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pate\Desktop\FHWA_Mobility_Trends\Year 2 County Level\Data_engineering_Year1_County_level\County VMT\Final - Update\Data 2011 to 2015\"/>
    </mc:Choice>
  </mc:AlternateContent>
  <xr:revisionPtr revIDLastSave="0" documentId="13_ncr:1_{530E90D4-642C-48F7-8644-CF060C692A89}" xr6:coauthVersionLast="47" xr6:coauthVersionMax="47" xr10:uidLastSave="{00000000-0000-0000-0000-000000000000}"/>
  <bookViews>
    <workbookView xWindow="57480" yWindow="-165" windowWidth="29040" windowHeight="15840" xr2:uid="{00000000-000D-0000-FFFF-FFFF00000000}"/>
  </bookViews>
  <sheets>
    <sheet name="2014" sheetId="13" r:id="rId1"/>
    <sheet name="Sheet1" sheetId="14" r:id="rId2"/>
    <sheet name="SQL" sheetId="6" r:id="rId3"/>
  </sheets>
  <definedNames>
    <definedName name="Result" localSheetId="0">'2014'!$A$2:$G$7227</definedName>
    <definedName name="Result" localSheetId="2">SQL!$A$63:$C$3196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5" i="14" l="1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F2521" i="13"/>
  <c r="T59" i="14"/>
  <c r="T60" i="14"/>
  <c r="T61" i="14"/>
  <c r="T62" i="14"/>
  <c r="T63" i="14"/>
  <c r="T64" i="14"/>
  <c r="T65" i="14"/>
  <c r="F2360" i="13" l="1"/>
  <c r="F2361" i="13"/>
  <c r="F2362" i="13"/>
  <c r="F2363" i="13"/>
  <c r="F2364" i="13"/>
  <c r="F2365" i="13"/>
  <c r="F2366" i="13"/>
  <c r="F2367" i="13"/>
  <c r="F2368" i="13"/>
  <c r="F2369" i="13"/>
  <c r="F2370" i="13"/>
  <c r="F2371" i="13"/>
  <c r="F2372" i="13"/>
  <c r="F2373" i="13"/>
  <c r="F2374" i="13"/>
  <c r="F2375" i="13"/>
  <c r="F2376" i="13"/>
  <c r="F2377" i="13"/>
  <c r="F2378" i="13"/>
  <c r="F2379" i="13"/>
  <c r="F2380" i="13"/>
  <c r="F2381" i="13"/>
  <c r="F2382" i="13"/>
  <c r="F2383" i="13"/>
  <c r="F2384" i="13"/>
  <c r="F2385" i="13"/>
  <c r="F2386" i="13"/>
  <c r="F2387" i="13"/>
  <c r="F2388" i="13"/>
  <c r="F2389" i="13"/>
  <c r="F2390" i="13"/>
  <c r="F2391" i="13"/>
  <c r="F2392" i="13"/>
  <c r="F2393" i="13"/>
  <c r="F2394" i="13"/>
  <c r="F2395" i="13"/>
  <c r="F2396" i="13"/>
  <c r="F2397" i="13"/>
  <c r="F2398" i="13"/>
  <c r="F2399" i="13"/>
  <c r="F2400" i="13"/>
  <c r="F2401" i="13"/>
  <c r="F2402" i="13"/>
  <c r="F2403" i="13"/>
  <c r="F2404" i="13"/>
  <c r="F2405" i="13"/>
  <c r="F2406" i="13"/>
  <c r="F2407" i="13"/>
  <c r="F2408" i="13"/>
  <c r="F2409" i="13"/>
  <c r="F2410" i="13"/>
  <c r="F2411" i="13"/>
  <c r="F2412" i="13"/>
  <c r="F2413" i="13"/>
  <c r="F2414" i="13"/>
  <c r="F2415" i="13"/>
  <c r="F2416" i="13"/>
  <c r="F2417" i="13"/>
  <c r="F2418" i="13"/>
  <c r="F2419" i="13"/>
  <c r="F2420" i="13"/>
  <c r="F2421" i="13"/>
  <c r="F2422" i="13"/>
  <c r="F2423" i="13"/>
  <c r="F2424" i="13"/>
  <c r="F2425" i="13"/>
  <c r="U16" i="14"/>
  <c r="V16" i="14"/>
  <c r="W16" i="14"/>
  <c r="U17" i="14"/>
  <c r="V17" i="14"/>
  <c r="W17" i="14"/>
  <c r="U18" i="14"/>
  <c r="V18" i="14"/>
  <c r="W18" i="14"/>
  <c r="U19" i="14"/>
  <c r="V19" i="14"/>
  <c r="W19" i="14"/>
  <c r="U20" i="14"/>
  <c r="V20" i="14"/>
  <c r="W20" i="14"/>
  <c r="U21" i="14"/>
  <c r="V21" i="14"/>
  <c r="W21" i="14" s="1"/>
  <c r="U22" i="14"/>
  <c r="W22" i="14" s="1"/>
  <c r="V22" i="14"/>
  <c r="U23" i="14"/>
  <c r="V23" i="14"/>
  <c r="W23" i="14" s="1"/>
  <c r="U24" i="14"/>
  <c r="W24" i="14" s="1"/>
  <c r="V24" i="14"/>
  <c r="U25" i="14"/>
  <c r="W25" i="14" s="1"/>
  <c r="V25" i="14"/>
  <c r="U26" i="14"/>
  <c r="W26" i="14" s="1"/>
  <c r="V26" i="14"/>
  <c r="U27" i="14"/>
  <c r="V27" i="14"/>
  <c r="W27" i="14"/>
  <c r="U28" i="14"/>
  <c r="V28" i="14"/>
  <c r="W28" i="14"/>
  <c r="U29" i="14"/>
  <c r="V29" i="14"/>
  <c r="W29" i="14" s="1"/>
  <c r="U30" i="14"/>
  <c r="V30" i="14"/>
  <c r="W30" i="14" s="1"/>
  <c r="U31" i="14"/>
  <c r="V31" i="14"/>
  <c r="W31" i="14" s="1"/>
  <c r="U32" i="14"/>
  <c r="W32" i="14" s="1"/>
  <c r="V32" i="14"/>
  <c r="U33" i="14"/>
  <c r="W33" i="14" s="1"/>
  <c r="V33" i="14"/>
  <c r="U34" i="14"/>
  <c r="W34" i="14" s="1"/>
  <c r="V34" i="14"/>
  <c r="U35" i="14"/>
  <c r="V35" i="14"/>
  <c r="W35" i="14"/>
  <c r="U36" i="14"/>
  <c r="V36" i="14"/>
  <c r="W36" i="14"/>
  <c r="U37" i="14"/>
  <c r="W37" i="14" s="1"/>
  <c r="V37" i="14"/>
  <c r="U38" i="14"/>
  <c r="V38" i="14"/>
  <c r="W38" i="14" s="1"/>
  <c r="U39" i="14"/>
  <c r="V39" i="14"/>
  <c r="W39" i="14" s="1"/>
  <c r="U40" i="14"/>
  <c r="W40" i="14" s="1"/>
  <c r="V40" i="14"/>
  <c r="U41" i="14"/>
  <c r="W41" i="14" s="1"/>
  <c r="V41" i="14"/>
  <c r="U42" i="14"/>
  <c r="W42" i="14" s="1"/>
  <c r="V42" i="14"/>
  <c r="U43" i="14"/>
  <c r="V43" i="14"/>
  <c r="W43" i="14"/>
  <c r="U44" i="14"/>
  <c r="V44" i="14"/>
  <c r="W44" i="14"/>
  <c r="U45" i="14"/>
  <c r="W45" i="14" s="1"/>
  <c r="V45" i="14"/>
  <c r="U46" i="14"/>
  <c r="V46" i="14"/>
  <c r="W46" i="14" s="1"/>
  <c r="U47" i="14"/>
  <c r="V47" i="14"/>
  <c r="W47" i="14" s="1"/>
  <c r="U48" i="14"/>
  <c r="W48" i="14" s="1"/>
  <c r="V48" i="14"/>
  <c r="U49" i="14"/>
  <c r="W49" i="14" s="1"/>
  <c r="V49" i="14"/>
  <c r="U50" i="14"/>
  <c r="W50" i="14" s="1"/>
  <c r="V50" i="14"/>
  <c r="U51" i="14"/>
  <c r="V51" i="14"/>
  <c r="W51" i="14"/>
  <c r="U52" i="14"/>
  <c r="V52" i="14"/>
  <c r="W52" i="14"/>
  <c r="U53" i="14"/>
  <c r="W53" i="14" s="1"/>
  <c r="V53" i="14"/>
  <c r="U54" i="14"/>
  <c r="W54" i="14" s="1"/>
  <c r="V54" i="14"/>
  <c r="U55" i="14"/>
  <c r="V55" i="14"/>
  <c r="W55" i="14" s="1"/>
  <c r="U56" i="14"/>
  <c r="W56" i="14" s="1"/>
  <c r="V56" i="14"/>
  <c r="U57" i="14"/>
  <c r="W57" i="14" s="1"/>
  <c r="V57" i="14"/>
  <c r="U58" i="14"/>
  <c r="W58" i="14" s="1"/>
  <c r="V58" i="14"/>
  <c r="U59" i="14"/>
  <c r="V59" i="14"/>
  <c r="W59" i="14"/>
  <c r="U60" i="14"/>
  <c r="V60" i="14"/>
  <c r="W60" i="14"/>
  <c r="U61" i="14"/>
  <c r="W61" i="14" s="1"/>
  <c r="V61" i="14"/>
  <c r="U62" i="14"/>
  <c r="W62" i="14" s="1"/>
  <c r="V62" i="14"/>
  <c r="U63" i="14"/>
  <c r="V63" i="14"/>
  <c r="W63" i="14" s="1"/>
  <c r="U64" i="14"/>
  <c r="W64" i="14" s="1"/>
  <c r="V64" i="14"/>
  <c r="U65" i="14"/>
  <c r="W65" i="14" s="1"/>
  <c r="V65" i="14"/>
  <c r="W15" i="14"/>
  <c r="V15" i="14"/>
  <c r="U15" i="14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726" i="13"/>
  <c r="E727" i="13"/>
  <c r="E728" i="13"/>
  <c r="E729" i="13"/>
  <c r="E730" i="13"/>
  <c r="E731" i="13"/>
  <c r="E732" i="13"/>
  <c r="E733" i="13"/>
  <c r="E734" i="13"/>
  <c r="E735" i="13"/>
  <c r="E736" i="13"/>
  <c r="E737" i="13"/>
  <c r="E738" i="13"/>
  <c r="E739" i="13"/>
  <c r="E740" i="13"/>
  <c r="E741" i="13"/>
  <c r="E742" i="13"/>
  <c r="E743" i="13"/>
  <c r="E744" i="13"/>
  <c r="E745" i="13"/>
  <c r="E746" i="13"/>
  <c r="E747" i="13"/>
  <c r="E748" i="13"/>
  <c r="E749" i="13"/>
  <c r="E750" i="13"/>
  <c r="E751" i="13"/>
  <c r="E752" i="13"/>
  <c r="E753" i="13"/>
  <c r="E754" i="13"/>
  <c r="E755" i="13"/>
  <c r="E756" i="13"/>
  <c r="E757" i="13"/>
  <c r="E758" i="13"/>
  <c r="E759" i="13"/>
  <c r="E760" i="13"/>
  <c r="E761" i="13"/>
  <c r="E762" i="13"/>
  <c r="E763" i="13"/>
  <c r="E764" i="13"/>
  <c r="E765" i="13"/>
  <c r="E766" i="13"/>
  <c r="E767" i="13"/>
  <c r="E768" i="13"/>
  <c r="E769" i="13"/>
  <c r="E770" i="13"/>
  <c r="E771" i="13"/>
  <c r="E772" i="13"/>
  <c r="E773" i="13"/>
  <c r="E774" i="13"/>
  <c r="E775" i="13"/>
  <c r="E776" i="13"/>
  <c r="E777" i="13"/>
  <c r="E778" i="13"/>
  <c r="E779" i="13"/>
  <c r="E780" i="13"/>
  <c r="E781" i="13"/>
  <c r="E782" i="13"/>
  <c r="E783" i="13"/>
  <c r="E784" i="13"/>
  <c r="E785" i="13"/>
  <c r="E786" i="13"/>
  <c r="E787" i="13"/>
  <c r="E788" i="13"/>
  <c r="E789" i="13"/>
  <c r="E790" i="13"/>
  <c r="E791" i="13"/>
  <c r="E792" i="13"/>
  <c r="E793" i="13"/>
  <c r="E794" i="13"/>
  <c r="E795" i="13"/>
  <c r="E796" i="13"/>
  <c r="E797" i="13"/>
  <c r="E798" i="13"/>
  <c r="E799" i="13"/>
  <c r="E800" i="13"/>
  <c r="E801" i="13"/>
  <c r="E802" i="13"/>
  <c r="E803" i="13"/>
  <c r="E804" i="13"/>
  <c r="E805" i="13"/>
  <c r="E806" i="13"/>
  <c r="E807" i="13"/>
  <c r="E808" i="13"/>
  <c r="E809" i="13"/>
  <c r="E810" i="13"/>
  <c r="E811" i="13"/>
  <c r="E812" i="13"/>
  <c r="E813" i="13"/>
  <c r="E814" i="13"/>
  <c r="E815" i="13"/>
  <c r="E816" i="13"/>
  <c r="E817" i="13"/>
  <c r="E818" i="13"/>
  <c r="E819" i="13"/>
  <c r="E820" i="13"/>
  <c r="E821" i="13"/>
  <c r="E822" i="13"/>
  <c r="E823" i="13"/>
  <c r="E824" i="13"/>
  <c r="E825" i="13"/>
  <c r="E826" i="13"/>
  <c r="E827" i="13"/>
  <c r="E828" i="13"/>
  <c r="E829" i="13"/>
  <c r="E830" i="13"/>
  <c r="E831" i="13"/>
  <c r="E832" i="13"/>
  <c r="E833" i="13"/>
  <c r="E834" i="13"/>
  <c r="E835" i="13"/>
  <c r="E836" i="13"/>
  <c r="E837" i="13"/>
  <c r="E838" i="13"/>
  <c r="E839" i="13"/>
  <c r="E840" i="13"/>
  <c r="E841" i="13"/>
  <c r="E842" i="13"/>
  <c r="E843" i="13"/>
  <c r="E844" i="13"/>
  <c r="E845" i="13"/>
  <c r="E846" i="13"/>
  <c r="E847" i="13"/>
  <c r="E848" i="13"/>
  <c r="E849" i="13"/>
  <c r="E850" i="13"/>
  <c r="E851" i="13"/>
  <c r="E852" i="13"/>
  <c r="E853" i="13"/>
  <c r="E854" i="13"/>
  <c r="E855" i="13"/>
  <c r="E856" i="13"/>
  <c r="E857" i="13"/>
  <c r="E858" i="13"/>
  <c r="E859" i="13"/>
  <c r="E860" i="13"/>
  <c r="E861" i="13"/>
  <c r="E862" i="13"/>
  <c r="E863" i="13"/>
  <c r="E864" i="13"/>
  <c r="E865" i="13"/>
  <c r="E866" i="13"/>
  <c r="E867" i="13"/>
  <c r="E868" i="13"/>
  <c r="E869" i="13"/>
  <c r="E870" i="13"/>
  <c r="E871" i="13"/>
  <c r="E872" i="13"/>
  <c r="E873" i="13"/>
  <c r="E874" i="13"/>
  <c r="E875" i="13"/>
  <c r="E876" i="13"/>
  <c r="E877" i="13"/>
  <c r="E878" i="13"/>
  <c r="E879" i="13"/>
  <c r="E880" i="13"/>
  <c r="E881" i="13"/>
  <c r="E882" i="13"/>
  <c r="E883" i="13"/>
  <c r="E884" i="13"/>
  <c r="E885" i="13"/>
  <c r="E886" i="13"/>
  <c r="E887" i="13"/>
  <c r="E888" i="13"/>
  <c r="E889" i="13"/>
  <c r="E890" i="13"/>
  <c r="E891" i="13"/>
  <c r="E892" i="13"/>
  <c r="E893" i="13"/>
  <c r="E894" i="13"/>
  <c r="E895" i="13"/>
  <c r="E896" i="13"/>
  <c r="E897" i="13"/>
  <c r="E898" i="13"/>
  <c r="E899" i="13"/>
  <c r="E900" i="13"/>
  <c r="E901" i="13"/>
  <c r="E902" i="13"/>
  <c r="E903" i="13"/>
  <c r="E904" i="13"/>
  <c r="E905" i="13"/>
  <c r="E906" i="13"/>
  <c r="E907" i="13"/>
  <c r="E908" i="13"/>
  <c r="E909" i="13"/>
  <c r="E910" i="13"/>
  <c r="E911" i="13"/>
  <c r="E912" i="13"/>
  <c r="E913" i="13"/>
  <c r="E914" i="13"/>
  <c r="E915" i="13"/>
  <c r="E916" i="13"/>
  <c r="E917" i="13"/>
  <c r="E918" i="13"/>
  <c r="E919" i="13"/>
  <c r="E920" i="13"/>
  <c r="E921" i="13"/>
  <c r="E922" i="13"/>
  <c r="E923" i="13"/>
  <c r="E924" i="13"/>
  <c r="E925" i="13"/>
  <c r="E926" i="13"/>
  <c r="E927" i="13"/>
  <c r="E928" i="13"/>
  <c r="E929" i="13"/>
  <c r="E930" i="13"/>
  <c r="E931" i="13"/>
  <c r="E932" i="13"/>
  <c r="E933" i="13"/>
  <c r="E934" i="13"/>
  <c r="E935" i="13"/>
  <c r="E936" i="13"/>
  <c r="E937" i="13"/>
  <c r="E938" i="13"/>
  <c r="E939" i="13"/>
  <c r="E940" i="13"/>
  <c r="E941" i="13"/>
  <c r="E942" i="13"/>
  <c r="E943" i="13"/>
  <c r="E944" i="13"/>
  <c r="E945" i="13"/>
  <c r="E946" i="13"/>
  <c r="E947" i="13"/>
  <c r="E948" i="13"/>
  <c r="E949" i="13"/>
  <c r="E950" i="13"/>
  <c r="E951" i="13"/>
  <c r="E952" i="13"/>
  <c r="E953" i="13"/>
  <c r="E954" i="13"/>
  <c r="E955" i="13"/>
  <c r="E956" i="13"/>
  <c r="E957" i="13"/>
  <c r="E958" i="13"/>
  <c r="E959" i="13"/>
  <c r="E960" i="13"/>
  <c r="E961" i="13"/>
  <c r="E962" i="13"/>
  <c r="E963" i="13"/>
  <c r="E964" i="13"/>
  <c r="E965" i="13"/>
  <c r="E966" i="13"/>
  <c r="E967" i="13"/>
  <c r="E968" i="13"/>
  <c r="E969" i="13"/>
  <c r="E970" i="13"/>
  <c r="E971" i="13"/>
  <c r="E972" i="13"/>
  <c r="E973" i="13"/>
  <c r="E974" i="13"/>
  <c r="E975" i="13"/>
  <c r="E976" i="13"/>
  <c r="E977" i="13"/>
  <c r="E978" i="13"/>
  <c r="E979" i="13"/>
  <c r="E980" i="13"/>
  <c r="E981" i="13"/>
  <c r="E982" i="13"/>
  <c r="E983" i="13"/>
  <c r="E984" i="13"/>
  <c r="E985" i="13"/>
  <c r="E986" i="13"/>
  <c r="E987" i="13"/>
  <c r="E988" i="13"/>
  <c r="E989" i="13"/>
  <c r="E990" i="13"/>
  <c r="E991" i="13"/>
  <c r="E992" i="13"/>
  <c r="E993" i="13"/>
  <c r="E994" i="13"/>
  <c r="E995" i="13"/>
  <c r="E996" i="13"/>
  <c r="E997" i="13"/>
  <c r="E998" i="13"/>
  <c r="E999" i="13"/>
  <c r="E1000" i="13"/>
  <c r="E1001" i="13"/>
  <c r="E1002" i="13"/>
  <c r="E1003" i="13"/>
  <c r="E1004" i="13"/>
  <c r="E1005" i="13"/>
  <c r="E1006" i="13"/>
  <c r="E1007" i="13"/>
  <c r="E1008" i="13"/>
  <c r="E1009" i="13"/>
  <c r="E1010" i="13"/>
  <c r="E1011" i="13"/>
  <c r="E1012" i="13"/>
  <c r="E1013" i="13"/>
  <c r="E1014" i="13"/>
  <c r="E1015" i="13"/>
  <c r="E1016" i="13"/>
  <c r="E1017" i="13"/>
  <c r="E1018" i="13"/>
  <c r="E1019" i="13"/>
  <c r="E1020" i="13"/>
  <c r="E1021" i="13"/>
  <c r="E1022" i="13"/>
  <c r="E1023" i="13"/>
  <c r="E1024" i="13"/>
  <c r="E1025" i="13"/>
  <c r="E1026" i="13"/>
  <c r="E1027" i="13"/>
  <c r="E1028" i="13"/>
  <c r="E1029" i="13"/>
  <c r="E1030" i="13"/>
  <c r="E1031" i="13"/>
  <c r="E1032" i="13"/>
  <c r="E1033" i="13"/>
  <c r="E1034" i="13"/>
  <c r="E1035" i="13"/>
  <c r="E1036" i="13"/>
  <c r="E1037" i="13"/>
  <c r="E1038" i="13"/>
  <c r="E1039" i="13"/>
  <c r="E1040" i="13"/>
  <c r="E1041" i="13"/>
  <c r="E1042" i="13"/>
  <c r="E1043" i="13"/>
  <c r="E1044" i="13"/>
  <c r="E1045" i="13"/>
  <c r="E1046" i="13"/>
  <c r="E1047" i="13"/>
  <c r="E1048" i="13"/>
  <c r="E1049" i="13"/>
  <c r="E1050" i="13"/>
  <c r="E1051" i="13"/>
  <c r="E1052" i="13"/>
  <c r="E1053" i="13"/>
  <c r="E1054" i="13"/>
  <c r="E1055" i="13"/>
  <c r="E1056" i="13"/>
  <c r="E1057" i="13"/>
  <c r="E1058" i="13"/>
  <c r="E1059" i="13"/>
  <c r="E1060" i="13"/>
  <c r="E1061" i="13"/>
  <c r="E1062" i="13"/>
  <c r="E1063" i="13"/>
  <c r="E1064" i="13"/>
  <c r="E1065" i="13"/>
  <c r="E1066" i="13"/>
  <c r="E1067" i="13"/>
  <c r="E1068" i="13"/>
  <c r="E1069" i="13"/>
  <c r="E1070" i="13"/>
  <c r="E1071" i="13"/>
  <c r="E1072" i="13"/>
  <c r="E1073" i="13"/>
  <c r="E1074" i="13"/>
  <c r="E1075" i="13"/>
  <c r="E1076" i="13"/>
  <c r="E1077" i="13"/>
  <c r="E1078" i="13"/>
  <c r="E1079" i="13"/>
  <c r="E1080" i="13"/>
  <c r="E1081" i="13"/>
  <c r="E1082" i="13"/>
  <c r="E1083" i="13"/>
  <c r="E1084" i="13"/>
  <c r="E1085" i="13"/>
  <c r="E1086" i="13"/>
  <c r="E1087" i="13"/>
  <c r="E1088" i="13"/>
  <c r="E1089" i="13"/>
  <c r="E1090" i="13"/>
  <c r="E1091" i="13"/>
  <c r="E1092" i="13"/>
  <c r="E1093" i="13"/>
  <c r="E1094" i="13"/>
  <c r="E1095" i="13"/>
  <c r="E1096" i="13"/>
  <c r="E1097" i="13"/>
  <c r="E1098" i="13"/>
  <c r="E1099" i="13"/>
  <c r="E1100" i="13"/>
  <c r="E1101" i="13"/>
  <c r="E1102" i="13"/>
  <c r="E1103" i="13"/>
  <c r="E1104" i="13"/>
  <c r="E1105" i="13"/>
  <c r="E1106" i="13"/>
  <c r="E1107" i="13"/>
  <c r="E1108" i="13"/>
  <c r="E1109" i="13"/>
  <c r="E1110" i="13"/>
  <c r="E1111" i="13"/>
  <c r="E1112" i="13"/>
  <c r="E1113" i="13"/>
  <c r="E1114" i="13"/>
  <c r="E1115" i="13"/>
  <c r="E1116" i="13"/>
  <c r="E1117" i="13"/>
  <c r="E1118" i="13"/>
  <c r="E1119" i="13"/>
  <c r="E1120" i="13"/>
  <c r="E1121" i="13"/>
  <c r="E1122" i="13"/>
  <c r="E1123" i="13"/>
  <c r="E1124" i="13"/>
  <c r="E1125" i="13"/>
  <c r="E1126" i="13"/>
  <c r="E1127" i="13"/>
  <c r="E1128" i="13"/>
  <c r="E1129" i="13"/>
  <c r="E1130" i="13"/>
  <c r="E1131" i="13"/>
  <c r="E1132" i="13"/>
  <c r="E1133" i="13"/>
  <c r="E1134" i="13"/>
  <c r="E1135" i="13"/>
  <c r="E1136" i="13"/>
  <c r="E1137" i="13"/>
  <c r="E1138" i="13"/>
  <c r="E1139" i="13"/>
  <c r="E1140" i="13"/>
  <c r="E1141" i="13"/>
  <c r="E1142" i="13"/>
  <c r="E1143" i="13"/>
  <c r="E1144" i="13"/>
  <c r="E1145" i="13"/>
  <c r="E1146" i="13"/>
  <c r="E1147" i="13"/>
  <c r="E1148" i="13"/>
  <c r="E1149" i="13"/>
  <c r="E1150" i="13"/>
  <c r="E1151" i="13"/>
  <c r="E1152" i="13"/>
  <c r="E1153" i="13"/>
  <c r="E1154" i="13"/>
  <c r="E1155" i="13"/>
  <c r="E1156" i="13"/>
  <c r="E1157" i="13"/>
  <c r="E1158" i="13"/>
  <c r="E1159" i="13"/>
  <c r="E1160" i="13"/>
  <c r="E1161" i="13"/>
  <c r="E1162" i="13"/>
  <c r="E1163" i="13"/>
  <c r="E1164" i="13"/>
  <c r="E1165" i="13"/>
  <c r="E1166" i="13"/>
  <c r="E1167" i="13"/>
  <c r="E1168" i="13"/>
  <c r="E1169" i="13"/>
  <c r="E1170" i="13"/>
  <c r="E1171" i="13"/>
  <c r="E1172" i="13"/>
  <c r="E1173" i="13"/>
  <c r="E1174" i="13"/>
  <c r="E1175" i="13"/>
  <c r="E1176" i="13"/>
  <c r="E1177" i="13"/>
  <c r="E1178" i="13"/>
  <c r="E1179" i="13"/>
  <c r="E1180" i="13"/>
  <c r="E1181" i="13"/>
  <c r="E1182" i="13"/>
  <c r="E1183" i="13"/>
  <c r="E1184" i="13"/>
  <c r="E1185" i="13"/>
  <c r="E1186" i="13"/>
  <c r="E1187" i="13"/>
  <c r="E1188" i="13"/>
  <c r="E1189" i="13"/>
  <c r="E1190" i="13"/>
  <c r="E1191" i="13"/>
  <c r="E1192" i="13"/>
  <c r="E1193" i="13"/>
  <c r="E1194" i="13"/>
  <c r="E1195" i="13"/>
  <c r="E1196" i="13"/>
  <c r="E1197" i="13"/>
  <c r="E1198" i="13"/>
  <c r="E1199" i="13"/>
  <c r="E1200" i="13"/>
  <c r="E1201" i="13"/>
  <c r="E1202" i="13"/>
  <c r="E1203" i="13"/>
  <c r="E1204" i="13"/>
  <c r="E1205" i="13"/>
  <c r="E1206" i="13"/>
  <c r="E1207" i="13"/>
  <c r="E1208" i="13"/>
  <c r="E1209" i="13"/>
  <c r="E1210" i="13"/>
  <c r="E1211" i="13"/>
  <c r="E1212" i="13"/>
  <c r="E1213" i="13"/>
  <c r="E1214" i="13"/>
  <c r="E1215" i="13"/>
  <c r="E1216" i="13"/>
  <c r="E1217" i="13"/>
  <c r="E1218" i="13"/>
  <c r="E1219" i="13"/>
  <c r="E1220" i="13"/>
  <c r="E1221" i="13"/>
  <c r="E1222" i="13"/>
  <c r="E1223" i="13"/>
  <c r="E1224" i="13"/>
  <c r="E1225" i="13"/>
  <c r="E1226" i="13"/>
  <c r="E1227" i="13"/>
  <c r="E1228" i="13"/>
  <c r="E1229" i="13"/>
  <c r="E1230" i="13"/>
  <c r="E1231" i="13"/>
  <c r="E1232" i="13"/>
  <c r="E1233" i="13"/>
  <c r="E1234" i="13"/>
  <c r="E1235" i="13"/>
  <c r="E1236" i="13"/>
  <c r="E1237" i="13"/>
  <c r="E1238" i="13"/>
  <c r="E1239" i="13"/>
  <c r="E1240" i="13"/>
  <c r="E1241" i="13"/>
  <c r="E1242" i="13"/>
  <c r="E1243" i="13"/>
  <c r="E1244" i="13"/>
  <c r="E1245" i="13"/>
  <c r="E1246" i="13"/>
  <c r="E1247" i="13"/>
  <c r="E1248" i="13"/>
  <c r="E1249" i="13"/>
  <c r="E1250" i="13"/>
  <c r="E1251" i="13"/>
  <c r="E1252" i="13"/>
  <c r="E1253" i="13"/>
  <c r="E1254" i="13"/>
  <c r="E1255" i="13"/>
  <c r="E1256" i="13"/>
  <c r="E1257" i="13"/>
  <c r="E1258" i="13"/>
  <c r="E1259" i="13"/>
  <c r="E1260" i="13"/>
  <c r="E1261" i="13"/>
  <c r="E1262" i="13"/>
  <c r="E1263" i="13"/>
  <c r="E1264" i="13"/>
  <c r="E1265" i="13"/>
  <c r="E1266" i="13"/>
  <c r="E1267" i="13"/>
  <c r="E1268" i="13"/>
  <c r="E1269" i="13"/>
  <c r="E1270" i="13"/>
  <c r="E1271" i="13"/>
  <c r="E1272" i="13"/>
  <c r="E1273" i="13"/>
  <c r="E1274" i="13"/>
  <c r="E1275" i="13"/>
  <c r="E1276" i="13"/>
  <c r="E1277" i="13"/>
  <c r="E1278" i="13"/>
  <c r="E1279" i="13"/>
  <c r="E1280" i="13"/>
  <c r="E1281" i="13"/>
  <c r="E1282" i="13"/>
  <c r="E1283" i="13"/>
  <c r="E1284" i="13"/>
  <c r="E1285" i="13"/>
  <c r="E1286" i="13"/>
  <c r="E1287" i="13"/>
  <c r="E1288" i="13"/>
  <c r="E1289" i="13"/>
  <c r="E1290" i="13"/>
  <c r="E1291" i="13"/>
  <c r="E1292" i="13"/>
  <c r="E1293" i="13"/>
  <c r="E1294" i="13"/>
  <c r="E1295" i="13"/>
  <c r="E1296" i="13"/>
  <c r="E1297" i="13"/>
  <c r="E1298" i="13"/>
  <c r="E1299" i="13"/>
  <c r="E1300" i="13"/>
  <c r="E1301" i="13"/>
  <c r="E1302" i="13"/>
  <c r="E1303" i="13"/>
  <c r="E1304" i="13"/>
  <c r="E1305" i="13"/>
  <c r="E1306" i="13"/>
  <c r="E1307" i="13"/>
  <c r="E1308" i="13"/>
  <c r="E1309" i="13"/>
  <c r="E1310" i="13"/>
  <c r="E1311" i="13"/>
  <c r="E1312" i="13"/>
  <c r="E1313" i="13"/>
  <c r="E1314" i="13"/>
  <c r="E1315" i="13"/>
  <c r="E1316" i="13"/>
  <c r="E1317" i="13"/>
  <c r="E1318" i="13"/>
  <c r="E1319" i="13"/>
  <c r="E1320" i="13"/>
  <c r="E1321" i="13"/>
  <c r="E1322" i="13"/>
  <c r="E1323" i="13"/>
  <c r="E1324" i="13"/>
  <c r="E1325" i="13"/>
  <c r="E1326" i="13"/>
  <c r="E1327" i="13"/>
  <c r="E1328" i="13"/>
  <c r="E1329" i="13"/>
  <c r="E1330" i="13"/>
  <c r="E1331" i="13"/>
  <c r="E1332" i="13"/>
  <c r="E1333" i="13"/>
  <c r="E1334" i="13"/>
  <c r="E1335" i="13"/>
  <c r="E1336" i="13"/>
  <c r="E1337" i="13"/>
  <c r="E1338" i="13"/>
  <c r="E1339" i="13"/>
  <c r="E1340" i="13"/>
  <c r="E1341" i="13"/>
  <c r="E1342" i="13"/>
  <c r="E1343" i="13"/>
  <c r="E1344" i="13"/>
  <c r="E1345" i="13"/>
  <c r="E1346" i="13"/>
  <c r="E1347" i="13"/>
  <c r="E1348" i="13"/>
  <c r="E1349" i="13"/>
  <c r="E1350" i="13"/>
  <c r="E1351" i="13"/>
  <c r="E1352" i="13"/>
  <c r="E1353" i="13"/>
  <c r="E1354" i="13"/>
  <c r="E1355" i="13"/>
  <c r="E1356" i="13"/>
  <c r="E1357" i="13"/>
  <c r="E1358" i="13"/>
  <c r="E1359" i="13"/>
  <c r="E1360" i="13"/>
  <c r="E1361" i="13"/>
  <c r="E1362" i="13"/>
  <c r="E1363" i="13"/>
  <c r="E1364" i="13"/>
  <c r="E1365" i="13"/>
  <c r="E1366" i="13"/>
  <c r="E1367" i="13"/>
  <c r="E1368" i="13"/>
  <c r="E1369" i="13"/>
  <c r="E1370" i="13"/>
  <c r="E1371" i="13"/>
  <c r="E1372" i="13"/>
  <c r="E1373" i="13"/>
  <c r="E1374" i="13"/>
  <c r="E1375" i="13"/>
  <c r="E1376" i="13"/>
  <c r="E1377" i="13"/>
  <c r="E1378" i="13"/>
  <c r="E1379" i="13"/>
  <c r="E1380" i="13"/>
  <c r="E1381" i="13"/>
  <c r="E1382" i="13"/>
  <c r="E1383" i="13"/>
  <c r="E1384" i="13"/>
  <c r="E1385" i="13"/>
  <c r="E1386" i="13"/>
  <c r="E1387" i="13"/>
  <c r="E1388" i="13"/>
  <c r="E1389" i="13"/>
  <c r="E1390" i="13"/>
  <c r="E1391" i="13"/>
  <c r="E1392" i="13"/>
  <c r="E1393" i="13"/>
  <c r="E1394" i="13"/>
  <c r="E1395" i="13"/>
  <c r="E1396" i="13"/>
  <c r="E1397" i="13"/>
  <c r="E1398" i="13"/>
  <c r="E1399" i="13"/>
  <c r="E1400" i="13"/>
  <c r="E1401" i="13"/>
  <c r="E1402" i="13"/>
  <c r="E1403" i="13"/>
  <c r="E1404" i="13"/>
  <c r="E1405" i="13"/>
  <c r="E1406" i="13"/>
  <c r="E1407" i="13"/>
  <c r="E1408" i="13"/>
  <c r="E1409" i="13"/>
  <c r="E1410" i="13"/>
  <c r="E1411" i="13"/>
  <c r="E1412" i="13"/>
  <c r="E1413" i="13"/>
  <c r="E1414" i="13"/>
  <c r="E1415" i="13"/>
  <c r="E1416" i="13"/>
  <c r="E1417" i="13"/>
  <c r="E1418" i="13"/>
  <c r="E1419" i="13"/>
  <c r="E1420" i="13"/>
  <c r="E1421" i="13"/>
  <c r="E1422" i="13"/>
  <c r="E1423" i="13"/>
  <c r="E1424" i="13"/>
  <c r="E1425" i="13"/>
  <c r="E1426" i="13"/>
  <c r="E1427" i="13"/>
  <c r="E1428" i="13"/>
  <c r="E1429" i="13"/>
  <c r="E1430" i="13"/>
  <c r="E1431" i="13"/>
  <c r="E1432" i="13"/>
  <c r="E1433" i="13"/>
  <c r="E1434" i="13"/>
  <c r="E1435" i="13"/>
  <c r="E1436" i="13"/>
  <c r="E1437" i="13"/>
  <c r="E1438" i="13"/>
  <c r="E1439" i="13"/>
  <c r="E1440" i="13"/>
  <c r="E1441" i="13"/>
  <c r="E1442" i="13"/>
  <c r="E1443" i="13"/>
  <c r="E1444" i="13"/>
  <c r="E1445" i="13"/>
  <c r="E1446" i="13"/>
  <c r="E1447" i="13"/>
  <c r="E1448" i="13"/>
  <c r="E1449" i="13"/>
  <c r="E1450" i="13"/>
  <c r="E1451" i="13"/>
  <c r="E1452" i="13"/>
  <c r="E1453" i="13"/>
  <c r="E1454" i="13"/>
  <c r="E1455" i="13"/>
  <c r="E1456" i="13"/>
  <c r="E1457" i="13"/>
  <c r="E1458" i="13"/>
  <c r="E1459" i="13"/>
  <c r="E1460" i="13"/>
  <c r="E1461" i="13"/>
  <c r="E1462" i="13"/>
  <c r="E1463" i="13"/>
  <c r="E1464" i="13"/>
  <c r="E1465" i="13"/>
  <c r="E1466" i="13"/>
  <c r="E1467" i="13"/>
  <c r="E1468" i="13"/>
  <c r="E1469" i="13"/>
  <c r="E1470" i="13"/>
  <c r="E1471" i="13"/>
  <c r="E1472" i="13"/>
  <c r="E1473" i="13"/>
  <c r="E1474" i="13"/>
  <c r="E1475" i="13"/>
  <c r="E1476" i="13"/>
  <c r="E1477" i="13"/>
  <c r="E1478" i="13"/>
  <c r="E1479" i="13"/>
  <c r="E1480" i="13"/>
  <c r="E1481" i="13"/>
  <c r="E1482" i="13"/>
  <c r="E1483" i="13"/>
  <c r="E1484" i="13"/>
  <c r="E1485" i="13"/>
  <c r="E1486" i="13"/>
  <c r="E1487" i="13"/>
  <c r="E1488" i="13"/>
  <c r="E1489" i="13"/>
  <c r="E1490" i="13"/>
  <c r="E1491" i="13"/>
  <c r="E1492" i="13"/>
  <c r="E1493" i="13"/>
  <c r="E1494" i="13"/>
  <c r="E1495" i="13"/>
  <c r="E1496" i="13"/>
  <c r="E1497" i="13"/>
  <c r="E1498" i="13"/>
  <c r="E1499" i="13"/>
  <c r="E1500" i="13"/>
  <c r="E1501" i="13"/>
  <c r="E1502" i="13"/>
  <c r="E1503" i="13"/>
  <c r="E1504" i="13"/>
  <c r="E1505" i="13"/>
  <c r="E1506" i="13"/>
  <c r="E1507" i="13"/>
  <c r="E1508" i="13"/>
  <c r="E1509" i="13"/>
  <c r="E1510" i="13"/>
  <c r="E1511" i="13"/>
  <c r="E1512" i="13"/>
  <c r="E1513" i="13"/>
  <c r="E1514" i="13"/>
  <c r="E1515" i="13"/>
  <c r="E1516" i="13"/>
  <c r="E1517" i="13"/>
  <c r="E1518" i="13"/>
  <c r="E1519" i="13"/>
  <c r="E1520" i="13"/>
  <c r="E1521" i="13"/>
  <c r="E1522" i="13"/>
  <c r="E1523" i="13"/>
  <c r="E1524" i="13"/>
  <c r="E1525" i="13"/>
  <c r="E1526" i="13"/>
  <c r="E1527" i="13"/>
  <c r="E1528" i="13"/>
  <c r="E1529" i="13"/>
  <c r="E1530" i="13"/>
  <c r="E1531" i="13"/>
  <c r="E1532" i="13"/>
  <c r="E1533" i="13"/>
  <c r="E1534" i="13"/>
  <c r="E1535" i="13"/>
  <c r="E1536" i="13"/>
  <c r="E1537" i="13"/>
  <c r="E1538" i="13"/>
  <c r="E1539" i="13"/>
  <c r="E1540" i="13"/>
  <c r="E1541" i="13"/>
  <c r="E1542" i="13"/>
  <c r="E1543" i="13"/>
  <c r="E1544" i="13"/>
  <c r="E1545" i="13"/>
  <c r="E1546" i="13"/>
  <c r="E1547" i="13"/>
  <c r="E1548" i="13"/>
  <c r="E1549" i="13"/>
  <c r="E1550" i="13"/>
  <c r="E1551" i="13"/>
  <c r="E1552" i="13"/>
  <c r="E1553" i="13"/>
  <c r="E1554" i="13"/>
  <c r="E1555" i="13"/>
  <c r="E1556" i="13"/>
  <c r="E1557" i="13"/>
  <c r="E1558" i="13"/>
  <c r="E1559" i="13"/>
  <c r="E1560" i="13"/>
  <c r="E1561" i="13"/>
  <c r="E1562" i="13"/>
  <c r="E1563" i="13"/>
  <c r="E1564" i="13"/>
  <c r="E1565" i="13"/>
  <c r="E1566" i="13"/>
  <c r="E1567" i="13"/>
  <c r="E1568" i="13"/>
  <c r="E1569" i="13"/>
  <c r="E1570" i="13"/>
  <c r="E1571" i="13"/>
  <c r="E1572" i="13"/>
  <c r="E1573" i="13"/>
  <c r="E1574" i="13"/>
  <c r="E1575" i="13"/>
  <c r="E1576" i="13"/>
  <c r="E1577" i="13"/>
  <c r="E1578" i="13"/>
  <c r="E1579" i="13"/>
  <c r="E1580" i="13"/>
  <c r="E1581" i="13"/>
  <c r="E1582" i="13"/>
  <c r="E1583" i="13"/>
  <c r="E1584" i="13"/>
  <c r="E1585" i="13"/>
  <c r="E1586" i="13"/>
  <c r="E1587" i="13"/>
  <c r="E1588" i="13"/>
  <c r="E1589" i="13"/>
  <c r="E1590" i="13"/>
  <c r="E1591" i="13"/>
  <c r="E1592" i="13"/>
  <c r="E1593" i="13"/>
  <c r="E1594" i="13"/>
  <c r="E1595" i="13"/>
  <c r="E1596" i="13"/>
  <c r="E1597" i="13"/>
  <c r="E1598" i="13"/>
  <c r="E1599" i="13"/>
  <c r="E1600" i="13"/>
  <c r="E1601" i="13"/>
  <c r="E1602" i="13"/>
  <c r="E1603" i="13"/>
  <c r="E1604" i="13"/>
  <c r="E1605" i="13"/>
  <c r="E1606" i="13"/>
  <c r="E1607" i="13"/>
  <c r="E1608" i="13"/>
  <c r="E1609" i="13"/>
  <c r="E1610" i="13"/>
  <c r="E1611" i="13"/>
  <c r="E1612" i="13"/>
  <c r="E1613" i="13"/>
  <c r="E1614" i="13"/>
  <c r="E1615" i="13"/>
  <c r="E1616" i="13"/>
  <c r="E1617" i="13"/>
  <c r="E1618" i="13"/>
  <c r="E1619" i="13"/>
  <c r="E1620" i="13"/>
  <c r="E1621" i="13"/>
  <c r="E1622" i="13"/>
  <c r="E1623" i="13"/>
  <c r="E1624" i="13"/>
  <c r="E1625" i="13"/>
  <c r="E1626" i="13"/>
  <c r="E1627" i="13"/>
  <c r="E1628" i="13"/>
  <c r="E1629" i="13"/>
  <c r="E1630" i="13"/>
  <c r="E1631" i="13"/>
  <c r="E1632" i="13"/>
  <c r="E1633" i="13"/>
  <c r="E1634" i="13"/>
  <c r="E1635" i="13"/>
  <c r="E1636" i="13"/>
  <c r="E1637" i="13"/>
  <c r="E1638" i="13"/>
  <c r="E1639" i="13"/>
  <c r="E1640" i="13"/>
  <c r="E1641" i="13"/>
  <c r="E1642" i="13"/>
  <c r="E1643" i="13"/>
  <c r="E1644" i="13"/>
  <c r="E1645" i="13"/>
  <c r="E1646" i="13"/>
  <c r="E1647" i="13"/>
  <c r="E1648" i="13"/>
  <c r="E1649" i="13"/>
  <c r="E1650" i="13"/>
  <c r="E1651" i="13"/>
  <c r="E1652" i="13"/>
  <c r="E1653" i="13"/>
  <c r="E1654" i="13"/>
  <c r="E1655" i="13"/>
  <c r="E1656" i="13"/>
  <c r="E1657" i="13"/>
  <c r="E1658" i="13"/>
  <c r="E1659" i="13"/>
  <c r="E1660" i="13"/>
  <c r="E1661" i="13"/>
  <c r="E1662" i="13"/>
  <c r="E1663" i="13"/>
  <c r="E1664" i="13"/>
  <c r="E1665" i="13"/>
  <c r="E1666" i="13"/>
  <c r="E1667" i="13"/>
  <c r="E1668" i="13"/>
  <c r="E1669" i="13"/>
  <c r="E1670" i="13"/>
  <c r="E1671" i="13"/>
  <c r="E1672" i="13"/>
  <c r="E1673" i="13"/>
  <c r="E1674" i="13"/>
  <c r="E1675" i="13"/>
  <c r="E1676" i="13"/>
  <c r="E1677" i="13"/>
  <c r="E1678" i="13"/>
  <c r="E1679" i="13"/>
  <c r="E1680" i="13"/>
  <c r="E1681" i="13"/>
  <c r="E1682" i="13"/>
  <c r="E1683" i="13"/>
  <c r="E1684" i="13"/>
  <c r="E1685" i="13"/>
  <c r="E1686" i="13"/>
  <c r="E1687" i="13"/>
  <c r="E1688" i="13"/>
  <c r="E1689" i="13"/>
  <c r="E1690" i="13"/>
  <c r="E1691" i="13"/>
  <c r="E1692" i="13"/>
  <c r="E1693" i="13"/>
  <c r="E1694" i="13"/>
  <c r="E1695" i="13"/>
  <c r="E1696" i="13"/>
  <c r="E1697" i="13"/>
  <c r="E1698" i="13"/>
  <c r="E1699" i="13"/>
  <c r="E1700" i="13"/>
  <c r="E1701" i="13"/>
  <c r="E1702" i="13"/>
  <c r="E1703" i="13"/>
  <c r="E1704" i="13"/>
  <c r="E1705" i="13"/>
  <c r="E1706" i="13"/>
  <c r="E1707" i="13"/>
  <c r="E1708" i="13"/>
  <c r="E1709" i="13"/>
  <c r="E1710" i="13"/>
  <c r="E1711" i="13"/>
  <c r="E1712" i="13"/>
  <c r="E1713" i="13"/>
  <c r="E1714" i="13"/>
  <c r="E1715" i="13"/>
  <c r="E1716" i="13"/>
  <c r="E1717" i="13"/>
  <c r="E1718" i="13"/>
  <c r="E1719" i="13"/>
  <c r="E1720" i="13"/>
  <c r="E1721" i="13"/>
  <c r="E1722" i="13"/>
  <c r="E1723" i="13"/>
  <c r="E1724" i="13"/>
  <c r="E1725" i="13"/>
  <c r="E1726" i="13"/>
  <c r="E1727" i="13"/>
  <c r="E1728" i="13"/>
  <c r="E1729" i="13"/>
  <c r="E1730" i="13"/>
  <c r="E1731" i="13"/>
  <c r="E1732" i="13"/>
  <c r="E1733" i="13"/>
  <c r="E1734" i="13"/>
  <c r="E1735" i="13"/>
  <c r="E1736" i="13"/>
  <c r="E1737" i="13"/>
  <c r="E1738" i="13"/>
  <c r="E1739" i="13"/>
  <c r="E1740" i="13"/>
  <c r="E1741" i="13"/>
  <c r="E1742" i="13"/>
  <c r="E1743" i="13"/>
  <c r="E1744" i="13"/>
  <c r="E1745" i="13"/>
  <c r="E1746" i="13"/>
  <c r="E1747" i="13"/>
  <c r="E1748" i="13"/>
  <c r="E1749" i="13"/>
  <c r="E1750" i="13"/>
  <c r="E1751" i="13"/>
  <c r="E1752" i="13"/>
  <c r="E1753" i="13"/>
  <c r="E1754" i="13"/>
  <c r="E1755" i="13"/>
  <c r="E1756" i="13"/>
  <c r="E1757" i="13"/>
  <c r="E1758" i="13"/>
  <c r="E1759" i="13"/>
  <c r="E1760" i="13"/>
  <c r="E1761" i="13"/>
  <c r="E1762" i="13"/>
  <c r="E1763" i="13"/>
  <c r="E1764" i="13"/>
  <c r="E1765" i="13"/>
  <c r="E1766" i="13"/>
  <c r="E1767" i="13"/>
  <c r="E1768" i="13"/>
  <c r="E1769" i="13"/>
  <c r="E1770" i="13"/>
  <c r="E1771" i="13"/>
  <c r="E1772" i="13"/>
  <c r="E1773" i="13"/>
  <c r="E1774" i="13"/>
  <c r="E1775" i="13"/>
  <c r="E1776" i="13"/>
  <c r="E1777" i="13"/>
  <c r="E1778" i="13"/>
  <c r="E1779" i="13"/>
  <c r="E1780" i="13"/>
  <c r="E1781" i="13"/>
  <c r="E1782" i="13"/>
  <c r="E1783" i="13"/>
  <c r="E1784" i="13"/>
  <c r="E1785" i="13"/>
  <c r="E1786" i="13"/>
  <c r="E1787" i="13"/>
  <c r="E1788" i="13"/>
  <c r="E1789" i="13"/>
  <c r="E1790" i="13"/>
  <c r="E1791" i="13"/>
  <c r="E1792" i="13"/>
  <c r="E1793" i="13"/>
  <c r="E1794" i="13"/>
  <c r="E1795" i="13"/>
  <c r="E1796" i="13"/>
  <c r="E1797" i="13"/>
  <c r="E1798" i="13"/>
  <c r="E1799" i="13"/>
  <c r="E1800" i="13"/>
  <c r="E1801" i="13"/>
  <c r="E1802" i="13"/>
  <c r="E1803" i="13"/>
  <c r="E1804" i="13"/>
  <c r="E1805" i="13"/>
  <c r="E1806" i="13"/>
  <c r="E1807" i="13"/>
  <c r="E1808" i="13"/>
  <c r="E1809" i="13"/>
  <c r="E1810" i="13"/>
  <c r="E1811" i="13"/>
  <c r="E1812" i="13"/>
  <c r="E1813" i="13"/>
  <c r="E1814" i="13"/>
  <c r="E1815" i="13"/>
  <c r="E1816" i="13"/>
  <c r="E1817" i="13"/>
  <c r="E1818" i="13"/>
  <c r="E1819" i="13"/>
  <c r="E1820" i="13"/>
  <c r="E1821" i="13"/>
  <c r="E1822" i="13"/>
  <c r="E1823" i="13"/>
  <c r="E1824" i="13"/>
  <c r="E1825" i="13"/>
  <c r="E1826" i="13"/>
  <c r="E1827" i="13"/>
  <c r="E1828" i="13"/>
  <c r="E1829" i="13"/>
  <c r="E1830" i="13"/>
  <c r="E1831" i="13"/>
  <c r="E1832" i="13"/>
  <c r="E1833" i="13"/>
  <c r="E1834" i="13"/>
  <c r="E1835" i="13"/>
  <c r="E1836" i="13"/>
  <c r="E1837" i="13"/>
  <c r="E1838" i="13"/>
  <c r="E1839" i="13"/>
  <c r="E1840" i="13"/>
  <c r="E1841" i="13"/>
  <c r="E1842" i="13"/>
  <c r="E1843" i="13"/>
  <c r="E1844" i="13"/>
  <c r="E1845" i="13"/>
  <c r="E1846" i="13"/>
  <c r="E1847" i="13"/>
  <c r="E1848" i="13"/>
  <c r="E1849" i="13"/>
  <c r="E1850" i="13"/>
  <c r="E1851" i="13"/>
  <c r="E1852" i="13"/>
  <c r="E1853" i="13"/>
  <c r="E1854" i="13"/>
  <c r="E1855" i="13"/>
  <c r="E1856" i="13"/>
  <c r="E1857" i="13"/>
  <c r="E1858" i="13"/>
  <c r="E1859" i="13"/>
  <c r="E1860" i="13"/>
  <c r="E1861" i="13"/>
  <c r="E1862" i="13"/>
  <c r="E1863" i="13"/>
  <c r="E1864" i="13"/>
  <c r="E1865" i="13"/>
  <c r="E1866" i="13"/>
  <c r="E1867" i="13"/>
  <c r="E1868" i="13"/>
  <c r="E1869" i="13"/>
  <c r="E1870" i="13"/>
  <c r="E1871" i="13"/>
  <c r="E1872" i="13"/>
  <c r="E1873" i="13"/>
  <c r="E1874" i="13"/>
  <c r="E1875" i="13"/>
  <c r="E1876" i="13"/>
  <c r="E1877" i="13"/>
  <c r="E1878" i="13"/>
  <c r="E1879" i="13"/>
  <c r="E1880" i="13"/>
  <c r="E1881" i="13"/>
  <c r="E1882" i="13"/>
  <c r="E1883" i="13"/>
  <c r="E1884" i="13"/>
  <c r="E1885" i="13"/>
  <c r="E1886" i="13"/>
  <c r="E1887" i="13"/>
  <c r="E1888" i="13"/>
  <c r="E1889" i="13"/>
  <c r="E1890" i="13"/>
  <c r="E1891" i="13"/>
  <c r="E1892" i="13"/>
  <c r="E1893" i="13"/>
  <c r="E1894" i="13"/>
  <c r="E1895" i="13"/>
  <c r="E1896" i="13"/>
  <c r="E1897" i="13"/>
  <c r="E1898" i="13"/>
  <c r="E1899" i="13"/>
  <c r="E1900" i="13"/>
  <c r="E1901" i="13"/>
  <c r="E1902" i="13"/>
  <c r="E1903" i="13"/>
  <c r="E1904" i="13"/>
  <c r="E1905" i="13"/>
  <c r="E1906" i="13"/>
  <c r="E1907" i="13"/>
  <c r="E1908" i="13"/>
  <c r="E1909" i="13"/>
  <c r="E1910" i="13"/>
  <c r="E1911" i="13"/>
  <c r="E1912" i="13"/>
  <c r="E1913" i="13"/>
  <c r="E1914" i="13"/>
  <c r="E1915" i="13"/>
  <c r="E1916" i="13"/>
  <c r="E1917" i="13"/>
  <c r="E1918" i="13"/>
  <c r="E1919" i="13"/>
  <c r="E1920" i="13"/>
  <c r="E1921" i="13"/>
  <c r="E1922" i="13"/>
  <c r="E1923" i="13"/>
  <c r="E1924" i="13"/>
  <c r="E1925" i="13"/>
  <c r="E1926" i="13"/>
  <c r="E1927" i="13"/>
  <c r="E1928" i="13"/>
  <c r="E1929" i="13"/>
  <c r="E1930" i="13"/>
  <c r="E1931" i="13"/>
  <c r="E1932" i="13"/>
  <c r="E1933" i="13"/>
  <c r="E1934" i="13"/>
  <c r="E1935" i="13"/>
  <c r="E1936" i="13"/>
  <c r="E1937" i="13"/>
  <c r="E1938" i="13"/>
  <c r="E1939" i="13"/>
  <c r="E1940" i="13"/>
  <c r="E1941" i="13"/>
  <c r="E1942" i="13"/>
  <c r="E1943" i="13"/>
  <c r="E1944" i="13"/>
  <c r="E1945" i="13"/>
  <c r="E1946" i="13"/>
  <c r="E1947" i="13"/>
  <c r="E1948" i="13"/>
  <c r="E1949" i="13"/>
  <c r="E1950" i="13"/>
  <c r="E1951" i="13"/>
  <c r="E1952" i="13"/>
  <c r="E1953" i="13"/>
  <c r="E1954" i="13"/>
  <c r="E1955" i="13"/>
  <c r="E1956" i="13"/>
  <c r="E1957" i="13"/>
  <c r="E1958" i="13"/>
  <c r="E1959" i="13"/>
  <c r="E1960" i="13"/>
  <c r="E1961" i="13"/>
  <c r="E1962" i="13"/>
  <c r="E1963" i="13"/>
  <c r="E1964" i="13"/>
  <c r="E1965" i="13"/>
  <c r="E1966" i="13"/>
  <c r="E1967" i="13"/>
  <c r="E1968" i="13"/>
  <c r="E1969" i="13"/>
  <c r="E1970" i="13"/>
  <c r="E1971" i="13"/>
  <c r="E1972" i="13"/>
  <c r="E1973" i="13"/>
  <c r="E1974" i="13"/>
  <c r="E1975" i="13"/>
  <c r="E1976" i="13"/>
  <c r="E1977" i="13"/>
  <c r="E1978" i="13"/>
  <c r="E1979" i="13"/>
  <c r="E1980" i="13"/>
  <c r="E1981" i="13"/>
  <c r="E1982" i="13"/>
  <c r="E1983" i="13"/>
  <c r="E1984" i="13"/>
  <c r="E1985" i="13"/>
  <c r="E1986" i="13"/>
  <c r="E1987" i="13"/>
  <c r="E1988" i="13"/>
  <c r="E1989" i="13"/>
  <c r="E1990" i="13"/>
  <c r="E1991" i="13"/>
  <c r="E1992" i="13"/>
  <c r="E1993" i="13"/>
  <c r="E1994" i="13"/>
  <c r="E1995" i="13"/>
  <c r="E1996" i="13"/>
  <c r="E1997" i="13"/>
  <c r="E1998" i="13"/>
  <c r="E1999" i="13"/>
  <c r="E2000" i="13"/>
  <c r="E2001" i="13"/>
  <c r="E2002" i="13"/>
  <c r="E2003" i="13"/>
  <c r="E2004" i="13"/>
  <c r="E2005" i="13"/>
  <c r="E2006" i="13"/>
  <c r="E2007" i="13"/>
  <c r="E2008" i="13"/>
  <c r="E2009" i="13"/>
  <c r="E2010" i="13"/>
  <c r="E2011" i="13"/>
  <c r="E2012" i="13"/>
  <c r="E2013" i="13"/>
  <c r="E2014" i="13"/>
  <c r="E2015" i="13"/>
  <c r="E2016" i="13"/>
  <c r="E2017" i="13"/>
  <c r="E2018" i="13"/>
  <c r="E2019" i="13"/>
  <c r="E2020" i="13"/>
  <c r="E2021" i="13"/>
  <c r="E2022" i="13"/>
  <c r="E2023" i="13"/>
  <c r="E2024" i="13"/>
  <c r="E2025" i="13"/>
  <c r="E2026" i="13"/>
  <c r="E2027" i="13"/>
  <c r="E2028" i="13"/>
  <c r="E2029" i="13"/>
  <c r="E2030" i="13"/>
  <c r="E2031" i="13"/>
  <c r="E2032" i="13"/>
  <c r="E2033" i="13"/>
  <c r="E2034" i="13"/>
  <c r="E2035" i="13"/>
  <c r="E2036" i="13"/>
  <c r="E2037" i="13"/>
  <c r="E2038" i="13"/>
  <c r="E2039" i="13"/>
  <c r="E2040" i="13"/>
  <c r="E2041" i="13"/>
  <c r="E2042" i="13"/>
  <c r="E2043" i="13"/>
  <c r="E2044" i="13"/>
  <c r="E2045" i="13"/>
  <c r="E2046" i="13"/>
  <c r="E2047" i="13"/>
  <c r="E2048" i="13"/>
  <c r="E2049" i="13"/>
  <c r="E2050" i="13"/>
  <c r="E2051" i="13"/>
  <c r="E2052" i="13"/>
  <c r="E2053" i="13"/>
  <c r="E2054" i="13"/>
  <c r="E2055" i="13"/>
  <c r="E2056" i="13"/>
  <c r="E2057" i="13"/>
  <c r="E2058" i="13"/>
  <c r="E2059" i="13"/>
  <c r="E2060" i="13"/>
  <c r="E2061" i="13"/>
  <c r="E2062" i="13"/>
  <c r="E2063" i="13"/>
  <c r="E2064" i="13"/>
  <c r="E2065" i="13"/>
  <c r="E2066" i="13"/>
  <c r="E2067" i="13"/>
  <c r="E2068" i="13"/>
  <c r="E2069" i="13"/>
  <c r="E2070" i="13"/>
  <c r="E2071" i="13"/>
  <c r="E2072" i="13"/>
  <c r="E2073" i="13"/>
  <c r="E2074" i="13"/>
  <c r="E2075" i="13"/>
  <c r="E2076" i="13"/>
  <c r="E2077" i="13"/>
  <c r="E2078" i="13"/>
  <c r="E2079" i="13"/>
  <c r="E2080" i="13"/>
  <c r="E2081" i="13"/>
  <c r="E2082" i="13"/>
  <c r="E2083" i="13"/>
  <c r="E2084" i="13"/>
  <c r="E2085" i="13"/>
  <c r="E2086" i="13"/>
  <c r="E2087" i="13"/>
  <c r="E2088" i="13"/>
  <c r="E2089" i="13"/>
  <c r="E2090" i="13"/>
  <c r="E2091" i="13"/>
  <c r="E2092" i="13"/>
  <c r="E2093" i="13"/>
  <c r="E2094" i="13"/>
  <c r="E2095" i="13"/>
  <c r="E2096" i="13"/>
  <c r="E2097" i="13"/>
  <c r="E2098" i="13"/>
  <c r="E2099" i="13"/>
  <c r="E2100" i="13"/>
  <c r="E2101" i="13"/>
  <c r="E2102" i="13"/>
  <c r="E2103" i="13"/>
  <c r="E2104" i="13"/>
  <c r="E2105" i="13"/>
  <c r="E2106" i="13"/>
  <c r="E2107" i="13"/>
  <c r="E2108" i="13"/>
  <c r="E2109" i="13"/>
  <c r="E2110" i="13"/>
  <c r="E2111" i="13"/>
  <c r="E2112" i="13"/>
  <c r="E2113" i="13"/>
  <c r="E2114" i="13"/>
  <c r="E2115" i="13"/>
  <c r="E2116" i="13"/>
  <c r="E2117" i="13"/>
  <c r="E2118" i="13"/>
  <c r="E2119" i="13"/>
  <c r="E2120" i="13"/>
  <c r="E2121" i="13"/>
  <c r="E2122" i="13"/>
  <c r="E2123" i="13"/>
  <c r="E2124" i="13"/>
  <c r="E2125" i="13"/>
  <c r="E2126" i="13"/>
  <c r="E2127" i="13"/>
  <c r="E2128" i="13"/>
  <c r="E2129" i="13"/>
  <c r="E2130" i="13"/>
  <c r="E2131" i="13"/>
  <c r="E2132" i="13"/>
  <c r="E2133" i="13"/>
  <c r="E2134" i="13"/>
  <c r="E2135" i="13"/>
  <c r="E2136" i="13"/>
  <c r="E2137" i="13"/>
  <c r="E2138" i="13"/>
  <c r="E2139" i="13"/>
  <c r="E2140" i="13"/>
  <c r="E2141" i="13"/>
  <c r="E2142" i="13"/>
  <c r="E2143" i="13"/>
  <c r="E2144" i="13"/>
  <c r="E2145" i="13"/>
  <c r="E2146" i="13"/>
  <c r="E2147" i="13"/>
  <c r="E2148" i="13"/>
  <c r="E2149" i="13"/>
  <c r="E2150" i="13"/>
  <c r="E2151" i="13"/>
  <c r="E2152" i="13"/>
  <c r="E2153" i="13"/>
  <c r="E2154" i="13"/>
  <c r="E2155" i="13"/>
  <c r="E2156" i="13"/>
  <c r="E2157" i="13"/>
  <c r="E2158" i="13"/>
  <c r="E2159" i="13"/>
  <c r="E2160" i="13"/>
  <c r="E2161" i="13"/>
  <c r="E2162" i="13"/>
  <c r="E2163" i="13"/>
  <c r="E2164" i="13"/>
  <c r="E2165" i="13"/>
  <c r="E2166" i="13"/>
  <c r="E2167" i="13"/>
  <c r="E2168" i="13"/>
  <c r="E2169" i="13"/>
  <c r="E2170" i="13"/>
  <c r="E2171" i="13"/>
  <c r="E2172" i="13"/>
  <c r="E2173" i="13"/>
  <c r="E2174" i="13"/>
  <c r="E2175" i="13"/>
  <c r="E2176" i="13"/>
  <c r="E2177" i="13"/>
  <c r="E2178" i="13"/>
  <c r="E2179" i="13"/>
  <c r="E2180" i="13"/>
  <c r="E2181" i="13"/>
  <c r="E2182" i="13"/>
  <c r="E2183" i="13"/>
  <c r="E2184" i="13"/>
  <c r="E2185" i="13"/>
  <c r="E2186" i="13"/>
  <c r="E2187" i="13"/>
  <c r="E2188" i="13"/>
  <c r="E2189" i="13"/>
  <c r="E2190" i="13"/>
  <c r="E2191" i="13"/>
  <c r="E2192" i="13"/>
  <c r="E2193" i="13"/>
  <c r="E2194" i="13"/>
  <c r="E2195" i="13"/>
  <c r="E2196" i="13"/>
  <c r="E2197" i="13"/>
  <c r="E2198" i="13"/>
  <c r="E2199" i="13"/>
  <c r="E2200" i="13"/>
  <c r="E2201" i="13"/>
  <c r="E2202" i="13"/>
  <c r="E2203" i="13"/>
  <c r="E2204" i="13"/>
  <c r="E2205" i="13"/>
  <c r="E2206" i="13"/>
  <c r="E2207" i="13"/>
  <c r="E2208" i="13"/>
  <c r="E2209" i="13"/>
  <c r="E2210" i="13"/>
  <c r="E2211" i="13"/>
  <c r="E2212" i="13"/>
  <c r="E2213" i="13"/>
  <c r="E2214" i="13"/>
  <c r="E2215" i="13"/>
  <c r="E2216" i="13"/>
  <c r="E2217" i="13"/>
  <c r="E2218" i="13"/>
  <c r="E2219" i="13"/>
  <c r="E2220" i="13"/>
  <c r="E2221" i="13"/>
  <c r="E2222" i="13"/>
  <c r="E2223" i="13"/>
  <c r="E2224" i="13"/>
  <c r="E2225" i="13"/>
  <c r="E2226" i="13"/>
  <c r="E2227" i="13"/>
  <c r="E2228" i="13"/>
  <c r="E2229" i="13"/>
  <c r="E2230" i="13"/>
  <c r="E2231" i="13"/>
  <c r="E2232" i="13"/>
  <c r="E2233" i="13"/>
  <c r="E2234" i="13"/>
  <c r="E2235" i="13"/>
  <c r="E2236" i="13"/>
  <c r="E2237" i="13"/>
  <c r="E2238" i="13"/>
  <c r="E2239" i="13"/>
  <c r="E2240" i="13"/>
  <c r="E2241" i="13"/>
  <c r="E2242" i="13"/>
  <c r="E2243" i="13"/>
  <c r="E2244" i="13"/>
  <c r="E2245" i="13"/>
  <c r="E2246" i="13"/>
  <c r="E2247" i="13"/>
  <c r="E2248" i="13"/>
  <c r="E2249" i="13"/>
  <c r="E2250" i="13"/>
  <c r="E2251" i="13"/>
  <c r="E2252" i="13"/>
  <c r="E2253" i="13"/>
  <c r="E2254" i="13"/>
  <c r="E2255" i="13"/>
  <c r="E2256" i="13"/>
  <c r="E2257" i="13"/>
  <c r="E2258" i="13"/>
  <c r="E2259" i="13"/>
  <c r="E2260" i="13"/>
  <c r="E2261" i="13"/>
  <c r="E2262" i="13"/>
  <c r="E2263" i="13"/>
  <c r="E2264" i="13"/>
  <c r="E2265" i="13"/>
  <c r="E2266" i="13"/>
  <c r="E2267" i="13"/>
  <c r="E2268" i="13"/>
  <c r="E2269" i="13"/>
  <c r="E2270" i="13"/>
  <c r="E2271" i="13"/>
  <c r="E2272" i="13"/>
  <c r="E2273" i="13"/>
  <c r="E2274" i="13"/>
  <c r="E2275" i="13"/>
  <c r="E2276" i="13"/>
  <c r="E2277" i="13"/>
  <c r="E2278" i="13"/>
  <c r="E2279" i="13"/>
  <c r="E2280" i="13"/>
  <c r="E2281" i="13"/>
  <c r="E2282" i="13"/>
  <c r="E2283" i="13"/>
  <c r="E2284" i="13"/>
  <c r="E2285" i="13"/>
  <c r="E2286" i="13"/>
  <c r="E2287" i="13"/>
  <c r="E2288" i="13"/>
  <c r="E2289" i="13"/>
  <c r="E2290" i="13"/>
  <c r="E2291" i="13"/>
  <c r="E2292" i="13"/>
  <c r="E2293" i="13"/>
  <c r="E2294" i="13"/>
  <c r="E2295" i="13"/>
  <c r="E2296" i="13"/>
  <c r="E2297" i="13"/>
  <c r="E2298" i="13"/>
  <c r="E2299" i="13"/>
  <c r="E2300" i="13"/>
  <c r="E2301" i="13"/>
  <c r="E2302" i="13"/>
  <c r="E2303" i="13"/>
  <c r="E2304" i="13"/>
  <c r="E2305" i="13"/>
  <c r="E2306" i="13"/>
  <c r="E2307" i="13"/>
  <c r="E2308" i="13"/>
  <c r="E2309" i="13"/>
  <c r="E2310" i="13"/>
  <c r="E2311" i="13"/>
  <c r="E2312" i="13"/>
  <c r="E2313" i="13"/>
  <c r="E2314" i="13"/>
  <c r="E2315" i="13"/>
  <c r="E2316" i="13"/>
  <c r="E2317" i="13"/>
  <c r="E2318" i="13"/>
  <c r="E2319" i="13"/>
  <c r="E2320" i="13"/>
  <c r="E2321" i="13"/>
  <c r="E2322" i="13"/>
  <c r="E2323" i="13"/>
  <c r="E2324" i="13"/>
  <c r="E2325" i="13"/>
  <c r="E2326" i="13"/>
  <c r="E2327" i="13"/>
  <c r="E2328" i="13"/>
  <c r="E2329" i="13"/>
  <c r="E2330" i="13"/>
  <c r="E2331" i="13"/>
  <c r="E2332" i="13"/>
  <c r="E2333" i="13"/>
  <c r="E2334" i="13"/>
  <c r="E2335" i="13"/>
  <c r="E2336" i="13"/>
  <c r="E2337" i="13"/>
  <c r="E2338" i="13"/>
  <c r="E2339" i="13"/>
  <c r="E2340" i="13"/>
  <c r="E2341" i="13"/>
  <c r="E2342" i="13"/>
  <c r="E2343" i="13"/>
  <c r="E2344" i="13"/>
  <c r="E2345" i="13"/>
  <c r="E2346" i="13"/>
  <c r="E2347" i="13"/>
  <c r="E2348" i="13"/>
  <c r="E2349" i="13"/>
  <c r="E2350" i="13"/>
  <c r="E2351" i="13"/>
  <c r="E2352" i="13"/>
  <c r="E2353" i="13"/>
  <c r="E2354" i="13"/>
  <c r="E2355" i="13"/>
  <c r="E2356" i="13"/>
  <c r="E2357" i="13"/>
  <c r="E2358" i="13"/>
  <c r="E2359" i="13"/>
  <c r="E2360" i="13"/>
  <c r="E2361" i="13"/>
  <c r="E2362" i="13"/>
  <c r="E2363" i="13"/>
  <c r="E2364" i="13"/>
  <c r="E2365" i="13"/>
  <c r="E2366" i="13"/>
  <c r="E2367" i="13"/>
  <c r="E2368" i="13"/>
  <c r="E2369" i="13"/>
  <c r="E2370" i="13"/>
  <c r="E2371" i="13"/>
  <c r="E2372" i="13"/>
  <c r="E2373" i="13"/>
  <c r="E2374" i="13"/>
  <c r="E2375" i="13"/>
  <c r="E2376" i="13"/>
  <c r="E2377" i="13"/>
  <c r="E2378" i="13"/>
  <c r="E2379" i="13"/>
  <c r="E2380" i="13"/>
  <c r="E2381" i="13"/>
  <c r="E2382" i="13"/>
  <c r="E2383" i="13"/>
  <c r="E2384" i="13"/>
  <c r="E2385" i="13"/>
  <c r="E2386" i="13"/>
  <c r="E2387" i="13"/>
  <c r="E2388" i="13"/>
  <c r="E2389" i="13"/>
  <c r="E2390" i="13"/>
  <c r="E2391" i="13"/>
  <c r="E2392" i="13"/>
  <c r="E2393" i="13"/>
  <c r="E2394" i="13"/>
  <c r="E2395" i="13"/>
  <c r="E2396" i="13"/>
  <c r="E2397" i="13"/>
  <c r="E2398" i="13"/>
  <c r="E2399" i="13"/>
  <c r="E2400" i="13"/>
  <c r="E2401" i="13"/>
  <c r="E2402" i="13"/>
  <c r="E2403" i="13"/>
  <c r="E2404" i="13"/>
  <c r="E2405" i="13"/>
  <c r="E2406" i="13"/>
  <c r="E2407" i="13"/>
  <c r="E2408" i="13"/>
  <c r="E2409" i="13"/>
  <c r="E2410" i="13"/>
  <c r="E2411" i="13"/>
  <c r="E2412" i="13"/>
  <c r="E2413" i="13"/>
  <c r="E2414" i="13"/>
  <c r="E2415" i="13"/>
  <c r="E2416" i="13"/>
  <c r="E2417" i="13"/>
  <c r="E2418" i="13"/>
  <c r="E2419" i="13"/>
  <c r="E2420" i="13"/>
  <c r="E2421" i="13"/>
  <c r="E2422" i="13"/>
  <c r="E2423" i="13"/>
  <c r="E2424" i="13"/>
  <c r="E2425" i="13"/>
  <c r="E2426" i="13"/>
  <c r="E2427" i="13"/>
  <c r="E2428" i="13"/>
  <c r="E2429" i="13"/>
  <c r="E2430" i="13"/>
  <c r="E2431" i="13"/>
  <c r="E2432" i="13"/>
  <c r="E2433" i="13"/>
  <c r="E2434" i="13"/>
  <c r="E2435" i="13"/>
  <c r="E2436" i="13"/>
  <c r="E2437" i="13"/>
  <c r="E2438" i="13"/>
  <c r="E2439" i="13"/>
  <c r="E2440" i="13"/>
  <c r="E2441" i="13"/>
  <c r="E2442" i="13"/>
  <c r="E2443" i="13"/>
  <c r="E2444" i="13"/>
  <c r="E2445" i="13"/>
  <c r="E2446" i="13"/>
  <c r="E2447" i="13"/>
  <c r="E2448" i="13"/>
  <c r="E2449" i="13"/>
  <c r="E2450" i="13"/>
  <c r="E2451" i="13"/>
  <c r="E2452" i="13"/>
  <c r="E2453" i="13"/>
  <c r="E2454" i="13"/>
  <c r="E2455" i="13"/>
  <c r="E2456" i="13"/>
  <c r="E2457" i="13"/>
  <c r="E2458" i="13"/>
  <c r="E2459" i="13"/>
  <c r="E2460" i="13"/>
  <c r="E2461" i="13"/>
  <c r="E2462" i="13"/>
  <c r="E2463" i="13"/>
  <c r="E2464" i="13"/>
  <c r="E2465" i="13"/>
  <c r="E2466" i="13"/>
  <c r="E2467" i="13"/>
  <c r="E2468" i="13"/>
  <c r="E2469" i="13"/>
  <c r="E2470" i="13"/>
  <c r="E2471" i="13"/>
  <c r="E2472" i="13"/>
  <c r="E2473" i="13"/>
  <c r="E2474" i="13"/>
  <c r="E2475" i="13"/>
  <c r="E2476" i="13"/>
  <c r="E2477" i="13"/>
  <c r="E2478" i="13"/>
  <c r="E2479" i="13"/>
  <c r="E2480" i="13"/>
  <c r="E2481" i="13"/>
  <c r="E2482" i="13"/>
  <c r="E2483" i="13"/>
  <c r="E2484" i="13"/>
  <c r="E2485" i="13"/>
  <c r="E2486" i="13"/>
  <c r="E2487" i="13"/>
  <c r="E2488" i="13"/>
  <c r="E2489" i="13"/>
  <c r="E2490" i="13"/>
  <c r="E2491" i="13"/>
  <c r="E2492" i="13"/>
  <c r="E2493" i="13"/>
  <c r="E2494" i="13"/>
  <c r="E2495" i="13"/>
  <c r="E2496" i="13"/>
  <c r="E2497" i="13"/>
  <c r="E2498" i="13"/>
  <c r="E2499" i="13"/>
  <c r="E2500" i="13"/>
  <c r="E2501" i="13"/>
  <c r="E2502" i="13"/>
  <c r="E2503" i="13"/>
  <c r="E2504" i="13"/>
  <c r="E2505" i="13"/>
  <c r="E2506" i="13"/>
  <c r="E2507" i="13"/>
  <c r="E2508" i="13"/>
  <c r="E2509" i="13"/>
  <c r="E2510" i="13"/>
  <c r="E2511" i="13"/>
  <c r="E2512" i="13"/>
  <c r="E2513" i="13"/>
  <c r="E2514" i="13"/>
  <c r="E2515" i="13"/>
  <c r="E2516" i="13"/>
  <c r="E2517" i="13"/>
  <c r="E2518" i="13"/>
  <c r="E2519" i="13"/>
  <c r="E2520" i="13"/>
  <c r="E2521" i="13"/>
  <c r="E2522" i="13"/>
  <c r="E2523" i="13"/>
  <c r="E2524" i="13"/>
  <c r="E2525" i="13"/>
  <c r="E2526" i="13"/>
  <c r="E2527" i="13"/>
  <c r="E2528" i="13"/>
  <c r="E2529" i="13"/>
  <c r="E2530" i="13"/>
  <c r="E2531" i="13"/>
  <c r="E2532" i="13"/>
  <c r="E2533" i="13"/>
  <c r="E2534" i="13"/>
  <c r="E2535" i="13"/>
  <c r="E2536" i="13"/>
  <c r="E2537" i="13"/>
  <c r="E2538" i="13"/>
  <c r="E2539" i="13"/>
  <c r="E2540" i="13"/>
  <c r="E2541" i="13"/>
  <c r="E2542" i="13"/>
  <c r="E2543" i="13"/>
  <c r="E2544" i="13"/>
  <c r="E2545" i="13"/>
  <c r="E2546" i="13"/>
  <c r="E2547" i="13"/>
  <c r="E2548" i="13"/>
  <c r="E2549" i="13"/>
  <c r="E2550" i="13"/>
  <c r="E2551" i="13"/>
  <c r="E2552" i="13"/>
  <c r="E2553" i="13"/>
  <c r="E2554" i="13"/>
  <c r="E2555" i="13"/>
  <c r="E2556" i="13"/>
  <c r="E2557" i="13"/>
  <c r="E2558" i="13"/>
  <c r="E2559" i="13"/>
  <c r="E2560" i="13"/>
  <c r="E2561" i="13"/>
  <c r="E2562" i="13"/>
  <c r="E2563" i="13"/>
  <c r="E2564" i="13"/>
  <c r="E2565" i="13"/>
  <c r="E2566" i="13"/>
  <c r="E2567" i="13"/>
  <c r="E2568" i="13"/>
  <c r="E2569" i="13"/>
  <c r="E2570" i="13"/>
  <c r="E2571" i="13"/>
  <c r="E2572" i="13"/>
  <c r="E2573" i="13"/>
  <c r="E2574" i="13"/>
  <c r="E2575" i="13"/>
  <c r="E2576" i="13"/>
  <c r="E2577" i="13"/>
  <c r="E2578" i="13"/>
  <c r="E2579" i="13"/>
  <c r="E2580" i="13"/>
  <c r="E2581" i="13"/>
  <c r="E2582" i="13"/>
  <c r="E2583" i="13"/>
  <c r="E2584" i="13"/>
  <c r="E2585" i="13"/>
  <c r="E2586" i="13"/>
  <c r="E2587" i="13"/>
  <c r="E2588" i="13"/>
  <c r="E2589" i="13"/>
  <c r="E2590" i="13"/>
  <c r="E2591" i="13"/>
  <c r="E2592" i="13"/>
  <c r="E2593" i="13"/>
  <c r="E2594" i="13"/>
  <c r="E2595" i="13"/>
  <c r="E2596" i="13"/>
  <c r="E2597" i="13"/>
  <c r="E2598" i="13"/>
  <c r="E2599" i="13"/>
  <c r="E2600" i="13"/>
  <c r="E2601" i="13"/>
  <c r="E2602" i="13"/>
  <c r="E2603" i="13"/>
  <c r="E2604" i="13"/>
  <c r="E2605" i="13"/>
  <c r="E2606" i="13"/>
  <c r="E2607" i="13"/>
  <c r="E2608" i="13"/>
  <c r="E2609" i="13"/>
  <c r="E2610" i="13"/>
  <c r="E2611" i="13"/>
  <c r="E2612" i="13"/>
  <c r="E2613" i="13"/>
  <c r="E2614" i="13"/>
  <c r="E2615" i="13"/>
  <c r="E2616" i="13"/>
  <c r="E2617" i="13"/>
  <c r="E2618" i="13"/>
  <c r="E2619" i="13"/>
  <c r="E2620" i="13"/>
  <c r="E2621" i="13"/>
  <c r="E2622" i="13"/>
  <c r="E2623" i="13"/>
  <c r="E2624" i="13"/>
  <c r="E2625" i="13"/>
  <c r="E2626" i="13"/>
  <c r="E2627" i="13"/>
  <c r="E2628" i="13"/>
  <c r="E2629" i="13"/>
  <c r="E2630" i="13"/>
  <c r="E2631" i="13"/>
  <c r="E2632" i="13"/>
  <c r="E2633" i="13"/>
  <c r="E2634" i="13"/>
  <c r="E2635" i="13"/>
  <c r="E2636" i="13"/>
  <c r="E2637" i="13"/>
  <c r="E2638" i="13"/>
  <c r="E2639" i="13"/>
  <c r="E2640" i="13"/>
  <c r="E2641" i="13"/>
  <c r="E2642" i="13"/>
  <c r="E2643" i="13"/>
  <c r="E2644" i="13"/>
  <c r="E2645" i="13"/>
  <c r="E2646" i="13"/>
  <c r="E2647" i="13"/>
  <c r="E2648" i="13"/>
  <c r="E2649" i="13"/>
  <c r="E2650" i="13"/>
  <c r="E2651" i="13"/>
  <c r="E2652" i="13"/>
  <c r="E2653" i="13"/>
  <c r="E2654" i="13"/>
  <c r="E2655" i="13"/>
  <c r="E2656" i="13"/>
  <c r="E2657" i="13"/>
  <c r="E2658" i="13"/>
  <c r="E2659" i="13"/>
  <c r="E2660" i="13"/>
  <c r="E2661" i="13"/>
  <c r="E2662" i="13"/>
  <c r="E2663" i="13"/>
  <c r="E2664" i="13"/>
  <c r="E2665" i="13"/>
  <c r="E2666" i="13"/>
  <c r="E2667" i="13"/>
  <c r="E2668" i="13"/>
  <c r="E2669" i="13"/>
  <c r="E2670" i="13"/>
  <c r="E2671" i="13"/>
  <c r="E2672" i="13"/>
  <c r="E2673" i="13"/>
  <c r="E2674" i="13"/>
  <c r="E2675" i="13"/>
  <c r="E2676" i="13"/>
  <c r="E2677" i="13"/>
  <c r="E2678" i="13"/>
  <c r="E2679" i="13"/>
  <c r="E2680" i="13"/>
  <c r="E2681" i="13"/>
  <c r="E2682" i="13"/>
  <c r="E2683" i="13"/>
  <c r="E2684" i="13"/>
  <c r="E2685" i="13"/>
  <c r="E2686" i="13"/>
  <c r="E2687" i="13"/>
  <c r="E2688" i="13"/>
  <c r="E2689" i="13"/>
  <c r="E2690" i="13"/>
  <c r="E2691" i="13"/>
  <c r="E2692" i="13"/>
  <c r="E2693" i="13"/>
  <c r="E2694" i="13"/>
  <c r="E2695" i="13"/>
  <c r="E2696" i="13"/>
  <c r="E2697" i="13"/>
  <c r="E2698" i="13"/>
  <c r="E2699" i="13"/>
  <c r="E2700" i="13"/>
  <c r="E2701" i="13"/>
  <c r="E2702" i="13"/>
  <c r="E2703" i="13"/>
  <c r="E2704" i="13"/>
  <c r="E2705" i="13"/>
  <c r="E2706" i="13"/>
  <c r="E2707" i="13"/>
  <c r="E2708" i="13"/>
  <c r="E2709" i="13"/>
  <c r="E2710" i="13"/>
  <c r="E2711" i="13"/>
  <c r="E2712" i="13"/>
  <c r="E2713" i="13"/>
  <c r="E2714" i="13"/>
  <c r="E2715" i="13"/>
  <c r="E2716" i="13"/>
  <c r="E2717" i="13"/>
  <c r="E2718" i="13"/>
  <c r="E2719" i="13"/>
  <c r="E2720" i="13"/>
  <c r="E2721" i="13"/>
  <c r="E2722" i="13"/>
  <c r="E2723" i="13"/>
  <c r="E2724" i="13"/>
  <c r="E2725" i="13"/>
  <c r="E2726" i="13"/>
  <c r="E2727" i="13"/>
  <c r="E2728" i="13"/>
  <c r="E2729" i="13"/>
  <c r="E2730" i="13"/>
  <c r="E2731" i="13"/>
  <c r="E2732" i="13"/>
  <c r="E2733" i="13"/>
  <c r="E2734" i="13"/>
  <c r="E2735" i="13"/>
  <c r="E2736" i="13"/>
  <c r="E2737" i="13"/>
  <c r="E2738" i="13"/>
  <c r="E2739" i="13"/>
  <c r="E2740" i="13"/>
  <c r="E2741" i="13"/>
  <c r="E2742" i="13"/>
  <c r="E2743" i="13"/>
  <c r="E2744" i="13"/>
  <c r="E2745" i="13"/>
  <c r="E2746" i="13"/>
  <c r="E2747" i="13"/>
  <c r="E2748" i="13"/>
  <c r="E2749" i="13"/>
  <c r="E2750" i="13"/>
  <c r="E2751" i="13"/>
  <c r="E2752" i="13"/>
  <c r="E2753" i="13"/>
  <c r="E2754" i="13"/>
  <c r="E2755" i="13"/>
  <c r="E2756" i="13"/>
  <c r="E2757" i="13"/>
  <c r="E2758" i="13"/>
  <c r="E2759" i="13"/>
  <c r="E2760" i="13"/>
  <c r="E2761" i="13"/>
  <c r="E2762" i="13"/>
  <c r="E2763" i="13"/>
  <c r="E2764" i="13"/>
  <c r="E2765" i="13"/>
  <c r="E2766" i="13"/>
  <c r="E2767" i="13"/>
  <c r="E2768" i="13"/>
  <c r="E2769" i="13"/>
  <c r="E2770" i="13"/>
  <c r="E2771" i="13"/>
  <c r="E2772" i="13"/>
  <c r="E2773" i="13"/>
  <c r="E2774" i="13"/>
  <c r="E2775" i="13"/>
  <c r="E2776" i="13"/>
  <c r="E2777" i="13"/>
  <c r="E2778" i="13"/>
  <c r="E2779" i="13"/>
  <c r="E2780" i="13"/>
  <c r="E2781" i="13"/>
  <c r="E2782" i="13"/>
  <c r="E2783" i="13"/>
  <c r="E2784" i="13"/>
  <c r="E2785" i="13"/>
  <c r="E2786" i="13"/>
  <c r="E2787" i="13"/>
  <c r="E2788" i="13"/>
  <c r="E2789" i="13"/>
  <c r="E2790" i="13"/>
  <c r="E2791" i="13"/>
  <c r="E2792" i="13"/>
  <c r="E2793" i="13"/>
  <c r="E2794" i="13"/>
  <c r="E2795" i="13"/>
  <c r="E2796" i="13"/>
  <c r="E2797" i="13"/>
  <c r="E2798" i="13"/>
  <c r="E2799" i="13"/>
  <c r="E2800" i="13"/>
  <c r="E2801" i="13"/>
  <c r="E2802" i="13"/>
  <c r="E2803" i="13"/>
  <c r="E2804" i="13"/>
  <c r="E2805" i="13"/>
  <c r="E2806" i="13"/>
  <c r="E2807" i="13"/>
  <c r="E2808" i="13"/>
  <c r="E2809" i="13"/>
  <c r="E2810" i="13"/>
  <c r="E2811" i="13"/>
  <c r="E2812" i="13"/>
  <c r="E2813" i="13"/>
  <c r="E2814" i="13"/>
  <c r="E2815" i="13"/>
  <c r="E2816" i="13"/>
  <c r="E2817" i="13"/>
  <c r="E2818" i="13"/>
  <c r="E2819" i="13"/>
  <c r="E2820" i="13"/>
  <c r="E2821" i="13"/>
  <c r="E2822" i="13"/>
  <c r="E2823" i="13"/>
  <c r="E2824" i="13"/>
  <c r="E2825" i="13"/>
  <c r="E2826" i="13"/>
  <c r="E2827" i="13"/>
  <c r="E2828" i="13"/>
  <c r="E2829" i="13"/>
  <c r="E2830" i="13"/>
  <c r="E2831" i="13"/>
  <c r="E2832" i="13"/>
  <c r="E2833" i="13"/>
  <c r="E2834" i="13"/>
  <c r="E2835" i="13"/>
  <c r="E2836" i="13"/>
  <c r="E2837" i="13"/>
  <c r="E2838" i="13"/>
  <c r="E2839" i="13"/>
  <c r="E2840" i="13"/>
  <c r="E2841" i="13"/>
  <c r="E2842" i="13"/>
  <c r="E2843" i="13"/>
  <c r="E2844" i="13"/>
  <c r="E2845" i="13"/>
  <c r="E2846" i="13"/>
  <c r="E2847" i="13"/>
  <c r="E2848" i="13"/>
  <c r="E2849" i="13"/>
  <c r="E2850" i="13"/>
  <c r="E2851" i="13"/>
  <c r="E2852" i="13"/>
  <c r="E2853" i="13"/>
  <c r="E2854" i="13"/>
  <c r="E2855" i="13"/>
  <c r="E2856" i="13"/>
  <c r="E2857" i="13"/>
  <c r="E2858" i="13"/>
  <c r="E2859" i="13"/>
  <c r="E2860" i="13"/>
  <c r="E2861" i="13"/>
  <c r="E2862" i="13"/>
  <c r="E2863" i="13"/>
  <c r="E2864" i="13"/>
  <c r="E2865" i="13"/>
  <c r="E2866" i="13"/>
  <c r="E2867" i="13"/>
  <c r="E2868" i="13"/>
  <c r="E2869" i="13"/>
  <c r="E2870" i="13"/>
  <c r="E2871" i="13"/>
  <c r="E2872" i="13"/>
  <c r="E2873" i="13"/>
  <c r="E2874" i="13"/>
  <c r="E2875" i="13"/>
  <c r="E2876" i="13"/>
  <c r="E2877" i="13"/>
  <c r="E2878" i="13"/>
  <c r="E2879" i="13"/>
  <c r="E2880" i="13"/>
  <c r="E2881" i="13"/>
  <c r="E2882" i="13"/>
  <c r="E2883" i="13"/>
  <c r="E2884" i="13"/>
  <c r="E2885" i="13"/>
  <c r="E2886" i="13"/>
  <c r="E2887" i="13"/>
  <c r="E2888" i="13"/>
  <c r="E2889" i="13"/>
  <c r="E2890" i="13"/>
  <c r="E2891" i="13"/>
  <c r="E2892" i="13"/>
  <c r="E2893" i="13"/>
  <c r="E2894" i="13"/>
  <c r="E2895" i="13"/>
  <c r="E2896" i="13"/>
  <c r="E2897" i="13"/>
  <c r="E2898" i="13"/>
  <c r="E2899" i="13"/>
  <c r="E2900" i="13"/>
  <c r="E2901" i="13"/>
  <c r="E2902" i="13"/>
  <c r="E2903" i="13"/>
  <c r="E2904" i="13"/>
  <c r="E2905" i="13"/>
  <c r="E2906" i="13"/>
  <c r="E2907" i="13"/>
  <c r="E2908" i="13"/>
  <c r="E2909" i="13"/>
  <c r="E2910" i="13"/>
  <c r="E2911" i="13"/>
  <c r="E2912" i="13"/>
  <c r="E2913" i="13"/>
  <c r="E2914" i="13"/>
  <c r="E2915" i="13"/>
  <c r="E2916" i="13"/>
  <c r="E2917" i="13"/>
  <c r="E2918" i="13"/>
  <c r="E2919" i="13"/>
  <c r="E2920" i="13"/>
  <c r="E2921" i="13"/>
  <c r="E2922" i="13"/>
  <c r="E2923" i="13"/>
  <c r="E2924" i="13"/>
  <c r="E2925" i="13"/>
  <c r="E2926" i="13"/>
  <c r="E2927" i="13"/>
  <c r="E2928" i="13"/>
  <c r="E2929" i="13"/>
  <c r="E2930" i="13"/>
  <c r="E2931" i="13"/>
  <c r="E2932" i="13"/>
  <c r="E2933" i="13"/>
  <c r="E2934" i="13"/>
  <c r="E2935" i="13"/>
  <c r="E2936" i="13"/>
  <c r="E2937" i="13"/>
  <c r="E2938" i="13"/>
  <c r="E2939" i="13"/>
  <c r="E2940" i="13"/>
  <c r="E2941" i="13"/>
  <c r="E2942" i="13"/>
  <c r="E2943" i="13"/>
  <c r="E2944" i="13"/>
  <c r="E2945" i="13"/>
  <c r="E2946" i="13"/>
  <c r="E2947" i="13"/>
  <c r="E2948" i="13"/>
  <c r="E2949" i="13"/>
  <c r="E2950" i="13"/>
  <c r="E2951" i="13"/>
  <c r="E2952" i="13"/>
  <c r="E2953" i="13"/>
  <c r="E2954" i="13"/>
  <c r="E2955" i="13"/>
  <c r="E2956" i="13"/>
  <c r="E2957" i="13"/>
  <c r="E2958" i="13"/>
  <c r="E2959" i="13"/>
  <c r="E2960" i="13"/>
  <c r="E2961" i="13"/>
  <c r="E2962" i="13"/>
  <c r="E2963" i="13"/>
  <c r="E2964" i="13"/>
  <c r="E2965" i="13"/>
  <c r="E2966" i="13"/>
  <c r="E2967" i="13"/>
  <c r="E2968" i="13"/>
  <c r="E2969" i="13"/>
  <c r="E2970" i="13"/>
  <c r="E2971" i="13"/>
  <c r="E2972" i="13"/>
  <c r="E2973" i="13"/>
  <c r="E2974" i="13"/>
  <c r="E2975" i="13"/>
  <c r="E2976" i="13"/>
  <c r="E2977" i="13"/>
  <c r="E2978" i="13"/>
  <c r="E2979" i="13"/>
  <c r="E2980" i="13"/>
  <c r="E2981" i="13"/>
  <c r="E2982" i="13"/>
  <c r="E2983" i="13"/>
  <c r="E2984" i="13"/>
  <c r="E2985" i="13"/>
  <c r="E2986" i="13"/>
  <c r="E2987" i="13"/>
  <c r="E2988" i="13"/>
  <c r="E2989" i="13"/>
  <c r="E2990" i="13"/>
  <c r="E2991" i="13"/>
  <c r="E2992" i="13"/>
  <c r="E2993" i="13"/>
  <c r="E2994" i="13"/>
  <c r="E2995" i="13"/>
  <c r="E2996" i="13"/>
  <c r="E2997" i="13"/>
  <c r="E2998" i="13"/>
  <c r="E2999" i="13"/>
  <c r="E3000" i="13"/>
  <c r="E3001" i="13"/>
  <c r="E3002" i="13"/>
  <c r="E3003" i="13"/>
  <c r="E3004" i="13"/>
  <c r="E3005" i="13"/>
  <c r="E3006" i="13"/>
  <c r="E3007" i="13"/>
  <c r="E3008" i="13"/>
  <c r="E3009" i="13"/>
  <c r="E3010" i="13"/>
  <c r="E3011" i="13"/>
  <c r="E3012" i="13"/>
  <c r="E3013" i="13"/>
  <c r="E3014" i="13"/>
  <c r="E3015" i="13"/>
  <c r="E3016" i="13"/>
  <c r="E3017" i="13"/>
  <c r="E3018" i="13"/>
  <c r="E3019" i="13"/>
  <c r="E3020" i="13"/>
  <c r="E3021" i="13"/>
  <c r="E3022" i="13"/>
  <c r="E3023" i="13"/>
  <c r="E3024" i="13"/>
  <c r="E3025" i="13"/>
  <c r="E3026" i="13"/>
  <c r="E3027" i="13"/>
  <c r="E3028" i="13"/>
  <c r="E3029" i="13"/>
  <c r="E3030" i="13"/>
  <c r="E3031" i="13"/>
  <c r="E3032" i="13"/>
  <c r="E3033" i="13"/>
  <c r="E3034" i="13"/>
  <c r="E3035" i="13"/>
  <c r="E3036" i="13"/>
  <c r="E3037" i="13"/>
  <c r="E3038" i="13"/>
  <c r="E3039" i="13"/>
  <c r="E3040" i="13"/>
  <c r="E3041" i="13"/>
  <c r="E3042" i="13"/>
  <c r="E3043" i="13"/>
  <c r="E3044" i="13"/>
  <c r="E3045" i="13"/>
  <c r="E3046" i="13"/>
  <c r="E3047" i="13"/>
  <c r="E3048" i="13"/>
  <c r="E3049" i="13"/>
  <c r="E3050" i="13"/>
  <c r="E3051" i="13"/>
  <c r="E3052" i="13"/>
  <c r="E3053" i="13"/>
  <c r="E3054" i="13"/>
  <c r="E3055" i="13"/>
  <c r="E3056" i="13"/>
  <c r="E3057" i="13"/>
  <c r="E3058" i="13"/>
  <c r="E3059" i="13"/>
  <c r="E3060" i="13"/>
  <c r="E3061" i="13"/>
  <c r="E3062" i="13"/>
  <c r="E3063" i="13"/>
  <c r="E3064" i="13"/>
  <c r="E3065" i="13"/>
  <c r="E3066" i="13"/>
  <c r="E3067" i="13"/>
  <c r="E3068" i="13"/>
  <c r="E3069" i="13"/>
  <c r="E3070" i="13"/>
  <c r="E3071" i="13"/>
  <c r="E3072" i="13"/>
  <c r="E3073" i="13"/>
  <c r="E3074" i="13"/>
  <c r="E3075" i="13"/>
  <c r="E3076" i="13"/>
  <c r="E3077" i="13"/>
  <c r="E3078" i="13"/>
  <c r="E3079" i="13"/>
  <c r="E3080" i="13"/>
  <c r="E3081" i="13"/>
  <c r="E3082" i="13"/>
  <c r="E3083" i="13"/>
  <c r="E3084" i="13"/>
  <c r="E3085" i="13"/>
  <c r="E3086" i="13"/>
  <c r="E3087" i="13"/>
  <c r="E3088" i="13"/>
  <c r="E3089" i="13"/>
  <c r="E3090" i="13"/>
  <c r="E3091" i="13"/>
  <c r="E3092" i="13"/>
  <c r="E3093" i="13"/>
  <c r="E3094" i="13"/>
  <c r="E3095" i="13"/>
  <c r="E3096" i="13"/>
  <c r="E3097" i="13"/>
  <c r="E3098" i="13"/>
  <c r="E3099" i="13"/>
  <c r="E3100" i="13"/>
  <c r="E3101" i="13"/>
  <c r="E3102" i="13"/>
  <c r="E3103" i="13"/>
  <c r="E3104" i="13"/>
  <c r="E3105" i="13"/>
  <c r="E3106" i="13"/>
  <c r="E3107" i="13"/>
  <c r="E3108" i="13"/>
  <c r="E3109" i="13"/>
  <c r="E3110" i="13"/>
  <c r="E3111" i="13"/>
  <c r="E3112" i="13"/>
  <c r="E3113" i="13"/>
  <c r="E3114" i="13"/>
  <c r="E3115" i="13"/>
  <c r="E3116" i="13"/>
  <c r="E3117" i="13"/>
  <c r="E3118" i="13"/>
  <c r="E3119" i="13"/>
  <c r="E3120" i="13"/>
  <c r="E3121" i="13"/>
  <c r="E3122" i="13"/>
  <c r="E3123" i="13"/>
  <c r="E3124" i="13"/>
  <c r="E3125" i="13"/>
  <c r="E3126" i="13"/>
  <c r="E3127" i="13"/>
  <c r="E3128" i="13"/>
  <c r="E3129" i="13"/>
  <c r="E3130" i="13"/>
  <c r="E3131" i="13"/>
  <c r="E3132" i="13"/>
  <c r="E3133" i="13"/>
  <c r="E3134" i="13"/>
  <c r="E3135" i="13"/>
  <c r="E3136" i="13"/>
  <c r="E3137" i="13"/>
  <c r="E3138" i="13"/>
  <c r="E3139" i="13"/>
  <c r="E3140" i="13"/>
  <c r="E3" i="13"/>
  <c r="B3140" i="13"/>
  <c r="F3140" i="13" s="1"/>
  <c r="G3140" i="13" s="1"/>
  <c r="B3139" i="13"/>
  <c r="F3139" i="13" s="1"/>
  <c r="B3138" i="13"/>
  <c r="F3138" i="13" s="1"/>
  <c r="G3138" i="13" s="1"/>
  <c r="B3137" i="13"/>
  <c r="F3137" i="13" s="1"/>
  <c r="B3136" i="13"/>
  <c r="F3136" i="13" s="1"/>
  <c r="B3135" i="13"/>
  <c r="F3135" i="13" s="1"/>
  <c r="G3135" i="13" s="1"/>
  <c r="B3134" i="13"/>
  <c r="F3134" i="13" s="1"/>
  <c r="B3133" i="13"/>
  <c r="F3133" i="13" s="1"/>
  <c r="G3133" i="13" s="1"/>
  <c r="B3132" i="13"/>
  <c r="F3132" i="13" s="1"/>
  <c r="G3132" i="13" s="1"/>
  <c r="B3131" i="13"/>
  <c r="F3131" i="13" s="1"/>
  <c r="B3130" i="13"/>
  <c r="F3130" i="13" s="1"/>
  <c r="G3130" i="13" s="1"/>
  <c r="B3129" i="13"/>
  <c r="F3129" i="13" s="1"/>
  <c r="B3128" i="13"/>
  <c r="F3128" i="13" s="1"/>
  <c r="G3128" i="13" s="1"/>
  <c r="B3127" i="13"/>
  <c r="F3127" i="13" s="1"/>
  <c r="G3127" i="13" s="1"/>
  <c r="B3126" i="13"/>
  <c r="F3126" i="13" s="1"/>
  <c r="B3125" i="13"/>
  <c r="F3125" i="13" s="1"/>
  <c r="G3125" i="13" s="1"/>
  <c r="B3124" i="13"/>
  <c r="F3124" i="13" s="1"/>
  <c r="G3124" i="13" s="1"/>
  <c r="B3123" i="13"/>
  <c r="F3123" i="13" s="1"/>
  <c r="B3122" i="13"/>
  <c r="F3122" i="13" s="1"/>
  <c r="G3122" i="13" s="1"/>
  <c r="B3121" i="13"/>
  <c r="F3121" i="13" s="1"/>
  <c r="B3120" i="13"/>
  <c r="F3120" i="13" s="1"/>
  <c r="G3120" i="13" s="1"/>
  <c r="B3119" i="13"/>
  <c r="F3119" i="13" s="1"/>
  <c r="G3119" i="13" s="1"/>
  <c r="B3118" i="13"/>
  <c r="F3118" i="13" s="1"/>
  <c r="B3117" i="13"/>
  <c r="F3117" i="13" s="1"/>
  <c r="G3117" i="13" s="1"/>
  <c r="B3116" i="13"/>
  <c r="F3116" i="13" s="1"/>
  <c r="G3116" i="13" s="1"/>
  <c r="B3115" i="13"/>
  <c r="F3115" i="13" s="1"/>
  <c r="B3114" i="13"/>
  <c r="F3114" i="13" s="1"/>
  <c r="G3114" i="13" s="1"/>
  <c r="B3113" i="13"/>
  <c r="F3113" i="13" s="1"/>
  <c r="B3112" i="13"/>
  <c r="F3112" i="13" s="1"/>
  <c r="G3112" i="13" s="1"/>
  <c r="B3111" i="13"/>
  <c r="F3111" i="13" s="1"/>
  <c r="G3111" i="13" s="1"/>
  <c r="B3110" i="13"/>
  <c r="F3110" i="13" s="1"/>
  <c r="B3109" i="13"/>
  <c r="F3109" i="13" s="1"/>
  <c r="G3109" i="13" s="1"/>
  <c r="B3108" i="13"/>
  <c r="F3108" i="13" s="1"/>
  <c r="G3108" i="13" s="1"/>
  <c r="B3107" i="13"/>
  <c r="F3107" i="13" s="1"/>
  <c r="B3106" i="13"/>
  <c r="F3106" i="13" s="1"/>
  <c r="G3106" i="13" s="1"/>
  <c r="B3105" i="13"/>
  <c r="F3105" i="13" s="1"/>
  <c r="B3104" i="13"/>
  <c r="F3104" i="13" s="1"/>
  <c r="G3104" i="13" s="1"/>
  <c r="B3103" i="13"/>
  <c r="F3103" i="13" s="1"/>
  <c r="G3103" i="13" s="1"/>
  <c r="B3102" i="13"/>
  <c r="F3102" i="13" s="1"/>
  <c r="B3101" i="13"/>
  <c r="F3101" i="13" s="1"/>
  <c r="G3101" i="13" s="1"/>
  <c r="B3100" i="13"/>
  <c r="F3100" i="13" s="1"/>
  <c r="G3100" i="13" s="1"/>
  <c r="B3099" i="13"/>
  <c r="F3099" i="13" s="1"/>
  <c r="B3098" i="13"/>
  <c r="F3098" i="13" s="1"/>
  <c r="G3098" i="13" s="1"/>
  <c r="B3097" i="13"/>
  <c r="F3097" i="13" s="1"/>
  <c r="B3096" i="13"/>
  <c r="F3096" i="13" s="1"/>
  <c r="G3096" i="13" s="1"/>
  <c r="B3095" i="13"/>
  <c r="F3095" i="13" s="1"/>
  <c r="G3095" i="13" s="1"/>
  <c r="B3094" i="13"/>
  <c r="F3094" i="13" s="1"/>
  <c r="B3093" i="13"/>
  <c r="F3093" i="13" s="1"/>
  <c r="G3093" i="13" s="1"/>
  <c r="B3092" i="13"/>
  <c r="F3092" i="13" s="1"/>
  <c r="G3092" i="13" s="1"/>
  <c r="B3091" i="13"/>
  <c r="F3091" i="13" s="1"/>
  <c r="B3090" i="13"/>
  <c r="F3090" i="13" s="1"/>
  <c r="G3090" i="13" s="1"/>
  <c r="B3089" i="13"/>
  <c r="F3089" i="13" s="1"/>
  <c r="B3088" i="13"/>
  <c r="F3088" i="13" s="1"/>
  <c r="G3088" i="13" s="1"/>
  <c r="B3087" i="13"/>
  <c r="F3087" i="13" s="1"/>
  <c r="G3087" i="13" s="1"/>
  <c r="B3086" i="13"/>
  <c r="F3086" i="13" s="1"/>
  <c r="B3085" i="13"/>
  <c r="F3085" i="13" s="1"/>
  <c r="G3085" i="13" s="1"/>
  <c r="B3084" i="13"/>
  <c r="F3084" i="13" s="1"/>
  <c r="G3084" i="13" s="1"/>
  <c r="B3083" i="13"/>
  <c r="F3083" i="13" s="1"/>
  <c r="B3082" i="13"/>
  <c r="F3082" i="13" s="1"/>
  <c r="G3082" i="13" s="1"/>
  <c r="B3081" i="13"/>
  <c r="F3081" i="13" s="1"/>
  <c r="B3080" i="13"/>
  <c r="F3080" i="13" s="1"/>
  <c r="G3080" i="13" s="1"/>
  <c r="B3079" i="13"/>
  <c r="F3079" i="13" s="1"/>
  <c r="G3079" i="13" s="1"/>
  <c r="B3078" i="13"/>
  <c r="F3078" i="13" s="1"/>
  <c r="B3077" i="13"/>
  <c r="F3077" i="13" s="1"/>
  <c r="G3077" i="13" s="1"/>
  <c r="B3076" i="13"/>
  <c r="F3076" i="13" s="1"/>
  <c r="G3076" i="13" s="1"/>
  <c r="B3075" i="13"/>
  <c r="F3075" i="13" s="1"/>
  <c r="B3074" i="13"/>
  <c r="F3074" i="13" s="1"/>
  <c r="G3074" i="13" s="1"/>
  <c r="B3073" i="13"/>
  <c r="F3073" i="13" s="1"/>
  <c r="B3072" i="13"/>
  <c r="F3072" i="13" s="1"/>
  <c r="G3072" i="13" s="1"/>
  <c r="B3071" i="13"/>
  <c r="F3071" i="13" s="1"/>
  <c r="G3071" i="13" s="1"/>
  <c r="B3070" i="13"/>
  <c r="F3070" i="13" s="1"/>
  <c r="B3069" i="13"/>
  <c r="F3069" i="13" s="1"/>
  <c r="G3069" i="13" s="1"/>
  <c r="B3068" i="13"/>
  <c r="F3068" i="13" s="1"/>
  <c r="G3068" i="13" s="1"/>
  <c r="B3067" i="13"/>
  <c r="F3067" i="13" s="1"/>
  <c r="B3066" i="13"/>
  <c r="F3066" i="13" s="1"/>
  <c r="G3066" i="13" s="1"/>
  <c r="B3065" i="13"/>
  <c r="F3065" i="13" s="1"/>
  <c r="B3064" i="13"/>
  <c r="F3064" i="13" s="1"/>
  <c r="G3064" i="13" s="1"/>
  <c r="B3063" i="13"/>
  <c r="F3063" i="13" s="1"/>
  <c r="G3063" i="13" s="1"/>
  <c r="B3062" i="13"/>
  <c r="F3062" i="13" s="1"/>
  <c r="B3061" i="13"/>
  <c r="F3061" i="13" s="1"/>
  <c r="G3061" i="13" s="1"/>
  <c r="B3060" i="13"/>
  <c r="F3060" i="13" s="1"/>
  <c r="G3060" i="13" s="1"/>
  <c r="B3059" i="13"/>
  <c r="F3059" i="13" s="1"/>
  <c r="B3058" i="13"/>
  <c r="F3058" i="13" s="1"/>
  <c r="G3058" i="13" s="1"/>
  <c r="B3057" i="13"/>
  <c r="F3057" i="13" s="1"/>
  <c r="B3056" i="13"/>
  <c r="F3056" i="13" s="1"/>
  <c r="G3056" i="13" s="1"/>
  <c r="B3055" i="13"/>
  <c r="F3055" i="13" s="1"/>
  <c r="G3055" i="13" s="1"/>
  <c r="B3054" i="13"/>
  <c r="F3054" i="13" s="1"/>
  <c r="B3053" i="13"/>
  <c r="F3053" i="13" s="1"/>
  <c r="G3053" i="13" s="1"/>
  <c r="B3052" i="13"/>
  <c r="F3052" i="13" s="1"/>
  <c r="G3052" i="13" s="1"/>
  <c r="B3051" i="13"/>
  <c r="F3051" i="13" s="1"/>
  <c r="B3050" i="13"/>
  <c r="F3050" i="13" s="1"/>
  <c r="G3050" i="13" s="1"/>
  <c r="B3049" i="13"/>
  <c r="F3049" i="13" s="1"/>
  <c r="B3048" i="13"/>
  <c r="F3048" i="13" s="1"/>
  <c r="G3048" i="13" s="1"/>
  <c r="B3047" i="13"/>
  <c r="F3047" i="13" s="1"/>
  <c r="G3047" i="13" s="1"/>
  <c r="B3046" i="13"/>
  <c r="F3046" i="13" s="1"/>
  <c r="B3045" i="13"/>
  <c r="F3045" i="13" s="1"/>
  <c r="G3045" i="13" s="1"/>
  <c r="B3044" i="13"/>
  <c r="F3044" i="13" s="1"/>
  <c r="G3044" i="13" s="1"/>
  <c r="B3043" i="13"/>
  <c r="F3043" i="13" s="1"/>
  <c r="B3042" i="13"/>
  <c r="F3042" i="13" s="1"/>
  <c r="G3042" i="13" s="1"/>
  <c r="B3041" i="13"/>
  <c r="F3041" i="13" s="1"/>
  <c r="B3040" i="13"/>
  <c r="F3040" i="13" s="1"/>
  <c r="G3040" i="13" s="1"/>
  <c r="B3039" i="13"/>
  <c r="F3039" i="13" s="1"/>
  <c r="G3039" i="13" s="1"/>
  <c r="B3038" i="13"/>
  <c r="F3038" i="13" s="1"/>
  <c r="B3037" i="13"/>
  <c r="F3037" i="13" s="1"/>
  <c r="G3037" i="13" s="1"/>
  <c r="B3036" i="13"/>
  <c r="F3036" i="13" s="1"/>
  <c r="G3036" i="13" s="1"/>
  <c r="B3035" i="13"/>
  <c r="F3035" i="13" s="1"/>
  <c r="B3034" i="13"/>
  <c r="F3034" i="13" s="1"/>
  <c r="G3034" i="13" s="1"/>
  <c r="B3033" i="13"/>
  <c r="F3033" i="13" s="1"/>
  <c r="B3032" i="13"/>
  <c r="F3032" i="13" s="1"/>
  <c r="G3032" i="13" s="1"/>
  <c r="B3031" i="13"/>
  <c r="F3031" i="13" s="1"/>
  <c r="G3031" i="13" s="1"/>
  <c r="B3030" i="13"/>
  <c r="F3030" i="13" s="1"/>
  <c r="B3029" i="13"/>
  <c r="F3029" i="13" s="1"/>
  <c r="G3029" i="13" s="1"/>
  <c r="B3028" i="13"/>
  <c r="F3028" i="13" s="1"/>
  <c r="G3028" i="13" s="1"/>
  <c r="B3027" i="13"/>
  <c r="F3027" i="13" s="1"/>
  <c r="B3026" i="13"/>
  <c r="F3026" i="13" s="1"/>
  <c r="G3026" i="13" s="1"/>
  <c r="B3025" i="13"/>
  <c r="F3025" i="13" s="1"/>
  <c r="B3024" i="13"/>
  <c r="F3024" i="13" s="1"/>
  <c r="G3024" i="13" s="1"/>
  <c r="B3023" i="13"/>
  <c r="F3023" i="13" s="1"/>
  <c r="G3023" i="13" s="1"/>
  <c r="B3022" i="13"/>
  <c r="F3022" i="13" s="1"/>
  <c r="B3021" i="13"/>
  <c r="F3021" i="13" s="1"/>
  <c r="G3021" i="13" s="1"/>
  <c r="B3020" i="13"/>
  <c r="F3020" i="13" s="1"/>
  <c r="G3020" i="13" s="1"/>
  <c r="B3019" i="13"/>
  <c r="F3019" i="13" s="1"/>
  <c r="B3018" i="13"/>
  <c r="F3018" i="13" s="1"/>
  <c r="G3018" i="13" s="1"/>
  <c r="B3017" i="13"/>
  <c r="F3017" i="13" s="1"/>
  <c r="B3016" i="13"/>
  <c r="F3016" i="13" s="1"/>
  <c r="G3016" i="13" s="1"/>
  <c r="B3015" i="13"/>
  <c r="F3015" i="13" s="1"/>
  <c r="G3015" i="13" s="1"/>
  <c r="B3014" i="13"/>
  <c r="F3014" i="13" s="1"/>
  <c r="B3013" i="13"/>
  <c r="F3013" i="13" s="1"/>
  <c r="G3013" i="13" s="1"/>
  <c r="B3012" i="13"/>
  <c r="F3012" i="13" s="1"/>
  <c r="G3012" i="13" s="1"/>
  <c r="B3011" i="13"/>
  <c r="F3011" i="13" s="1"/>
  <c r="B3010" i="13"/>
  <c r="F3010" i="13" s="1"/>
  <c r="G3010" i="13" s="1"/>
  <c r="B3009" i="13"/>
  <c r="F3009" i="13" s="1"/>
  <c r="B3008" i="13"/>
  <c r="F3008" i="13" s="1"/>
  <c r="G3008" i="13" s="1"/>
  <c r="B3007" i="13"/>
  <c r="F3007" i="13" s="1"/>
  <c r="G3007" i="13" s="1"/>
  <c r="B3006" i="13"/>
  <c r="F3006" i="13" s="1"/>
  <c r="B3005" i="13"/>
  <c r="F3005" i="13" s="1"/>
  <c r="G3005" i="13" s="1"/>
  <c r="B3004" i="13"/>
  <c r="F3004" i="13" s="1"/>
  <c r="G3004" i="13" s="1"/>
  <c r="B3003" i="13"/>
  <c r="F3003" i="13" s="1"/>
  <c r="B3002" i="13"/>
  <c r="F3002" i="13" s="1"/>
  <c r="G3002" i="13" s="1"/>
  <c r="B3001" i="13"/>
  <c r="F3001" i="13" s="1"/>
  <c r="B3000" i="13"/>
  <c r="F3000" i="13" s="1"/>
  <c r="G3000" i="13" s="1"/>
  <c r="B2999" i="13"/>
  <c r="F2999" i="13" s="1"/>
  <c r="G2999" i="13" s="1"/>
  <c r="B2998" i="13"/>
  <c r="F2998" i="13" s="1"/>
  <c r="B2997" i="13"/>
  <c r="F2997" i="13" s="1"/>
  <c r="G2997" i="13" s="1"/>
  <c r="B2996" i="13"/>
  <c r="F2996" i="13" s="1"/>
  <c r="G2996" i="13" s="1"/>
  <c r="B2995" i="13"/>
  <c r="F2995" i="13" s="1"/>
  <c r="B2994" i="13"/>
  <c r="F2994" i="13" s="1"/>
  <c r="G2994" i="13" s="1"/>
  <c r="B2993" i="13"/>
  <c r="F2993" i="13" s="1"/>
  <c r="B2992" i="13"/>
  <c r="F2992" i="13" s="1"/>
  <c r="G2992" i="13" s="1"/>
  <c r="B2991" i="13"/>
  <c r="F2991" i="13" s="1"/>
  <c r="G2991" i="13" s="1"/>
  <c r="B2990" i="13"/>
  <c r="F2990" i="13" s="1"/>
  <c r="B2989" i="13"/>
  <c r="F2989" i="13" s="1"/>
  <c r="G2989" i="13" s="1"/>
  <c r="B2988" i="13"/>
  <c r="F2988" i="13" s="1"/>
  <c r="G2988" i="13" s="1"/>
  <c r="B2987" i="13"/>
  <c r="F2987" i="13" s="1"/>
  <c r="B2986" i="13"/>
  <c r="F2986" i="13" s="1"/>
  <c r="G2986" i="13" s="1"/>
  <c r="B2985" i="13"/>
  <c r="F2985" i="13" s="1"/>
  <c r="B2984" i="13"/>
  <c r="F2984" i="13" s="1"/>
  <c r="G2984" i="13" s="1"/>
  <c r="B2983" i="13"/>
  <c r="F2983" i="13" s="1"/>
  <c r="G2983" i="13" s="1"/>
  <c r="B2982" i="13"/>
  <c r="F2982" i="13" s="1"/>
  <c r="B2981" i="13"/>
  <c r="F2981" i="13" s="1"/>
  <c r="G2981" i="13" s="1"/>
  <c r="B2980" i="13"/>
  <c r="F2980" i="13" s="1"/>
  <c r="G2980" i="13" s="1"/>
  <c r="B2979" i="13"/>
  <c r="F2979" i="13" s="1"/>
  <c r="B2978" i="13"/>
  <c r="F2978" i="13" s="1"/>
  <c r="G2978" i="13" s="1"/>
  <c r="B2977" i="13"/>
  <c r="F2977" i="13" s="1"/>
  <c r="B2976" i="13"/>
  <c r="F2976" i="13" s="1"/>
  <c r="G2976" i="13" s="1"/>
  <c r="B2975" i="13"/>
  <c r="F2975" i="13" s="1"/>
  <c r="G2975" i="13" s="1"/>
  <c r="B2974" i="13"/>
  <c r="F2974" i="13" s="1"/>
  <c r="B2973" i="13"/>
  <c r="F2973" i="13" s="1"/>
  <c r="G2973" i="13" s="1"/>
  <c r="B2972" i="13"/>
  <c r="F2972" i="13" s="1"/>
  <c r="G2972" i="13" s="1"/>
  <c r="B2971" i="13"/>
  <c r="F2971" i="13" s="1"/>
  <c r="B2970" i="13"/>
  <c r="F2970" i="13" s="1"/>
  <c r="G2970" i="13" s="1"/>
  <c r="B2969" i="13"/>
  <c r="F2969" i="13" s="1"/>
  <c r="B2968" i="13"/>
  <c r="F2968" i="13" s="1"/>
  <c r="G2968" i="13" s="1"/>
  <c r="B2967" i="13"/>
  <c r="F2967" i="13" s="1"/>
  <c r="G2967" i="13" s="1"/>
  <c r="B2966" i="13"/>
  <c r="F2966" i="13" s="1"/>
  <c r="B2965" i="13"/>
  <c r="F2965" i="13" s="1"/>
  <c r="G2965" i="13" s="1"/>
  <c r="B2964" i="13"/>
  <c r="F2964" i="13" s="1"/>
  <c r="G2964" i="13" s="1"/>
  <c r="B2963" i="13"/>
  <c r="F2963" i="13" s="1"/>
  <c r="B2962" i="13"/>
  <c r="F2962" i="13" s="1"/>
  <c r="G2962" i="13" s="1"/>
  <c r="B2961" i="13"/>
  <c r="F2961" i="13" s="1"/>
  <c r="B2960" i="13"/>
  <c r="F2960" i="13" s="1"/>
  <c r="G2960" i="13" s="1"/>
  <c r="B2959" i="13"/>
  <c r="F2959" i="13" s="1"/>
  <c r="G2959" i="13" s="1"/>
  <c r="B2958" i="13"/>
  <c r="F2958" i="13" s="1"/>
  <c r="B2957" i="13"/>
  <c r="F2957" i="13" s="1"/>
  <c r="G2957" i="13" s="1"/>
  <c r="B2956" i="13"/>
  <c r="F2956" i="13" s="1"/>
  <c r="G2956" i="13" s="1"/>
  <c r="B2955" i="13"/>
  <c r="F2955" i="13" s="1"/>
  <c r="B2954" i="13"/>
  <c r="F2954" i="13" s="1"/>
  <c r="G2954" i="13" s="1"/>
  <c r="B2953" i="13"/>
  <c r="F2953" i="13" s="1"/>
  <c r="B2952" i="13"/>
  <c r="F2952" i="13" s="1"/>
  <c r="G2952" i="13" s="1"/>
  <c r="B2951" i="13"/>
  <c r="F2951" i="13" s="1"/>
  <c r="G2951" i="13" s="1"/>
  <c r="B2950" i="13"/>
  <c r="F2950" i="13" s="1"/>
  <c r="B2949" i="13"/>
  <c r="F2949" i="13" s="1"/>
  <c r="G2949" i="13" s="1"/>
  <c r="B2948" i="13"/>
  <c r="F2948" i="13" s="1"/>
  <c r="G2948" i="13" s="1"/>
  <c r="B2947" i="13"/>
  <c r="F2947" i="13" s="1"/>
  <c r="B2946" i="13"/>
  <c r="F2946" i="13" s="1"/>
  <c r="G2946" i="13" s="1"/>
  <c r="B2945" i="13"/>
  <c r="F2945" i="13" s="1"/>
  <c r="B2944" i="13"/>
  <c r="F2944" i="13" s="1"/>
  <c r="G2944" i="13" s="1"/>
  <c r="B2943" i="13"/>
  <c r="F2943" i="13" s="1"/>
  <c r="G2943" i="13" s="1"/>
  <c r="B2942" i="13"/>
  <c r="F2942" i="13" s="1"/>
  <c r="B2941" i="13"/>
  <c r="F2941" i="13" s="1"/>
  <c r="G2941" i="13" s="1"/>
  <c r="B2940" i="13"/>
  <c r="F2940" i="13" s="1"/>
  <c r="G2940" i="13" s="1"/>
  <c r="B2939" i="13"/>
  <c r="F2939" i="13" s="1"/>
  <c r="B2938" i="13"/>
  <c r="F2938" i="13" s="1"/>
  <c r="G2938" i="13" s="1"/>
  <c r="B2937" i="13"/>
  <c r="F2937" i="13" s="1"/>
  <c r="B2936" i="13"/>
  <c r="F2936" i="13" s="1"/>
  <c r="G2936" i="13" s="1"/>
  <c r="B2935" i="13"/>
  <c r="F2935" i="13" s="1"/>
  <c r="G2935" i="13" s="1"/>
  <c r="B2934" i="13"/>
  <c r="F2934" i="13" s="1"/>
  <c r="B2933" i="13"/>
  <c r="F2933" i="13" s="1"/>
  <c r="G2933" i="13" s="1"/>
  <c r="B2932" i="13"/>
  <c r="F2932" i="13" s="1"/>
  <c r="G2932" i="13" s="1"/>
  <c r="B2931" i="13"/>
  <c r="F2931" i="13" s="1"/>
  <c r="B2930" i="13"/>
  <c r="F2930" i="13" s="1"/>
  <c r="G2930" i="13" s="1"/>
  <c r="B2929" i="13"/>
  <c r="F2929" i="13" s="1"/>
  <c r="B2928" i="13"/>
  <c r="F2928" i="13" s="1"/>
  <c r="G2928" i="13" s="1"/>
  <c r="B2927" i="13"/>
  <c r="F2927" i="13" s="1"/>
  <c r="G2927" i="13" s="1"/>
  <c r="B2926" i="13"/>
  <c r="F2926" i="13" s="1"/>
  <c r="B2925" i="13"/>
  <c r="F2925" i="13" s="1"/>
  <c r="G2925" i="13" s="1"/>
  <c r="B2924" i="13"/>
  <c r="F2924" i="13" s="1"/>
  <c r="G2924" i="13" s="1"/>
  <c r="B2923" i="13"/>
  <c r="F2923" i="13" s="1"/>
  <c r="B2922" i="13"/>
  <c r="F2922" i="13" s="1"/>
  <c r="G2922" i="13" s="1"/>
  <c r="B2921" i="13"/>
  <c r="F2921" i="13" s="1"/>
  <c r="B2920" i="13"/>
  <c r="F2920" i="13" s="1"/>
  <c r="G2920" i="13" s="1"/>
  <c r="B2919" i="13"/>
  <c r="F2919" i="13" s="1"/>
  <c r="G2919" i="13" s="1"/>
  <c r="B2918" i="13"/>
  <c r="F2918" i="13" s="1"/>
  <c r="B2917" i="13"/>
  <c r="F2917" i="13" s="1"/>
  <c r="G2917" i="13" s="1"/>
  <c r="B2916" i="13"/>
  <c r="F2916" i="13" s="1"/>
  <c r="G2916" i="13" s="1"/>
  <c r="B2915" i="13"/>
  <c r="F2915" i="13" s="1"/>
  <c r="B2914" i="13"/>
  <c r="F2914" i="13" s="1"/>
  <c r="G2914" i="13" s="1"/>
  <c r="B2913" i="13"/>
  <c r="F2913" i="13" s="1"/>
  <c r="B2912" i="13"/>
  <c r="F2912" i="13" s="1"/>
  <c r="G2912" i="13" s="1"/>
  <c r="B2911" i="13"/>
  <c r="F2911" i="13" s="1"/>
  <c r="G2911" i="13" s="1"/>
  <c r="B2910" i="13"/>
  <c r="F2910" i="13" s="1"/>
  <c r="B2909" i="13"/>
  <c r="F2909" i="13" s="1"/>
  <c r="G2909" i="13" s="1"/>
  <c r="B2908" i="13"/>
  <c r="F2908" i="13" s="1"/>
  <c r="G2908" i="13" s="1"/>
  <c r="B2907" i="13"/>
  <c r="F2907" i="13" s="1"/>
  <c r="B2906" i="13"/>
  <c r="F2906" i="13" s="1"/>
  <c r="G2906" i="13" s="1"/>
  <c r="B2905" i="13"/>
  <c r="F2905" i="13" s="1"/>
  <c r="B2904" i="13"/>
  <c r="F2904" i="13" s="1"/>
  <c r="G2904" i="13" s="1"/>
  <c r="B2903" i="13"/>
  <c r="F2903" i="13" s="1"/>
  <c r="G2903" i="13" s="1"/>
  <c r="B2902" i="13"/>
  <c r="F2902" i="13" s="1"/>
  <c r="B2901" i="13"/>
  <c r="F2901" i="13" s="1"/>
  <c r="G2901" i="13" s="1"/>
  <c r="B2900" i="13"/>
  <c r="F2900" i="13" s="1"/>
  <c r="G2900" i="13" s="1"/>
  <c r="B2899" i="13"/>
  <c r="F2899" i="13" s="1"/>
  <c r="B2898" i="13"/>
  <c r="F2898" i="13" s="1"/>
  <c r="G2898" i="13" s="1"/>
  <c r="B2897" i="13"/>
  <c r="F2897" i="13" s="1"/>
  <c r="B2896" i="13"/>
  <c r="F2896" i="13" s="1"/>
  <c r="G2896" i="13" s="1"/>
  <c r="B2895" i="13"/>
  <c r="F2895" i="13" s="1"/>
  <c r="G2895" i="13" s="1"/>
  <c r="B2894" i="13"/>
  <c r="F2894" i="13" s="1"/>
  <c r="B2893" i="13"/>
  <c r="F2893" i="13" s="1"/>
  <c r="G2893" i="13" s="1"/>
  <c r="B2892" i="13"/>
  <c r="F2892" i="13" s="1"/>
  <c r="G2892" i="13" s="1"/>
  <c r="B2891" i="13"/>
  <c r="F2891" i="13" s="1"/>
  <c r="B2890" i="13"/>
  <c r="F2890" i="13" s="1"/>
  <c r="G2890" i="13" s="1"/>
  <c r="B2889" i="13"/>
  <c r="F2889" i="13" s="1"/>
  <c r="B2888" i="13"/>
  <c r="F2888" i="13" s="1"/>
  <c r="G2888" i="13" s="1"/>
  <c r="B2887" i="13"/>
  <c r="F2887" i="13" s="1"/>
  <c r="G2887" i="13" s="1"/>
  <c r="B2886" i="13"/>
  <c r="F2886" i="13" s="1"/>
  <c r="B2885" i="13"/>
  <c r="F2885" i="13" s="1"/>
  <c r="G2885" i="13" s="1"/>
  <c r="B2884" i="13"/>
  <c r="F2884" i="13" s="1"/>
  <c r="G2884" i="13" s="1"/>
  <c r="B2883" i="13"/>
  <c r="F2883" i="13" s="1"/>
  <c r="B2882" i="13"/>
  <c r="F2882" i="13" s="1"/>
  <c r="G2882" i="13" s="1"/>
  <c r="B2881" i="13"/>
  <c r="F2881" i="13" s="1"/>
  <c r="B2880" i="13"/>
  <c r="F2880" i="13" s="1"/>
  <c r="G2880" i="13" s="1"/>
  <c r="B2879" i="13"/>
  <c r="F2879" i="13" s="1"/>
  <c r="G2879" i="13" s="1"/>
  <c r="B2878" i="13"/>
  <c r="F2878" i="13" s="1"/>
  <c r="B2877" i="13"/>
  <c r="F2877" i="13" s="1"/>
  <c r="G2877" i="13" s="1"/>
  <c r="B2876" i="13"/>
  <c r="F2876" i="13" s="1"/>
  <c r="G2876" i="13" s="1"/>
  <c r="B2875" i="13"/>
  <c r="F2875" i="13" s="1"/>
  <c r="B2874" i="13"/>
  <c r="F2874" i="13" s="1"/>
  <c r="G2874" i="13" s="1"/>
  <c r="B2873" i="13"/>
  <c r="F2873" i="13" s="1"/>
  <c r="B2872" i="13"/>
  <c r="F2872" i="13" s="1"/>
  <c r="G2872" i="13" s="1"/>
  <c r="B2871" i="13"/>
  <c r="F2871" i="13" s="1"/>
  <c r="G2871" i="13" s="1"/>
  <c r="B2870" i="13"/>
  <c r="F2870" i="13" s="1"/>
  <c r="B2869" i="13"/>
  <c r="F2869" i="13" s="1"/>
  <c r="G2869" i="13" s="1"/>
  <c r="B2868" i="13"/>
  <c r="F2868" i="13" s="1"/>
  <c r="G2868" i="13" s="1"/>
  <c r="B2867" i="13"/>
  <c r="F2867" i="13" s="1"/>
  <c r="B2866" i="13"/>
  <c r="F2866" i="13" s="1"/>
  <c r="G2866" i="13" s="1"/>
  <c r="B2865" i="13"/>
  <c r="F2865" i="13" s="1"/>
  <c r="B2864" i="13"/>
  <c r="F2864" i="13" s="1"/>
  <c r="G2864" i="13" s="1"/>
  <c r="B2863" i="13"/>
  <c r="F2863" i="13" s="1"/>
  <c r="G2863" i="13" s="1"/>
  <c r="B2862" i="13"/>
  <c r="F2862" i="13" s="1"/>
  <c r="B2861" i="13"/>
  <c r="F2861" i="13" s="1"/>
  <c r="G2861" i="13" s="1"/>
  <c r="B2860" i="13"/>
  <c r="F2860" i="13" s="1"/>
  <c r="G2860" i="13" s="1"/>
  <c r="B2859" i="13"/>
  <c r="F2859" i="13" s="1"/>
  <c r="B2858" i="13"/>
  <c r="F2858" i="13" s="1"/>
  <c r="G2858" i="13" s="1"/>
  <c r="B2857" i="13"/>
  <c r="F2857" i="13" s="1"/>
  <c r="B2856" i="13"/>
  <c r="F2856" i="13" s="1"/>
  <c r="G2856" i="13" s="1"/>
  <c r="B2855" i="13"/>
  <c r="F2855" i="13" s="1"/>
  <c r="G2855" i="13" s="1"/>
  <c r="B2854" i="13"/>
  <c r="F2854" i="13" s="1"/>
  <c r="B2853" i="13"/>
  <c r="F2853" i="13" s="1"/>
  <c r="G2853" i="13" s="1"/>
  <c r="B2852" i="13"/>
  <c r="F2852" i="13" s="1"/>
  <c r="G2852" i="13" s="1"/>
  <c r="B2851" i="13"/>
  <c r="F2851" i="13" s="1"/>
  <c r="B2850" i="13"/>
  <c r="F2850" i="13" s="1"/>
  <c r="G2850" i="13" s="1"/>
  <c r="B2849" i="13"/>
  <c r="F2849" i="13" s="1"/>
  <c r="B2848" i="13"/>
  <c r="F2848" i="13" s="1"/>
  <c r="G2848" i="13" s="1"/>
  <c r="B2847" i="13"/>
  <c r="F2847" i="13" s="1"/>
  <c r="G2847" i="13" s="1"/>
  <c r="B2846" i="13"/>
  <c r="F2846" i="13" s="1"/>
  <c r="B2845" i="13"/>
  <c r="F2845" i="13" s="1"/>
  <c r="G2845" i="13" s="1"/>
  <c r="B2844" i="13"/>
  <c r="F2844" i="13" s="1"/>
  <c r="G2844" i="13" s="1"/>
  <c r="B2843" i="13"/>
  <c r="F2843" i="13" s="1"/>
  <c r="B2842" i="13"/>
  <c r="F2842" i="13" s="1"/>
  <c r="G2842" i="13" s="1"/>
  <c r="B2841" i="13"/>
  <c r="F2841" i="13" s="1"/>
  <c r="B2840" i="13"/>
  <c r="F2840" i="13" s="1"/>
  <c r="G2840" i="13" s="1"/>
  <c r="B2839" i="13"/>
  <c r="F2839" i="13" s="1"/>
  <c r="G2839" i="13" s="1"/>
  <c r="B2838" i="13"/>
  <c r="F2838" i="13" s="1"/>
  <c r="G2838" i="13" s="1"/>
  <c r="B2837" i="13"/>
  <c r="F2837" i="13" s="1"/>
  <c r="G2837" i="13" s="1"/>
  <c r="B2836" i="13"/>
  <c r="F2836" i="13" s="1"/>
  <c r="G2836" i="13" s="1"/>
  <c r="B2835" i="13"/>
  <c r="F2835" i="13" s="1"/>
  <c r="B2834" i="13"/>
  <c r="F2834" i="13" s="1"/>
  <c r="G2834" i="13" s="1"/>
  <c r="B2833" i="13"/>
  <c r="F2833" i="13" s="1"/>
  <c r="B2832" i="13"/>
  <c r="F2832" i="13" s="1"/>
  <c r="G2832" i="13" s="1"/>
  <c r="B2831" i="13"/>
  <c r="F2831" i="13" s="1"/>
  <c r="G2831" i="13" s="1"/>
  <c r="B2830" i="13"/>
  <c r="F2830" i="13" s="1"/>
  <c r="G2830" i="13" s="1"/>
  <c r="B2829" i="13"/>
  <c r="F2829" i="13" s="1"/>
  <c r="G2829" i="13" s="1"/>
  <c r="B2828" i="13"/>
  <c r="F2828" i="13" s="1"/>
  <c r="G2828" i="13" s="1"/>
  <c r="B2827" i="13"/>
  <c r="F2827" i="13" s="1"/>
  <c r="B2826" i="13"/>
  <c r="F2826" i="13" s="1"/>
  <c r="G2826" i="13" s="1"/>
  <c r="B2825" i="13"/>
  <c r="F2825" i="13" s="1"/>
  <c r="B2824" i="13"/>
  <c r="F2824" i="13" s="1"/>
  <c r="G2824" i="13" s="1"/>
  <c r="B2823" i="13"/>
  <c r="F2823" i="13" s="1"/>
  <c r="G2823" i="13" s="1"/>
  <c r="B2822" i="13"/>
  <c r="F2822" i="13" s="1"/>
  <c r="G2822" i="13" s="1"/>
  <c r="B2821" i="13"/>
  <c r="F2821" i="13" s="1"/>
  <c r="G2821" i="13" s="1"/>
  <c r="B2820" i="13"/>
  <c r="F2820" i="13" s="1"/>
  <c r="G2820" i="13" s="1"/>
  <c r="B2819" i="13"/>
  <c r="F2819" i="13" s="1"/>
  <c r="B2818" i="13"/>
  <c r="F2818" i="13" s="1"/>
  <c r="G2818" i="13" s="1"/>
  <c r="B2817" i="13"/>
  <c r="F2817" i="13" s="1"/>
  <c r="B2816" i="13"/>
  <c r="F2816" i="13" s="1"/>
  <c r="G2816" i="13" s="1"/>
  <c r="B2815" i="13"/>
  <c r="F2815" i="13" s="1"/>
  <c r="G2815" i="13" s="1"/>
  <c r="B2814" i="13"/>
  <c r="F2814" i="13" s="1"/>
  <c r="G2814" i="13" s="1"/>
  <c r="B2813" i="13"/>
  <c r="F2813" i="13" s="1"/>
  <c r="G2813" i="13" s="1"/>
  <c r="B2812" i="13"/>
  <c r="F2812" i="13" s="1"/>
  <c r="G2812" i="13" s="1"/>
  <c r="B2811" i="13"/>
  <c r="F2811" i="13" s="1"/>
  <c r="B2810" i="13"/>
  <c r="F2810" i="13" s="1"/>
  <c r="G2810" i="13" s="1"/>
  <c r="B2809" i="13"/>
  <c r="F2809" i="13" s="1"/>
  <c r="B2808" i="13"/>
  <c r="F2808" i="13" s="1"/>
  <c r="G2808" i="13" s="1"/>
  <c r="B2807" i="13"/>
  <c r="F2807" i="13" s="1"/>
  <c r="G2807" i="13" s="1"/>
  <c r="B2806" i="13"/>
  <c r="F2806" i="13" s="1"/>
  <c r="G2806" i="13" s="1"/>
  <c r="B2805" i="13"/>
  <c r="F2805" i="13" s="1"/>
  <c r="G2805" i="13" s="1"/>
  <c r="B2804" i="13"/>
  <c r="F2804" i="13" s="1"/>
  <c r="G2804" i="13" s="1"/>
  <c r="B2803" i="13"/>
  <c r="F2803" i="13" s="1"/>
  <c r="B2802" i="13"/>
  <c r="F2802" i="13" s="1"/>
  <c r="G2802" i="13" s="1"/>
  <c r="B2801" i="13"/>
  <c r="F2801" i="13" s="1"/>
  <c r="B2800" i="13"/>
  <c r="F2800" i="13" s="1"/>
  <c r="G2800" i="13" s="1"/>
  <c r="B2799" i="13"/>
  <c r="F2799" i="13" s="1"/>
  <c r="G2799" i="13" s="1"/>
  <c r="B2798" i="13"/>
  <c r="F2798" i="13" s="1"/>
  <c r="G2798" i="13" s="1"/>
  <c r="B2797" i="13"/>
  <c r="F2797" i="13" s="1"/>
  <c r="G2797" i="13" s="1"/>
  <c r="B2796" i="13"/>
  <c r="F2796" i="13" s="1"/>
  <c r="G2796" i="13" s="1"/>
  <c r="B2795" i="13"/>
  <c r="F2795" i="13" s="1"/>
  <c r="B2794" i="13"/>
  <c r="F2794" i="13" s="1"/>
  <c r="G2794" i="13" s="1"/>
  <c r="B2793" i="13"/>
  <c r="F2793" i="13" s="1"/>
  <c r="B2792" i="13"/>
  <c r="F2792" i="13" s="1"/>
  <c r="G2792" i="13" s="1"/>
  <c r="B2791" i="13"/>
  <c r="F2791" i="13" s="1"/>
  <c r="G2791" i="13" s="1"/>
  <c r="B2790" i="13"/>
  <c r="F2790" i="13" s="1"/>
  <c r="G2790" i="13" s="1"/>
  <c r="B2789" i="13"/>
  <c r="F2789" i="13" s="1"/>
  <c r="G2789" i="13" s="1"/>
  <c r="B2788" i="13"/>
  <c r="F2788" i="13" s="1"/>
  <c r="G2788" i="13" s="1"/>
  <c r="B2787" i="13"/>
  <c r="F2787" i="13" s="1"/>
  <c r="B2786" i="13"/>
  <c r="F2786" i="13" s="1"/>
  <c r="G2786" i="13" s="1"/>
  <c r="B2785" i="13"/>
  <c r="F2785" i="13" s="1"/>
  <c r="B2784" i="13"/>
  <c r="F2784" i="13" s="1"/>
  <c r="G2784" i="13" s="1"/>
  <c r="B2783" i="13"/>
  <c r="F2783" i="13" s="1"/>
  <c r="G2783" i="13" s="1"/>
  <c r="B2782" i="13"/>
  <c r="F2782" i="13" s="1"/>
  <c r="G2782" i="13" s="1"/>
  <c r="B2781" i="13"/>
  <c r="F2781" i="13" s="1"/>
  <c r="G2781" i="13" s="1"/>
  <c r="B2780" i="13"/>
  <c r="F2780" i="13" s="1"/>
  <c r="G2780" i="13" s="1"/>
  <c r="B2779" i="13"/>
  <c r="F2779" i="13" s="1"/>
  <c r="B2778" i="13"/>
  <c r="F2778" i="13" s="1"/>
  <c r="G2778" i="13" s="1"/>
  <c r="B2777" i="13"/>
  <c r="F2777" i="13" s="1"/>
  <c r="B2776" i="13"/>
  <c r="F2776" i="13" s="1"/>
  <c r="G2776" i="13" s="1"/>
  <c r="B2775" i="13"/>
  <c r="F2775" i="13" s="1"/>
  <c r="G2775" i="13" s="1"/>
  <c r="B2774" i="13"/>
  <c r="F2774" i="13" s="1"/>
  <c r="G2774" i="13" s="1"/>
  <c r="B2773" i="13"/>
  <c r="F2773" i="13" s="1"/>
  <c r="G2773" i="13" s="1"/>
  <c r="B2772" i="13"/>
  <c r="F2772" i="13" s="1"/>
  <c r="G2772" i="13" s="1"/>
  <c r="B2771" i="13"/>
  <c r="F2771" i="13" s="1"/>
  <c r="B2770" i="13"/>
  <c r="F2770" i="13" s="1"/>
  <c r="G2770" i="13" s="1"/>
  <c r="B2769" i="13"/>
  <c r="F2769" i="13" s="1"/>
  <c r="B2768" i="13"/>
  <c r="F2768" i="13" s="1"/>
  <c r="G2768" i="13" s="1"/>
  <c r="B2767" i="13"/>
  <c r="F2767" i="13" s="1"/>
  <c r="G2767" i="13" s="1"/>
  <c r="B2766" i="13"/>
  <c r="F2766" i="13" s="1"/>
  <c r="G2766" i="13" s="1"/>
  <c r="B2765" i="13"/>
  <c r="F2765" i="13" s="1"/>
  <c r="G2765" i="13" s="1"/>
  <c r="B2764" i="13"/>
  <c r="F2764" i="13" s="1"/>
  <c r="G2764" i="13" s="1"/>
  <c r="B2763" i="13"/>
  <c r="F2763" i="13" s="1"/>
  <c r="B2762" i="13"/>
  <c r="F2762" i="13" s="1"/>
  <c r="G2762" i="13" s="1"/>
  <c r="B2761" i="13"/>
  <c r="F2761" i="13" s="1"/>
  <c r="B2760" i="13"/>
  <c r="F2760" i="13" s="1"/>
  <c r="G2760" i="13" s="1"/>
  <c r="B2759" i="13"/>
  <c r="F2759" i="13" s="1"/>
  <c r="G2759" i="13" s="1"/>
  <c r="B2758" i="13"/>
  <c r="F2758" i="13" s="1"/>
  <c r="G2758" i="13" s="1"/>
  <c r="B2757" i="13"/>
  <c r="F2757" i="13" s="1"/>
  <c r="G2757" i="13" s="1"/>
  <c r="B2756" i="13"/>
  <c r="F2756" i="13" s="1"/>
  <c r="G2756" i="13" s="1"/>
  <c r="B2755" i="13"/>
  <c r="F2755" i="13" s="1"/>
  <c r="B2754" i="13"/>
  <c r="F2754" i="13" s="1"/>
  <c r="G2754" i="13" s="1"/>
  <c r="B2753" i="13"/>
  <c r="F2753" i="13" s="1"/>
  <c r="B2752" i="13"/>
  <c r="F2752" i="13" s="1"/>
  <c r="G2752" i="13" s="1"/>
  <c r="B2751" i="13"/>
  <c r="F2751" i="13" s="1"/>
  <c r="G2751" i="13" s="1"/>
  <c r="B2750" i="13"/>
  <c r="F2750" i="13" s="1"/>
  <c r="G2750" i="13" s="1"/>
  <c r="B2749" i="13"/>
  <c r="F2749" i="13" s="1"/>
  <c r="G2749" i="13" s="1"/>
  <c r="B2748" i="13"/>
  <c r="F2748" i="13" s="1"/>
  <c r="G2748" i="13" s="1"/>
  <c r="B2747" i="13"/>
  <c r="F2747" i="13" s="1"/>
  <c r="B2746" i="13"/>
  <c r="F2746" i="13" s="1"/>
  <c r="G2746" i="13" s="1"/>
  <c r="B2745" i="13"/>
  <c r="F2745" i="13" s="1"/>
  <c r="B2744" i="13"/>
  <c r="F2744" i="13" s="1"/>
  <c r="G2744" i="13" s="1"/>
  <c r="B2743" i="13"/>
  <c r="F2743" i="13" s="1"/>
  <c r="G2743" i="13" s="1"/>
  <c r="B2742" i="13"/>
  <c r="F2742" i="13" s="1"/>
  <c r="G2742" i="13" s="1"/>
  <c r="B2741" i="13"/>
  <c r="F2741" i="13" s="1"/>
  <c r="G2741" i="13" s="1"/>
  <c r="B2740" i="13"/>
  <c r="F2740" i="13" s="1"/>
  <c r="G2740" i="13" s="1"/>
  <c r="B2739" i="13"/>
  <c r="F2739" i="13" s="1"/>
  <c r="B2738" i="13"/>
  <c r="F2738" i="13" s="1"/>
  <c r="G2738" i="13" s="1"/>
  <c r="B2737" i="13"/>
  <c r="F2737" i="13" s="1"/>
  <c r="B2736" i="13"/>
  <c r="F2736" i="13" s="1"/>
  <c r="G2736" i="13" s="1"/>
  <c r="B2735" i="13"/>
  <c r="F2735" i="13" s="1"/>
  <c r="G2735" i="13" s="1"/>
  <c r="B2734" i="13"/>
  <c r="F2734" i="13" s="1"/>
  <c r="G2734" i="13" s="1"/>
  <c r="B2733" i="13"/>
  <c r="F2733" i="13" s="1"/>
  <c r="G2733" i="13" s="1"/>
  <c r="B2732" i="13"/>
  <c r="F2732" i="13" s="1"/>
  <c r="G2732" i="13" s="1"/>
  <c r="B2731" i="13"/>
  <c r="F2731" i="13" s="1"/>
  <c r="B2730" i="13"/>
  <c r="F2730" i="13" s="1"/>
  <c r="G2730" i="13" s="1"/>
  <c r="B2729" i="13"/>
  <c r="F2729" i="13" s="1"/>
  <c r="B2728" i="13"/>
  <c r="F2728" i="13" s="1"/>
  <c r="G2728" i="13" s="1"/>
  <c r="B2727" i="13"/>
  <c r="F2727" i="13" s="1"/>
  <c r="G2727" i="13" s="1"/>
  <c r="B2726" i="13"/>
  <c r="F2726" i="13" s="1"/>
  <c r="G2726" i="13" s="1"/>
  <c r="B2725" i="13"/>
  <c r="F2725" i="13" s="1"/>
  <c r="G2725" i="13" s="1"/>
  <c r="B2724" i="13"/>
  <c r="F2724" i="13" s="1"/>
  <c r="G2724" i="13" s="1"/>
  <c r="B2723" i="13"/>
  <c r="F2723" i="13" s="1"/>
  <c r="B2722" i="13"/>
  <c r="F2722" i="13" s="1"/>
  <c r="G2722" i="13" s="1"/>
  <c r="B2721" i="13"/>
  <c r="F2721" i="13" s="1"/>
  <c r="B2720" i="13"/>
  <c r="F2720" i="13" s="1"/>
  <c r="G2720" i="13" s="1"/>
  <c r="B2719" i="13"/>
  <c r="F2719" i="13" s="1"/>
  <c r="G2719" i="13" s="1"/>
  <c r="B2718" i="13"/>
  <c r="F2718" i="13" s="1"/>
  <c r="G2718" i="13" s="1"/>
  <c r="B2717" i="13"/>
  <c r="F2717" i="13" s="1"/>
  <c r="G2717" i="13" s="1"/>
  <c r="B2716" i="13"/>
  <c r="F2716" i="13" s="1"/>
  <c r="G2716" i="13" s="1"/>
  <c r="B2715" i="13"/>
  <c r="F2715" i="13" s="1"/>
  <c r="B2714" i="13"/>
  <c r="F2714" i="13" s="1"/>
  <c r="G2714" i="13" s="1"/>
  <c r="B2713" i="13"/>
  <c r="F2713" i="13" s="1"/>
  <c r="B2712" i="13"/>
  <c r="F2712" i="13" s="1"/>
  <c r="G2712" i="13" s="1"/>
  <c r="B2711" i="13"/>
  <c r="F2711" i="13" s="1"/>
  <c r="G2711" i="13" s="1"/>
  <c r="B2710" i="13"/>
  <c r="F2710" i="13" s="1"/>
  <c r="G2710" i="13" s="1"/>
  <c r="B2709" i="13"/>
  <c r="F2709" i="13" s="1"/>
  <c r="G2709" i="13" s="1"/>
  <c r="B2708" i="13"/>
  <c r="F2708" i="13" s="1"/>
  <c r="G2708" i="13" s="1"/>
  <c r="B2707" i="13"/>
  <c r="F2707" i="13" s="1"/>
  <c r="B2706" i="13"/>
  <c r="F2706" i="13" s="1"/>
  <c r="G2706" i="13" s="1"/>
  <c r="B2705" i="13"/>
  <c r="F2705" i="13" s="1"/>
  <c r="B2704" i="13"/>
  <c r="F2704" i="13" s="1"/>
  <c r="G2704" i="13" s="1"/>
  <c r="B2703" i="13"/>
  <c r="F2703" i="13" s="1"/>
  <c r="G2703" i="13" s="1"/>
  <c r="B2702" i="13"/>
  <c r="F2702" i="13" s="1"/>
  <c r="G2702" i="13" s="1"/>
  <c r="B2701" i="13"/>
  <c r="F2701" i="13" s="1"/>
  <c r="G2701" i="13" s="1"/>
  <c r="B2700" i="13"/>
  <c r="F2700" i="13" s="1"/>
  <c r="G2700" i="13" s="1"/>
  <c r="B2699" i="13"/>
  <c r="F2699" i="13" s="1"/>
  <c r="B2698" i="13"/>
  <c r="F2698" i="13" s="1"/>
  <c r="G2698" i="13" s="1"/>
  <c r="B2697" i="13"/>
  <c r="F2697" i="13" s="1"/>
  <c r="B2696" i="13"/>
  <c r="F2696" i="13" s="1"/>
  <c r="G2696" i="13" s="1"/>
  <c r="B2695" i="13"/>
  <c r="F2695" i="13" s="1"/>
  <c r="G2695" i="13" s="1"/>
  <c r="B2694" i="13"/>
  <c r="F2694" i="13" s="1"/>
  <c r="G2694" i="13" s="1"/>
  <c r="B2693" i="13"/>
  <c r="F2693" i="13" s="1"/>
  <c r="G2693" i="13" s="1"/>
  <c r="B2692" i="13"/>
  <c r="F2692" i="13" s="1"/>
  <c r="G2692" i="13" s="1"/>
  <c r="B2691" i="13"/>
  <c r="F2691" i="13" s="1"/>
  <c r="B2690" i="13"/>
  <c r="F2690" i="13" s="1"/>
  <c r="G2690" i="13" s="1"/>
  <c r="B2689" i="13"/>
  <c r="F2689" i="13" s="1"/>
  <c r="B2688" i="13"/>
  <c r="F2688" i="13" s="1"/>
  <c r="G2688" i="13" s="1"/>
  <c r="B2687" i="13"/>
  <c r="F2687" i="13" s="1"/>
  <c r="G2687" i="13" s="1"/>
  <c r="B2686" i="13"/>
  <c r="F2686" i="13" s="1"/>
  <c r="G2686" i="13" s="1"/>
  <c r="B2685" i="13"/>
  <c r="F2685" i="13" s="1"/>
  <c r="G2685" i="13" s="1"/>
  <c r="B2684" i="13"/>
  <c r="F2684" i="13" s="1"/>
  <c r="G2684" i="13" s="1"/>
  <c r="B2683" i="13"/>
  <c r="F2683" i="13" s="1"/>
  <c r="B2682" i="13"/>
  <c r="F2682" i="13" s="1"/>
  <c r="G2682" i="13" s="1"/>
  <c r="B2681" i="13"/>
  <c r="F2681" i="13" s="1"/>
  <c r="B2680" i="13"/>
  <c r="F2680" i="13" s="1"/>
  <c r="G2680" i="13" s="1"/>
  <c r="B2679" i="13"/>
  <c r="F2679" i="13" s="1"/>
  <c r="G2679" i="13" s="1"/>
  <c r="B2678" i="13"/>
  <c r="F2678" i="13" s="1"/>
  <c r="G2678" i="13" s="1"/>
  <c r="B2677" i="13"/>
  <c r="F2677" i="13" s="1"/>
  <c r="G2677" i="13" s="1"/>
  <c r="B2676" i="13"/>
  <c r="F2676" i="13" s="1"/>
  <c r="G2676" i="13" s="1"/>
  <c r="B2675" i="13"/>
  <c r="F2675" i="13" s="1"/>
  <c r="B2674" i="13"/>
  <c r="F2674" i="13" s="1"/>
  <c r="G2674" i="13" s="1"/>
  <c r="B2673" i="13"/>
  <c r="F2673" i="13" s="1"/>
  <c r="B2672" i="13"/>
  <c r="F2672" i="13" s="1"/>
  <c r="G2672" i="13" s="1"/>
  <c r="B2671" i="13"/>
  <c r="F2671" i="13" s="1"/>
  <c r="G2671" i="13" s="1"/>
  <c r="B2670" i="13"/>
  <c r="F2670" i="13" s="1"/>
  <c r="G2670" i="13" s="1"/>
  <c r="B2669" i="13"/>
  <c r="F2669" i="13" s="1"/>
  <c r="G2669" i="13" s="1"/>
  <c r="B2668" i="13"/>
  <c r="F2668" i="13" s="1"/>
  <c r="G2668" i="13" s="1"/>
  <c r="B2667" i="13"/>
  <c r="F2667" i="13" s="1"/>
  <c r="B2666" i="13"/>
  <c r="F2666" i="13" s="1"/>
  <c r="G2666" i="13" s="1"/>
  <c r="B2665" i="13"/>
  <c r="F2665" i="13" s="1"/>
  <c r="B2664" i="13"/>
  <c r="F2664" i="13" s="1"/>
  <c r="G2664" i="13" s="1"/>
  <c r="B2663" i="13"/>
  <c r="F2663" i="13" s="1"/>
  <c r="G2663" i="13" s="1"/>
  <c r="B2662" i="13"/>
  <c r="F2662" i="13" s="1"/>
  <c r="G2662" i="13" s="1"/>
  <c r="B2661" i="13"/>
  <c r="F2661" i="13" s="1"/>
  <c r="G2661" i="13" s="1"/>
  <c r="B2660" i="13"/>
  <c r="F2660" i="13" s="1"/>
  <c r="G2660" i="13" s="1"/>
  <c r="B2659" i="13"/>
  <c r="F2659" i="13" s="1"/>
  <c r="B2658" i="13"/>
  <c r="F2658" i="13" s="1"/>
  <c r="G2658" i="13" s="1"/>
  <c r="B2657" i="13"/>
  <c r="F2657" i="13" s="1"/>
  <c r="B2656" i="13"/>
  <c r="F2656" i="13" s="1"/>
  <c r="G2656" i="13" s="1"/>
  <c r="B2655" i="13"/>
  <c r="F2655" i="13" s="1"/>
  <c r="G2655" i="13" s="1"/>
  <c r="B2654" i="13"/>
  <c r="F2654" i="13" s="1"/>
  <c r="G2654" i="13" s="1"/>
  <c r="B2653" i="13"/>
  <c r="F2653" i="13" s="1"/>
  <c r="G2653" i="13" s="1"/>
  <c r="B2652" i="13"/>
  <c r="F2652" i="13" s="1"/>
  <c r="G2652" i="13" s="1"/>
  <c r="B2651" i="13"/>
  <c r="F2651" i="13" s="1"/>
  <c r="B2650" i="13"/>
  <c r="F2650" i="13" s="1"/>
  <c r="G2650" i="13" s="1"/>
  <c r="B2649" i="13"/>
  <c r="F2649" i="13" s="1"/>
  <c r="B2648" i="13"/>
  <c r="F2648" i="13" s="1"/>
  <c r="G2648" i="13" s="1"/>
  <c r="B2647" i="13"/>
  <c r="F2647" i="13" s="1"/>
  <c r="G2647" i="13" s="1"/>
  <c r="B2646" i="13"/>
  <c r="F2646" i="13" s="1"/>
  <c r="G2646" i="13" s="1"/>
  <c r="B2645" i="13"/>
  <c r="F2645" i="13" s="1"/>
  <c r="G2645" i="13" s="1"/>
  <c r="B2644" i="13"/>
  <c r="F2644" i="13" s="1"/>
  <c r="G2644" i="13" s="1"/>
  <c r="B2643" i="13"/>
  <c r="F2643" i="13" s="1"/>
  <c r="B2642" i="13"/>
  <c r="F2642" i="13" s="1"/>
  <c r="G2642" i="13" s="1"/>
  <c r="B2641" i="13"/>
  <c r="F2641" i="13" s="1"/>
  <c r="B2640" i="13"/>
  <c r="F2640" i="13" s="1"/>
  <c r="G2640" i="13" s="1"/>
  <c r="B2639" i="13"/>
  <c r="F2639" i="13" s="1"/>
  <c r="G2639" i="13" s="1"/>
  <c r="B2638" i="13"/>
  <c r="F2638" i="13" s="1"/>
  <c r="G2638" i="13" s="1"/>
  <c r="B2637" i="13"/>
  <c r="F2637" i="13" s="1"/>
  <c r="G2637" i="13" s="1"/>
  <c r="B2636" i="13"/>
  <c r="F2636" i="13" s="1"/>
  <c r="G2636" i="13" s="1"/>
  <c r="B2635" i="13"/>
  <c r="F2635" i="13" s="1"/>
  <c r="B2634" i="13"/>
  <c r="F2634" i="13" s="1"/>
  <c r="G2634" i="13" s="1"/>
  <c r="B2633" i="13"/>
  <c r="F2633" i="13" s="1"/>
  <c r="B2632" i="13"/>
  <c r="F2632" i="13" s="1"/>
  <c r="G2632" i="13" s="1"/>
  <c r="B2631" i="13"/>
  <c r="F2631" i="13" s="1"/>
  <c r="G2631" i="13" s="1"/>
  <c r="B2630" i="13"/>
  <c r="F2630" i="13" s="1"/>
  <c r="G2630" i="13" s="1"/>
  <c r="B2629" i="13"/>
  <c r="F2629" i="13" s="1"/>
  <c r="G2629" i="13" s="1"/>
  <c r="B2628" i="13"/>
  <c r="F2628" i="13" s="1"/>
  <c r="G2628" i="13" s="1"/>
  <c r="B2627" i="13"/>
  <c r="F2627" i="13" s="1"/>
  <c r="B2626" i="13"/>
  <c r="F2626" i="13" s="1"/>
  <c r="G2626" i="13" s="1"/>
  <c r="B2625" i="13"/>
  <c r="F2625" i="13" s="1"/>
  <c r="B2624" i="13"/>
  <c r="F2624" i="13" s="1"/>
  <c r="G2624" i="13" s="1"/>
  <c r="B2623" i="13"/>
  <c r="F2623" i="13" s="1"/>
  <c r="G2623" i="13" s="1"/>
  <c r="B2622" i="13"/>
  <c r="F2622" i="13" s="1"/>
  <c r="G2622" i="13" s="1"/>
  <c r="B2621" i="13"/>
  <c r="F2621" i="13" s="1"/>
  <c r="G2621" i="13" s="1"/>
  <c r="B2620" i="13"/>
  <c r="F2620" i="13" s="1"/>
  <c r="G2620" i="13" s="1"/>
  <c r="B2619" i="13"/>
  <c r="F2619" i="13" s="1"/>
  <c r="B2618" i="13"/>
  <c r="F2618" i="13" s="1"/>
  <c r="G2618" i="13" s="1"/>
  <c r="B2617" i="13"/>
  <c r="F2617" i="13" s="1"/>
  <c r="B2616" i="13"/>
  <c r="F2616" i="13" s="1"/>
  <c r="G2616" i="13" s="1"/>
  <c r="B2615" i="13"/>
  <c r="F2615" i="13" s="1"/>
  <c r="G2615" i="13" s="1"/>
  <c r="B2614" i="13"/>
  <c r="F2614" i="13" s="1"/>
  <c r="G2614" i="13" s="1"/>
  <c r="B2613" i="13"/>
  <c r="F2613" i="13" s="1"/>
  <c r="G2613" i="13" s="1"/>
  <c r="B2612" i="13"/>
  <c r="F2612" i="13" s="1"/>
  <c r="G2612" i="13" s="1"/>
  <c r="B2611" i="13"/>
  <c r="F2611" i="13" s="1"/>
  <c r="B2610" i="13"/>
  <c r="F2610" i="13" s="1"/>
  <c r="G2610" i="13" s="1"/>
  <c r="B2609" i="13"/>
  <c r="F2609" i="13" s="1"/>
  <c r="B2608" i="13"/>
  <c r="F2608" i="13" s="1"/>
  <c r="G2608" i="13" s="1"/>
  <c r="B2607" i="13"/>
  <c r="F2607" i="13" s="1"/>
  <c r="G2607" i="13" s="1"/>
  <c r="B2606" i="13"/>
  <c r="F2606" i="13" s="1"/>
  <c r="G2606" i="13" s="1"/>
  <c r="B2605" i="13"/>
  <c r="F2605" i="13" s="1"/>
  <c r="G2605" i="13" s="1"/>
  <c r="B2604" i="13"/>
  <c r="F2604" i="13" s="1"/>
  <c r="G2604" i="13" s="1"/>
  <c r="B2603" i="13"/>
  <c r="F2603" i="13" s="1"/>
  <c r="B2602" i="13"/>
  <c r="F2602" i="13" s="1"/>
  <c r="G2602" i="13" s="1"/>
  <c r="B2601" i="13"/>
  <c r="F2601" i="13" s="1"/>
  <c r="B2600" i="13"/>
  <c r="F2600" i="13" s="1"/>
  <c r="G2600" i="13" s="1"/>
  <c r="B2599" i="13"/>
  <c r="F2599" i="13" s="1"/>
  <c r="G2599" i="13" s="1"/>
  <c r="B2598" i="13"/>
  <c r="F2598" i="13" s="1"/>
  <c r="G2598" i="13" s="1"/>
  <c r="B2597" i="13"/>
  <c r="F2597" i="13" s="1"/>
  <c r="G2597" i="13" s="1"/>
  <c r="B2596" i="13"/>
  <c r="F2596" i="13" s="1"/>
  <c r="G2596" i="13" s="1"/>
  <c r="B2595" i="13"/>
  <c r="F2595" i="13" s="1"/>
  <c r="B2594" i="13"/>
  <c r="F2594" i="13" s="1"/>
  <c r="G2594" i="13" s="1"/>
  <c r="B2593" i="13"/>
  <c r="F2593" i="13" s="1"/>
  <c r="B2592" i="13"/>
  <c r="F2592" i="13" s="1"/>
  <c r="G2592" i="13" s="1"/>
  <c r="B2591" i="13"/>
  <c r="F2591" i="13" s="1"/>
  <c r="G2591" i="13" s="1"/>
  <c r="B2590" i="13"/>
  <c r="F2590" i="13" s="1"/>
  <c r="G2590" i="13" s="1"/>
  <c r="B2589" i="13"/>
  <c r="F2589" i="13" s="1"/>
  <c r="G2589" i="13" s="1"/>
  <c r="B2588" i="13"/>
  <c r="F2588" i="13" s="1"/>
  <c r="G2588" i="13" s="1"/>
  <c r="B2587" i="13"/>
  <c r="F2587" i="13" s="1"/>
  <c r="B2586" i="13"/>
  <c r="F2586" i="13" s="1"/>
  <c r="G2586" i="13" s="1"/>
  <c r="B2585" i="13"/>
  <c r="F2585" i="13" s="1"/>
  <c r="B2584" i="13"/>
  <c r="F2584" i="13" s="1"/>
  <c r="G2584" i="13" s="1"/>
  <c r="B2583" i="13"/>
  <c r="F2583" i="13" s="1"/>
  <c r="G2583" i="13" s="1"/>
  <c r="B2582" i="13"/>
  <c r="F2582" i="13" s="1"/>
  <c r="G2582" i="13" s="1"/>
  <c r="B2581" i="13"/>
  <c r="F2581" i="13" s="1"/>
  <c r="G2581" i="13" s="1"/>
  <c r="B2580" i="13"/>
  <c r="F2580" i="13" s="1"/>
  <c r="G2580" i="13" s="1"/>
  <c r="B2579" i="13"/>
  <c r="F2579" i="13" s="1"/>
  <c r="B2578" i="13"/>
  <c r="F2578" i="13" s="1"/>
  <c r="G2578" i="13" s="1"/>
  <c r="B2577" i="13"/>
  <c r="F2577" i="13" s="1"/>
  <c r="B2576" i="13"/>
  <c r="F2576" i="13" s="1"/>
  <c r="G2576" i="13" s="1"/>
  <c r="B2575" i="13"/>
  <c r="F2575" i="13" s="1"/>
  <c r="G2575" i="13" s="1"/>
  <c r="B2574" i="13"/>
  <c r="F2574" i="13" s="1"/>
  <c r="G2574" i="13" s="1"/>
  <c r="B2573" i="13"/>
  <c r="F2573" i="13" s="1"/>
  <c r="G2573" i="13" s="1"/>
  <c r="B2572" i="13"/>
  <c r="F2572" i="13" s="1"/>
  <c r="G2572" i="13" s="1"/>
  <c r="B2571" i="13"/>
  <c r="F2571" i="13" s="1"/>
  <c r="B2570" i="13"/>
  <c r="F2570" i="13" s="1"/>
  <c r="G2570" i="13" s="1"/>
  <c r="B2569" i="13"/>
  <c r="F2569" i="13" s="1"/>
  <c r="B2568" i="13"/>
  <c r="F2568" i="13" s="1"/>
  <c r="G2568" i="13" s="1"/>
  <c r="B2567" i="13"/>
  <c r="F2567" i="13" s="1"/>
  <c r="G2567" i="13" s="1"/>
  <c r="B2566" i="13"/>
  <c r="F2566" i="13" s="1"/>
  <c r="G2566" i="13" s="1"/>
  <c r="B2565" i="13"/>
  <c r="F2565" i="13" s="1"/>
  <c r="G2565" i="13" s="1"/>
  <c r="B2564" i="13"/>
  <c r="F2564" i="13" s="1"/>
  <c r="G2564" i="13" s="1"/>
  <c r="B2563" i="13"/>
  <c r="F2563" i="13" s="1"/>
  <c r="B2562" i="13"/>
  <c r="F2562" i="13" s="1"/>
  <c r="G2562" i="13" s="1"/>
  <c r="B2561" i="13"/>
  <c r="F2561" i="13" s="1"/>
  <c r="B2560" i="13"/>
  <c r="F2560" i="13" s="1"/>
  <c r="G2560" i="13" s="1"/>
  <c r="B2559" i="13"/>
  <c r="F2559" i="13" s="1"/>
  <c r="G2559" i="13" s="1"/>
  <c r="B2558" i="13"/>
  <c r="F2558" i="13" s="1"/>
  <c r="G2558" i="13" s="1"/>
  <c r="B2557" i="13"/>
  <c r="F2557" i="13" s="1"/>
  <c r="G2557" i="13" s="1"/>
  <c r="B2556" i="13"/>
  <c r="F2556" i="13" s="1"/>
  <c r="G2556" i="13" s="1"/>
  <c r="B2555" i="13"/>
  <c r="F2555" i="13" s="1"/>
  <c r="B2554" i="13"/>
  <c r="F2554" i="13" s="1"/>
  <c r="G2554" i="13" s="1"/>
  <c r="B2553" i="13"/>
  <c r="F2553" i="13" s="1"/>
  <c r="B2552" i="13"/>
  <c r="F2552" i="13" s="1"/>
  <c r="G2552" i="13" s="1"/>
  <c r="B2551" i="13"/>
  <c r="F2551" i="13" s="1"/>
  <c r="G2551" i="13" s="1"/>
  <c r="B2550" i="13"/>
  <c r="F2550" i="13" s="1"/>
  <c r="G2550" i="13" s="1"/>
  <c r="B2549" i="13"/>
  <c r="F2549" i="13" s="1"/>
  <c r="G2549" i="13" s="1"/>
  <c r="B2548" i="13"/>
  <c r="F2548" i="13" s="1"/>
  <c r="G2548" i="13" s="1"/>
  <c r="B2547" i="13"/>
  <c r="F2547" i="13" s="1"/>
  <c r="B2546" i="13"/>
  <c r="F2546" i="13" s="1"/>
  <c r="G2546" i="13" s="1"/>
  <c r="B2545" i="13"/>
  <c r="F2545" i="13" s="1"/>
  <c r="B2544" i="13"/>
  <c r="F2544" i="13" s="1"/>
  <c r="G2544" i="13" s="1"/>
  <c r="B2543" i="13"/>
  <c r="F2543" i="13" s="1"/>
  <c r="G2543" i="13" s="1"/>
  <c r="B2542" i="13"/>
  <c r="F2542" i="13" s="1"/>
  <c r="G2542" i="13" s="1"/>
  <c r="B2541" i="13"/>
  <c r="F2541" i="13" s="1"/>
  <c r="G2541" i="13" s="1"/>
  <c r="B2540" i="13"/>
  <c r="F2540" i="13" s="1"/>
  <c r="G2540" i="13" s="1"/>
  <c r="B2539" i="13"/>
  <c r="F2539" i="13" s="1"/>
  <c r="B2538" i="13"/>
  <c r="F2538" i="13" s="1"/>
  <c r="G2538" i="13" s="1"/>
  <c r="B2537" i="13"/>
  <c r="F2537" i="13" s="1"/>
  <c r="B2536" i="13"/>
  <c r="F2536" i="13" s="1"/>
  <c r="G2536" i="13" s="1"/>
  <c r="B2535" i="13"/>
  <c r="F2535" i="13" s="1"/>
  <c r="G2535" i="13" s="1"/>
  <c r="B2534" i="13"/>
  <c r="F2534" i="13" s="1"/>
  <c r="G2534" i="13" s="1"/>
  <c r="B2533" i="13"/>
  <c r="F2533" i="13" s="1"/>
  <c r="G2533" i="13" s="1"/>
  <c r="B2532" i="13"/>
  <c r="F2532" i="13" s="1"/>
  <c r="G2532" i="13" s="1"/>
  <c r="B2531" i="13"/>
  <c r="F2531" i="13" s="1"/>
  <c r="B2530" i="13"/>
  <c r="F2530" i="13" s="1"/>
  <c r="G2530" i="13" s="1"/>
  <c r="B2529" i="13"/>
  <c r="F2529" i="13" s="1"/>
  <c r="B2528" i="13"/>
  <c r="F2528" i="13" s="1"/>
  <c r="G2528" i="13" s="1"/>
  <c r="B2527" i="13"/>
  <c r="F2527" i="13" s="1"/>
  <c r="G2527" i="13" s="1"/>
  <c r="B2526" i="13"/>
  <c r="F2526" i="13" s="1"/>
  <c r="G2526" i="13" s="1"/>
  <c r="B2525" i="13"/>
  <c r="F2525" i="13" s="1"/>
  <c r="G2525" i="13" s="1"/>
  <c r="B2524" i="13"/>
  <c r="F2524" i="13" s="1"/>
  <c r="G2524" i="13" s="1"/>
  <c r="B2523" i="13"/>
  <c r="F2523" i="13" s="1"/>
  <c r="B2522" i="13"/>
  <c r="F2522" i="13" s="1"/>
  <c r="G2522" i="13" s="1"/>
  <c r="B2521" i="13"/>
  <c r="B2520" i="13"/>
  <c r="F2520" i="13" s="1"/>
  <c r="G2520" i="13" s="1"/>
  <c r="B2519" i="13"/>
  <c r="F2519" i="13" s="1"/>
  <c r="G2519" i="13" s="1"/>
  <c r="B2518" i="13"/>
  <c r="F2518" i="13" s="1"/>
  <c r="G2518" i="13" s="1"/>
  <c r="B2517" i="13"/>
  <c r="F2517" i="13" s="1"/>
  <c r="G2517" i="13" s="1"/>
  <c r="B2516" i="13"/>
  <c r="F2516" i="13" s="1"/>
  <c r="G2516" i="13" s="1"/>
  <c r="B2515" i="13"/>
  <c r="F2515" i="13" s="1"/>
  <c r="B2514" i="13"/>
  <c r="F2514" i="13" s="1"/>
  <c r="G2514" i="13" s="1"/>
  <c r="B2513" i="13"/>
  <c r="F2513" i="13" s="1"/>
  <c r="B2512" i="13"/>
  <c r="F2512" i="13" s="1"/>
  <c r="G2512" i="13" s="1"/>
  <c r="B2511" i="13"/>
  <c r="F2511" i="13" s="1"/>
  <c r="G2511" i="13" s="1"/>
  <c r="B2510" i="13"/>
  <c r="F2510" i="13" s="1"/>
  <c r="G2510" i="13" s="1"/>
  <c r="B2509" i="13"/>
  <c r="F2509" i="13" s="1"/>
  <c r="G2509" i="13" s="1"/>
  <c r="B2508" i="13"/>
  <c r="F2508" i="13" s="1"/>
  <c r="G2508" i="13" s="1"/>
  <c r="B2507" i="13"/>
  <c r="F2507" i="13" s="1"/>
  <c r="B2506" i="13"/>
  <c r="F2506" i="13" s="1"/>
  <c r="G2506" i="13" s="1"/>
  <c r="B2505" i="13"/>
  <c r="F2505" i="13" s="1"/>
  <c r="B2504" i="13"/>
  <c r="F2504" i="13" s="1"/>
  <c r="G2504" i="13" s="1"/>
  <c r="B2503" i="13"/>
  <c r="F2503" i="13" s="1"/>
  <c r="G2503" i="13" s="1"/>
  <c r="B2502" i="13"/>
  <c r="F2502" i="13" s="1"/>
  <c r="G2502" i="13" s="1"/>
  <c r="B2501" i="13"/>
  <c r="F2501" i="13" s="1"/>
  <c r="G2501" i="13" s="1"/>
  <c r="B2500" i="13"/>
  <c r="F2500" i="13" s="1"/>
  <c r="G2500" i="13" s="1"/>
  <c r="B2499" i="13"/>
  <c r="F2499" i="13" s="1"/>
  <c r="B2498" i="13"/>
  <c r="F2498" i="13" s="1"/>
  <c r="G2498" i="13" s="1"/>
  <c r="B2497" i="13"/>
  <c r="F2497" i="13" s="1"/>
  <c r="B2496" i="13"/>
  <c r="F2496" i="13" s="1"/>
  <c r="G2496" i="13" s="1"/>
  <c r="B2495" i="13"/>
  <c r="F2495" i="13" s="1"/>
  <c r="G2495" i="13" s="1"/>
  <c r="B2494" i="13"/>
  <c r="F2494" i="13" s="1"/>
  <c r="G2494" i="13" s="1"/>
  <c r="B2493" i="13"/>
  <c r="F2493" i="13" s="1"/>
  <c r="G2493" i="13" s="1"/>
  <c r="B2492" i="13"/>
  <c r="F2492" i="13" s="1"/>
  <c r="G2492" i="13" s="1"/>
  <c r="B2491" i="13"/>
  <c r="F2491" i="13" s="1"/>
  <c r="B2490" i="13"/>
  <c r="F2490" i="13" s="1"/>
  <c r="G2490" i="13" s="1"/>
  <c r="B2489" i="13"/>
  <c r="F2489" i="13" s="1"/>
  <c r="B2488" i="13"/>
  <c r="F2488" i="13" s="1"/>
  <c r="G2488" i="13" s="1"/>
  <c r="B2487" i="13"/>
  <c r="F2487" i="13" s="1"/>
  <c r="G2487" i="13" s="1"/>
  <c r="B2486" i="13"/>
  <c r="F2486" i="13" s="1"/>
  <c r="G2486" i="13" s="1"/>
  <c r="B2485" i="13"/>
  <c r="F2485" i="13" s="1"/>
  <c r="G2485" i="13" s="1"/>
  <c r="B2484" i="13"/>
  <c r="F2484" i="13" s="1"/>
  <c r="G2484" i="13" s="1"/>
  <c r="B2483" i="13"/>
  <c r="F2483" i="13" s="1"/>
  <c r="B2482" i="13"/>
  <c r="F2482" i="13" s="1"/>
  <c r="G2482" i="13" s="1"/>
  <c r="B2481" i="13"/>
  <c r="F2481" i="13" s="1"/>
  <c r="B2480" i="13"/>
  <c r="F2480" i="13" s="1"/>
  <c r="G2480" i="13" s="1"/>
  <c r="B2479" i="13"/>
  <c r="F2479" i="13" s="1"/>
  <c r="G2479" i="13" s="1"/>
  <c r="B2478" i="13"/>
  <c r="F2478" i="13" s="1"/>
  <c r="G2478" i="13" s="1"/>
  <c r="B2477" i="13"/>
  <c r="F2477" i="13" s="1"/>
  <c r="G2477" i="13" s="1"/>
  <c r="B2476" i="13"/>
  <c r="F2476" i="13" s="1"/>
  <c r="G2476" i="13" s="1"/>
  <c r="B2475" i="13"/>
  <c r="F2475" i="13" s="1"/>
  <c r="B2474" i="13"/>
  <c r="F2474" i="13" s="1"/>
  <c r="G2474" i="13" s="1"/>
  <c r="B2473" i="13"/>
  <c r="F2473" i="13" s="1"/>
  <c r="B2472" i="13"/>
  <c r="F2472" i="13" s="1"/>
  <c r="G2472" i="13" s="1"/>
  <c r="B2471" i="13"/>
  <c r="F2471" i="13" s="1"/>
  <c r="G2471" i="13" s="1"/>
  <c r="B2470" i="13"/>
  <c r="F2470" i="13" s="1"/>
  <c r="G2470" i="13" s="1"/>
  <c r="B2469" i="13"/>
  <c r="F2469" i="13" s="1"/>
  <c r="G2469" i="13" s="1"/>
  <c r="B2468" i="13"/>
  <c r="F2468" i="13" s="1"/>
  <c r="G2468" i="13" s="1"/>
  <c r="B2467" i="13"/>
  <c r="F2467" i="13" s="1"/>
  <c r="B2466" i="13"/>
  <c r="F2466" i="13" s="1"/>
  <c r="G2466" i="13" s="1"/>
  <c r="B2465" i="13"/>
  <c r="F2465" i="13" s="1"/>
  <c r="B2464" i="13"/>
  <c r="F2464" i="13" s="1"/>
  <c r="G2464" i="13" s="1"/>
  <c r="B2463" i="13"/>
  <c r="F2463" i="13" s="1"/>
  <c r="G2463" i="13" s="1"/>
  <c r="B2462" i="13"/>
  <c r="F2462" i="13" s="1"/>
  <c r="G2462" i="13" s="1"/>
  <c r="B2461" i="13"/>
  <c r="F2461" i="13" s="1"/>
  <c r="G2461" i="13" s="1"/>
  <c r="B2460" i="13"/>
  <c r="F2460" i="13" s="1"/>
  <c r="G2460" i="13" s="1"/>
  <c r="B2459" i="13"/>
  <c r="F2459" i="13" s="1"/>
  <c r="B2458" i="13"/>
  <c r="F2458" i="13" s="1"/>
  <c r="G2458" i="13" s="1"/>
  <c r="B2457" i="13"/>
  <c r="F2457" i="13" s="1"/>
  <c r="B2456" i="13"/>
  <c r="F2456" i="13" s="1"/>
  <c r="G2456" i="13" s="1"/>
  <c r="B2455" i="13"/>
  <c r="F2455" i="13" s="1"/>
  <c r="G2455" i="13" s="1"/>
  <c r="B2454" i="13"/>
  <c r="F2454" i="13" s="1"/>
  <c r="G2454" i="13" s="1"/>
  <c r="B2453" i="13"/>
  <c r="F2453" i="13" s="1"/>
  <c r="G2453" i="13" s="1"/>
  <c r="B2452" i="13"/>
  <c r="F2452" i="13" s="1"/>
  <c r="G2452" i="13" s="1"/>
  <c r="B2451" i="13"/>
  <c r="F2451" i="13" s="1"/>
  <c r="B2450" i="13"/>
  <c r="F2450" i="13" s="1"/>
  <c r="G2450" i="13" s="1"/>
  <c r="B2449" i="13"/>
  <c r="F2449" i="13" s="1"/>
  <c r="B2448" i="13"/>
  <c r="F2448" i="13" s="1"/>
  <c r="G2448" i="13" s="1"/>
  <c r="B2447" i="13"/>
  <c r="F2447" i="13" s="1"/>
  <c r="G2447" i="13" s="1"/>
  <c r="B2446" i="13"/>
  <c r="F2446" i="13" s="1"/>
  <c r="G2446" i="13" s="1"/>
  <c r="B2445" i="13"/>
  <c r="F2445" i="13" s="1"/>
  <c r="G2445" i="13" s="1"/>
  <c r="B2444" i="13"/>
  <c r="F2444" i="13" s="1"/>
  <c r="G2444" i="13" s="1"/>
  <c r="B2443" i="13"/>
  <c r="F2443" i="13" s="1"/>
  <c r="B2442" i="13"/>
  <c r="F2442" i="13" s="1"/>
  <c r="G2442" i="13" s="1"/>
  <c r="B2441" i="13"/>
  <c r="F2441" i="13" s="1"/>
  <c r="B2440" i="13"/>
  <c r="F2440" i="13" s="1"/>
  <c r="G2440" i="13" s="1"/>
  <c r="B2439" i="13"/>
  <c r="F2439" i="13" s="1"/>
  <c r="G2439" i="13" s="1"/>
  <c r="B2438" i="13"/>
  <c r="F2438" i="13" s="1"/>
  <c r="G2438" i="13" s="1"/>
  <c r="B2437" i="13"/>
  <c r="F2437" i="13" s="1"/>
  <c r="G2437" i="13" s="1"/>
  <c r="B2436" i="13"/>
  <c r="F2436" i="13" s="1"/>
  <c r="G2436" i="13" s="1"/>
  <c r="B2435" i="13"/>
  <c r="F2435" i="13" s="1"/>
  <c r="B2434" i="13"/>
  <c r="F2434" i="13" s="1"/>
  <c r="G2434" i="13" s="1"/>
  <c r="B2433" i="13"/>
  <c r="F2433" i="13" s="1"/>
  <c r="B2432" i="13"/>
  <c r="F2432" i="13" s="1"/>
  <c r="G2432" i="13" s="1"/>
  <c r="B2431" i="13"/>
  <c r="F2431" i="13" s="1"/>
  <c r="G2431" i="13" s="1"/>
  <c r="B2430" i="13"/>
  <c r="F2430" i="13" s="1"/>
  <c r="G2430" i="13" s="1"/>
  <c r="B2429" i="13"/>
  <c r="F2429" i="13" s="1"/>
  <c r="G2429" i="13" s="1"/>
  <c r="B2428" i="13"/>
  <c r="F2428" i="13" s="1"/>
  <c r="G2428" i="13" s="1"/>
  <c r="B2427" i="13"/>
  <c r="F2427" i="13" s="1"/>
  <c r="B2426" i="13"/>
  <c r="F2426" i="13" s="1"/>
  <c r="G2426" i="13" s="1"/>
  <c r="B2359" i="13"/>
  <c r="F2359" i="13" s="1"/>
  <c r="G2359" i="13" s="1"/>
  <c r="B2358" i="13"/>
  <c r="F2358" i="13" s="1"/>
  <c r="B2357" i="13"/>
  <c r="F2357" i="13" s="1"/>
  <c r="G2357" i="13" s="1"/>
  <c r="B2356" i="13"/>
  <c r="F2356" i="13" s="1"/>
  <c r="G2356" i="13" s="1"/>
  <c r="B2355" i="13"/>
  <c r="F2355" i="13" s="1"/>
  <c r="B2354" i="13"/>
  <c r="F2354" i="13" s="1"/>
  <c r="G2354" i="13" s="1"/>
  <c r="B2353" i="13"/>
  <c r="F2353" i="13" s="1"/>
  <c r="B2352" i="13"/>
  <c r="F2352" i="13" s="1"/>
  <c r="G2352" i="13" s="1"/>
  <c r="B2351" i="13"/>
  <c r="F2351" i="13" s="1"/>
  <c r="G2351" i="13" s="1"/>
  <c r="B2350" i="13"/>
  <c r="F2350" i="13" s="1"/>
  <c r="B2349" i="13"/>
  <c r="F2349" i="13" s="1"/>
  <c r="G2349" i="13" s="1"/>
  <c r="B2348" i="13"/>
  <c r="F2348" i="13" s="1"/>
  <c r="G2348" i="13" s="1"/>
  <c r="B2347" i="13"/>
  <c r="F2347" i="13" s="1"/>
  <c r="B2346" i="13"/>
  <c r="F2346" i="13" s="1"/>
  <c r="G2346" i="13" s="1"/>
  <c r="B2345" i="13"/>
  <c r="F2345" i="13" s="1"/>
  <c r="B2344" i="13"/>
  <c r="F2344" i="13" s="1"/>
  <c r="G2344" i="13" s="1"/>
  <c r="B2343" i="13"/>
  <c r="F2343" i="13" s="1"/>
  <c r="G2343" i="13" s="1"/>
  <c r="B2342" i="13"/>
  <c r="F2342" i="13" s="1"/>
  <c r="B2341" i="13"/>
  <c r="F2341" i="13" s="1"/>
  <c r="G2341" i="13" s="1"/>
  <c r="B2340" i="13"/>
  <c r="F2340" i="13" s="1"/>
  <c r="G2340" i="13" s="1"/>
  <c r="B2339" i="13"/>
  <c r="F2339" i="13" s="1"/>
  <c r="B2338" i="13"/>
  <c r="F2338" i="13" s="1"/>
  <c r="G2338" i="13" s="1"/>
  <c r="B2337" i="13"/>
  <c r="F2337" i="13" s="1"/>
  <c r="B2336" i="13"/>
  <c r="F2336" i="13" s="1"/>
  <c r="G2336" i="13" s="1"/>
  <c r="B2335" i="13"/>
  <c r="F2335" i="13" s="1"/>
  <c r="G2335" i="13" s="1"/>
  <c r="B2334" i="13"/>
  <c r="F2334" i="13" s="1"/>
  <c r="B2333" i="13"/>
  <c r="F2333" i="13" s="1"/>
  <c r="G2333" i="13" s="1"/>
  <c r="B2332" i="13"/>
  <c r="F2332" i="13" s="1"/>
  <c r="G2332" i="13" s="1"/>
  <c r="B2331" i="13"/>
  <c r="F2331" i="13" s="1"/>
  <c r="B2330" i="13"/>
  <c r="F2330" i="13" s="1"/>
  <c r="G2330" i="13" s="1"/>
  <c r="B2329" i="13"/>
  <c r="F2329" i="13" s="1"/>
  <c r="B2328" i="13"/>
  <c r="F2328" i="13" s="1"/>
  <c r="G2328" i="13" s="1"/>
  <c r="B2327" i="13"/>
  <c r="F2327" i="13" s="1"/>
  <c r="G2327" i="13" s="1"/>
  <c r="B2326" i="13"/>
  <c r="F2326" i="13" s="1"/>
  <c r="B2325" i="13"/>
  <c r="F2325" i="13" s="1"/>
  <c r="G2325" i="13" s="1"/>
  <c r="B2324" i="13"/>
  <c r="F2324" i="13" s="1"/>
  <c r="G2324" i="13" s="1"/>
  <c r="B2323" i="13"/>
  <c r="F2323" i="13" s="1"/>
  <c r="B2322" i="13"/>
  <c r="F2322" i="13" s="1"/>
  <c r="G2322" i="13" s="1"/>
  <c r="B2321" i="13"/>
  <c r="F2321" i="13" s="1"/>
  <c r="B2320" i="13"/>
  <c r="F2320" i="13" s="1"/>
  <c r="G2320" i="13" s="1"/>
  <c r="B2319" i="13"/>
  <c r="F2319" i="13" s="1"/>
  <c r="G2319" i="13" s="1"/>
  <c r="B2318" i="13"/>
  <c r="F2318" i="13" s="1"/>
  <c r="B2317" i="13"/>
  <c r="F2317" i="13" s="1"/>
  <c r="G2317" i="13" s="1"/>
  <c r="B2316" i="13"/>
  <c r="F2316" i="13" s="1"/>
  <c r="G2316" i="13" s="1"/>
  <c r="B2315" i="13"/>
  <c r="F2315" i="13" s="1"/>
  <c r="B2314" i="13"/>
  <c r="F2314" i="13" s="1"/>
  <c r="G2314" i="13" s="1"/>
  <c r="B2313" i="13"/>
  <c r="F2313" i="13" s="1"/>
  <c r="B2312" i="13"/>
  <c r="F2312" i="13" s="1"/>
  <c r="G2312" i="13" s="1"/>
  <c r="B2311" i="13"/>
  <c r="F2311" i="13" s="1"/>
  <c r="G2311" i="13" s="1"/>
  <c r="B2310" i="13"/>
  <c r="F2310" i="13" s="1"/>
  <c r="B2309" i="13"/>
  <c r="F2309" i="13" s="1"/>
  <c r="G2309" i="13" s="1"/>
  <c r="B2308" i="13"/>
  <c r="F2308" i="13" s="1"/>
  <c r="G2308" i="13" s="1"/>
  <c r="B2307" i="13"/>
  <c r="F2307" i="13" s="1"/>
  <c r="B2306" i="13"/>
  <c r="F2306" i="13" s="1"/>
  <c r="G2306" i="13" s="1"/>
  <c r="B2305" i="13"/>
  <c r="F2305" i="13" s="1"/>
  <c r="B2304" i="13"/>
  <c r="F2304" i="13" s="1"/>
  <c r="G2304" i="13" s="1"/>
  <c r="B2303" i="13"/>
  <c r="F2303" i="13" s="1"/>
  <c r="G2303" i="13" s="1"/>
  <c r="B2302" i="13"/>
  <c r="F2302" i="13" s="1"/>
  <c r="B2301" i="13"/>
  <c r="F2301" i="13" s="1"/>
  <c r="G2301" i="13" s="1"/>
  <c r="B2300" i="13"/>
  <c r="F2300" i="13" s="1"/>
  <c r="G2300" i="13" s="1"/>
  <c r="B2299" i="13"/>
  <c r="F2299" i="13" s="1"/>
  <c r="B2298" i="13"/>
  <c r="F2298" i="13" s="1"/>
  <c r="G2298" i="13" s="1"/>
  <c r="B2297" i="13"/>
  <c r="F2297" i="13" s="1"/>
  <c r="B2296" i="13"/>
  <c r="F2296" i="13" s="1"/>
  <c r="G2296" i="13" s="1"/>
  <c r="B2295" i="13"/>
  <c r="F2295" i="13" s="1"/>
  <c r="G2295" i="13" s="1"/>
  <c r="B2294" i="13"/>
  <c r="F2294" i="13" s="1"/>
  <c r="B2293" i="13"/>
  <c r="F2293" i="13" s="1"/>
  <c r="G2293" i="13" s="1"/>
  <c r="B2292" i="13"/>
  <c r="F2292" i="13" s="1"/>
  <c r="G2292" i="13" s="1"/>
  <c r="B2291" i="13"/>
  <c r="F2291" i="13" s="1"/>
  <c r="B2290" i="13"/>
  <c r="F2290" i="13" s="1"/>
  <c r="G2290" i="13" s="1"/>
  <c r="B2289" i="13"/>
  <c r="F2289" i="13" s="1"/>
  <c r="B2288" i="13"/>
  <c r="F2288" i="13" s="1"/>
  <c r="G2288" i="13" s="1"/>
  <c r="B2287" i="13"/>
  <c r="F2287" i="13" s="1"/>
  <c r="G2287" i="13" s="1"/>
  <c r="B2286" i="13"/>
  <c r="F2286" i="13" s="1"/>
  <c r="B2285" i="13"/>
  <c r="F2285" i="13" s="1"/>
  <c r="G2285" i="13" s="1"/>
  <c r="B2284" i="13"/>
  <c r="F2284" i="13" s="1"/>
  <c r="G2284" i="13" s="1"/>
  <c r="B2283" i="13"/>
  <c r="F2283" i="13" s="1"/>
  <c r="B2282" i="13"/>
  <c r="F2282" i="13" s="1"/>
  <c r="G2282" i="13" s="1"/>
  <c r="B2281" i="13"/>
  <c r="F2281" i="13" s="1"/>
  <c r="B2280" i="13"/>
  <c r="F2280" i="13" s="1"/>
  <c r="G2280" i="13" s="1"/>
  <c r="B2279" i="13"/>
  <c r="F2279" i="13" s="1"/>
  <c r="G2279" i="13" s="1"/>
  <c r="B2278" i="13"/>
  <c r="F2278" i="13" s="1"/>
  <c r="B2277" i="13"/>
  <c r="F2277" i="13" s="1"/>
  <c r="G2277" i="13" s="1"/>
  <c r="B2276" i="13"/>
  <c r="F2276" i="13" s="1"/>
  <c r="G2276" i="13" s="1"/>
  <c r="B2275" i="13"/>
  <c r="F2275" i="13" s="1"/>
  <c r="B2274" i="13"/>
  <c r="F2274" i="13" s="1"/>
  <c r="G2274" i="13" s="1"/>
  <c r="B2273" i="13"/>
  <c r="F2273" i="13" s="1"/>
  <c r="B2272" i="13"/>
  <c r="F2272" i="13" s="1"/>
  <c r="G2272" i="13" s="1"/>
  <c r="B2271" i="13"/>
  <c r="F2271" i="13" s="1"/>
  <c r="G2271" i="13" s="1"/>
  <c r="B2270" i="13"/>
  <c r="F2270" i="13" s="1"/>
  <c r="B2269" i="13"/>
  <c r="F2269" i="13" s="1"/>
  <c r="G2269" i="13" s="1"/>
  <c r="B2268" i="13"/>
  <c r="F2268" i="13" s="1"/>
  <c r="G2268" i="13" s="1"/>
  <c r="B2267" i="13"/>
  <c r="F2267" i="13" s="1"/>
  <c r="B2266" i="13"/>
  <c r="F2266" i="13" s="1"/>
  <c r="G2266" i="13" s="1"/>
  <c r="B2265" i="13"/>
  <c r="F2265" i="13" s="1"/>
  <c r="B2264" i="13"/>
  <c r="F2264" i="13" s="1"/>
  <c r="G2264" i="13" s="1"/>
  <c r="B2263" i="13"/>
  <c r="F2263" i="13" s="1"/>
  <c r="G2263" i="13" s="1"/>
  <c r="B2262" i="13"/>
  <c r="F2262" i="13" s="1"/>
  <c r="B2261" i="13"/>
  <c r="F2261" i="13" s="1"/>
  <c r="G2261" i="13" s="1"/>
  <c r="B2260" i="13"/>
  <c r="F2260" i="13" s="1"/>
  <c r="G2260" i="13" s="1"/>
  <c r="B2259" i="13"/>
  <c r="F2259" i="13" s="1"/>
  <c r="B2258" i="13"/>
  <c r="F2258" i="13" s="1"/>
  <c r="G2258" i="13" s="1"/>
  <c r="B2257" i="13"/>
  <c r="F2257" i="13" s="1"/>
  <c r="B2256" i="13"/>
  <c r="F2256" i="13" s="1"/>
  <c r="G2256" i="13" s="1"/>
  <c r="B2255" i="13"/>
  <c r="F2255" i="13" s="1"/>
  <c r="G2255" i="13" s="1"/>
  <c r="B2254" i="13"/>
  <c r="F2254" i="13" s="1"/>
  <c r="B2253" i="13"/>
  <c r="F2253" i="13" s="1"/>
  <c r="G2253" i="13" s="1"/>
  <c r="B2252" i="13"/>
  <c r="F2252" i="13" s="1"/>
  <c r="G2252" i="13" s="1"/>
  <c r="B2251" i="13"/>
  <c r="F2251" i="13" s="1"/>
  <c r="B2250" i="13"/>
  <c r="F2250" i="13" s="1"/>
  <c r="G2250" i="13" s="1"/>
  <c r="B2249" i="13"/>
  <c r="F2249" i="13" s="1"/>
  <c r="B2248" i="13"/>
  <c r="F2248" i="13" s="1"/>
  <c r="G2248" i="13" s="1"/>
  <c r="B2247" i="13"/>
  <c r="F2247" i="13" s="1"/>
  <c r="G2247" i="13" s="1"/>
  <c r="B2246" i="13"/>
  <c r="F2246" i="13" s="1"/>
  <c r="B2245" i="13"/>
  <c r="F2245" i="13" s="1"/>
  <c r="G2245" i="13" s="1"/>
  <c r="B2244" i="13"/>
  <c r="F2244" i="13" s="1"/>
  <c r="G2244" i="13" s="1"/>
  <c r="B2243" i="13"/>
  <c r="F2243" i="13" s="1"/>
  <c r="B2242" i="13"/>
  <c r="F2242" i="13" s="1"/>
  <c r="G2242" i="13" s="1"/>
  <c r="B2241" i="13"/>
  <c r="F2241" i="13" s="1"/>
  <c r="B2240" i="13"/>
  <c r="F2240" i="13" s="1"/>
  <c r="G2240" i="13" s="1"/>
  <c r="B2239" i="13"/>
  <c r="F2239" i="13" s="1"/>
  <c r="G2239" i="13" s="1"/>
  <c r="B2238" i="13"/>
  <c r="F2238" i="13" s="1"/>
  <c r="B2237" i="13"/>
  <c r="F2237" i="13" s="1"/>
  <c r="G2237" i="13" s="1"/>
  <c r="B2236" i="13"/>
  <c r="F2236" i="13" s="1"/>
  <c r="G2236" i="13" s="1"/>
  <c r="B2235" i="13"/>
  <c r="F2235" i="13" s="1"/>
  <c r="B2234" i="13"/>
  <c r="F2234" i="13" s="1"/>
  <c r="G2234" i="13" s="1"/>
  <c r="B2233" i="13"/>
  <c r="F2233" i="13" s="1"/>
  <c r="B2232" i="13"/>
  <c r="F2232" i="13" s="1"/>
  <c r="G2232" i="13" s="1"/>
  <c r="B2231" i="13"/>
  <c r="F2231" i="13" s="1"/>
  <c r="G2231" i="13" s="1"/>
  <c r="B2230" i="13"/>
  <c r="F2230" i="13" s="1"/>
  <c r="B2229" i="13"/>
  <c r="F2229" i="13" s="1"/>
  <c r="G2229" i="13" s="1"/>
  <c r="B2228" i="13"/>
  <c r="F2228" i="13" s="1"/>
  <c r="G2228" i="13" s="1"/>
  <c r="B2227" i="13"/>
  <c r="F2227" i="13" s="1"/>
  <c r="B2226" i="13"/>
  <c r="F2226" i="13" s="1"/>
  <c r="G2226" i="13" s="1"/>
  <c r="B2225" i="13"/>
  <c r="F2225" i="13" s="1"/>
  <c r="B2224" i="13"/>
  <c r="F2224" i="13" s="1"/>
  <c r="G2224" i="13" s="1"/>
  <c r="B2223" i="13"/>
  <c r="F2223" i="13" s="1"/>
  <c r="G2223" i="13" s="1"/>
  <c r="B2222" i="13"/>
  <c r="F2222" i="13" s="1"/>
  <c r="B2221" i="13"/>
  <c r="F2221" i="13" s="1"/>
  <c r="G2221" i="13" s="1"/>
  <c r="B2220" i="13"/>
  <c r="F2220" i="13" s="1"/>
  <c r="G2220" i="13" s="1"/>
  <c r="B2219" i="13"/>
  <c r="F2219" i="13" s="1"/>
  <c r="B2218" i="13"/>
  <c r="F2218" i="13" s="1"/>
  <c r="G2218" i="13" s="1"/>
  <c r="B2217" i="13"/>
  <c r="F2217" i="13" s="1"/>
  <c r="B2216" i="13"/>
  <c r="F2216" i="13" s="1"/>
  <c r="G2216" i="13" s="1"/>
  <c r="B2215" i="13"/>
  <c r="F2215" i="13" s="1"/>
  <c r="G2215" i="13" s="1"/>
  <c r="B2214" i="13"/>
  <c r="F2214" i="13" s="1"/>
  <c r="B2213" i="13"/>
  <c r="F2213" i="13" s="1"/>
  <c r="G2213" i="13" s="1"/>
  <c r="B2212" i="13"/>
  <c r="F2212" i="13" s="1"/>
  <c r="G2212" i="13" s="1"/>
  <c r="B2211" i="13"/>
  <c r="F2211" i="13" s="1"/>
  <c r="B2210" i="13"/>
  <c r="F2210" i="13" s="1"/>
  <c r="G2210" i="13" s="1"/>
  <c r="B2209" i="13"/>
  <c r="F2209" i="13" s="1"/>
  <c r="B2208" i="13"/>
  <c r="F2208" i="13" s="1"/>
  <c r="G2208" i="13" s="1"/>
  <c r="B2207" i="13"/>
  <c r="F2207" i="13" s="1"/>
  <c r="G2207" i="13" s="1"/>
  <c r="B2206" i="13"/>
  <c r="F2206" i="13" s="1"/>
  <c r="B2205" i="13"/>
  <c r="F2205" i="13" s="1"/>
  <c r="G2205" i="13" s="1"/>
  <c r="B2204" i="13"/>
  <c r="F2204" i="13" s="1"/>
  <c r="G2204" i="13" s="1"/>
  <c r="B2203" i="13"/>
  <c r="F2203" i="13" s="1"/>
  <c r="B2202" i="13"/>
  <c r="F2202" i="13" s="1"/>
  <c r="G2202" i="13" s="1"/>
  <c r="B2201" i="13"/>
  <c r="F2201" i="13" s="1"/>
  <c r="B2200" i="13"/>
  <c r="F2200" i="13" s="1"/>
  <c r="G2200" i="13" s="1"/>
  <c r="B2199" i="13"/>
  <c r="F2199" i="13" s="1"/>
  <c r="G2199" i="13" s="1"/>
  <c r="B2198" i="13"/>
  <c r="F2198" i="13" s="1"/>
  <c r="B2197" i="13"/>
  <c r="F2197" i="13" s="1"/>
  <c r="G2197" i="13" s="1"/>
  <c r="B2196" i="13"/>
  <c r="F2196" i="13" s="1"/>
  <c r="G2196" i="13" s="1"/>
  <c r="B2195" i="13"/>
  <c r="F2195" i="13" s="1"/>
  <c r="B2194" i="13"/>
  <c r="F2194" i="13" s="1"/>
  <c r="G2194" i="13" s="1"/>
  <c r="B2193" i="13"/>
  <c r="F2193" i="13" s="1"/>
  <c r="B2192" i="13"/>
  <c r="F2192" i="13" s="1"/>
  <c r="G2192" i="13" s="1"/>
  <c r="B2191" i="13"/>
  <c r="F2191" i="13" s="1"/>
  <c r="G2191" i="13" s="1"/>
  <c r="B2190" i="13"/>
  <c r="F2190" i="13" s="1"/>
  <c r="B2189" i="13"/>
  <c r="F2189" i="13" s="1"/>
  <c r="G2189" i="13" s="1"/>
  <c r="B2188" i="13"/>
  <c r="F2188" i="13" s="1"/>
  <c r="G2188" i="13" s="1"/>
  <c r="B2187" i="13"/>
  <c r="F2187" i="13" s="1"/>
  <c r="B2186" i="13"/>
  <c r="F2186" i="13" s="1"/>
  <c r="G2186" i="13" s="1"/>
  <c r="B2185" i="13"/>
  <c r="F2185" i="13" s="1"/>
  <c r="B2184" i="13"/>
  <c r="F2184" i="13" s="1"/>
  <c r="G2184" i="13" s="1"/>
  <c r="B2183" i="13"/>
  <c r="F2183" i="13" s="1"/>
  <c r="G2183" i="13" s="1"/>
  <c r="B2182" i="13"/>
  <c r="F2182" i="13" s="1"/>
  <c r="B2181" i="13"/>
  <c r="F2181" i="13" s="1"/>
  <c r="G2181" i="13" s="1"/>
  <c r="B2180" i="13"/>
  <c r="F2180" i="13" s="1"/>
  <c r="G2180" i="13" s="1"/>
  <c r="B2179" i="13"/>
  <c r="F2179" i="13" s="1"/>
  <c r="B2178" i="13"/>
  <c r="F2178" i="13" s="1"/>
  <c r="G2178" i="13" s="1"/>
  <c r="B2177" i="13"/>
  <c r="F2177" i="13" s="1"/>
  <c r="B2176" i="13"/>
  <c r="F2176" i="13" s="1"/>
  <c r="G2176" i="13" s="1"/>
  <c r="B2175" i="13"/>
  <c r="F2175" i="13" s="1"/>
  <c r="G2175" i="13" s="1"/>
  <c r="B2174" i="13"/>
  <c r="F2174" i="13" s="1"/>
  <c r="B2173" i="13"/>
  <c r="F2173" i="13" s="1"/>
  <c r="G2173" i="13" s="1"/>
  <c r="B2172" i="13"/>
  <c r="F2172" i="13" s="1"/>
  <c r="G2172" i="13" s="1"/>
  <c r="B2171" i="13"/>
  <c r="F2171" i="13" s="1"/>
  <c r="B2170" i="13"/>
  <c r="F2170" i="13" s="1"/>
  <c r="G2170" i="13" s="1"/>
  <c r="B2169" i="13"/>
  <c r="F2169" i="13" s="1"/>
  <c r="B2168" i="13"/>
  <c r="F2168" i="13" s="1"/>
  <c r="G2168" i="13" s="1"/>
  <c r="B2167" i="13"/>
  <c r="F2167" i="13" s="1"/>
  <c r="G2167" i="13" s="1"/>
  <c r="B2166" i="13"/>
  <c r="F2166" i="13" s="1"/>
  <c r="B2165" i="13"/>
  <c r="F2165" i="13" s="1"/>
  <c r="G2165" i="13" s="1"/>
  <c r="B2164" i="13"/>
  <c r="F2164" i="13" s="1"/>
  <c r="G2164" i="13" s="1"/>
  <c r="B2163" i="13"/>
  <c r="F2163" i="13" s="1"/>
  <c r="B2162" i="13"/>
  <c r="F2162" i="13" s="1"/>
  <c r="G2162" i="13" s="1"/>
  <c r="B2161" i="13"/>
  <c r="F2161" i="13" s="1"/>
  <c r="B2160" i="13"/>
  <c r="F2160" i="13" s="1"/>
  <c r="G2160" i="13" s="1"/>
  <c r="B2159" i="13"/>
  <c r="F2159" i="13" s="1"/>
  <c r="G2159" i="13" s="1"/>
  <c r="B2158" i="13"/>
  <c r="F2158" i="13" s="1"/>
  <c r="B2157" i="13"/>
  <c r="F2157" i="13" s="1"/>
  <c r="G2157" i="13" s="1"/>
  <c r="B2156" i="13"/>
  <c r="F2156" i="13" s="1"/>
  <c r="G2156" i="13" s="1"/>
  <c r="B2155" i="13"/>
  <c r="F2155" i="13" s="1"/>
  <c r="B2154" i="13"/>
  <c r="F2154" i="13" s="1"/>
  <c r="G2154" i="13" s="1"/>
  <c r="B2153" i="13"/>
  <c r="F2153" i="13" s="1"/>
  <c r="B2152" i="13"/>
  <c r="F2152" i="13" s="1"/>
  <c r="G2152" i="13" s="1"/>
  <c r="B2151" i="13"/>
  <c r="F2151" i="13" s="1"/>
  <c r="G2151" i="13" s="1"/>
  <c r="B2150" i="13"/>
  <c r="F2150" i="13" s="1"/>
  <c r="B2149" i="13"/>
  <c r="F2149" i="13" s="1"/>
  <c r="G2149" i="13" s="1"/>
  <c r="B2148" i="13"/>
  <c r="F2148" i="13" s="1"/>
  <c r="G2148" i="13" s="1"/>
  <c r="B2147" i="13"/>
  <c r="F2147" i="13" s="1"/>
  <c r="B2146" i="13"/>
  <c r="F2146" i="13" s="1"/>
  <c r="G2146" i="13" s="1"/>
  <c r="B2145" i="13"/>
  <c r="F2145" i="13" s="1"/>
  <c r="B2144" i="13"/>
  <c r="F2144" i="13" s="1"/>
  <c r="G2144" i="13" s="1"/>
  <c r="B2143" i="13"/>
  <c r="F2143" i="13" s="1"/>
  <c r="G2143" i="13" s="1"/>
  <c r="B2142" i="13"/>
  <c r="F2142" i="13" s="1"/>
  <c r="B2141" i="13"/>
  <c r="F2141" i="13" s="1"/>
  <c r="G2141" i="13" s="1"/>
  <c r="B2140" i="13"/>
  <c r="F2140" i="13" s="1"/>
  <c r="G2140" i="13" s="1"/>
  <c r="B2139" i="13"/>
  <c r="F2139" i="13" s="1"/>
  <c r="B2138" i="13"/>
  <c r="F2138" i="13" s="1"/>
  <c r="G2138" i="13" s="1"/>
  <c r="B2137" i="13"/>
  <c r="F2137" i="13" s="1"/>
  <c r="B2136" i="13"/>
  <c r="F2136" i="13" s="1"/>
  <c r="G2136" i="13" s="1"/>
  <c r="B2135" i="13"/>
  <c r="F2135" i="13" s="1"/>
  <c r="G2135" i="13" s="1"/>
  <c r="B2134" i="13"/>
  <c r="F2134" i="13" s="1"/>
  <c r="B2133" i="13"/>
  <c r="F2133" i="13" s="1"/>
  <c r="G2133" i="13" s="1"/>
  <c r="B2132" i="13"/>
  <c r="F2132" i="13" s="1"/>
  <c r="G2132" i="13" s="1"/>
  <c r="B2131" i="13"/>
  <c r="F2131" i="13" s="1"/>
  <c r="B2130" i="13"/>
  <c r="F2130" i="13" s="1"/>
  <c r="G2130" i="13" s="1"/>
  <c r="B2129" i="13"/>
  <c r="F2129" i="13" s="1"/>
  <c r="B2128" i="13"/>
  <c r="F2128" i="13" s="1"/>
  <c r="G2128" i="13" s="1"/>
  <c r="B2127" i="13"/>
  <c r="F2127" i="13" s="1"/>
  <c r="G2127" i="13" s="1"/>
  <c r="B2126" i="13"/>
  <c r="F2126" i="13" s="1"/>
  <c r="B2125" i="13"/>
  <c r="F2125" i="13" s="1"/>
  <c r="G2125" i="13" s="1"/>
  <c r="B2124" i="13"/>
  <c r="F2124" i="13" s="1"/>
  <c r="G2124" i="13" s="1"/>
  <c r="B2123" i="13"/>
  <c r="F2123" i="13" s="1"/>
  <c r="B2122" i="13"/>
  <c r="F2122" i="13" s="1"/>
  <c r="G2122" i="13" s="1"/>
  <c r="B2121" i="13"/>
  <c r="F2121" i="13" s="1"/>
  <c r="B2120" i="13"/>
  <c r="F2120" i="13" s="1"/>
  <c r="G2120" i="13" s="1"/>
  <c r="B2119" i="13"/>
  <c r="F2119" i="13" s="1"/>
  <c r="G2119" i="13" s="1"/>
  <c r="B2118" i="13"/>
  <c r="F2118" i="13" s="1"/>
  <c r="B2117" i="13"/>
  <c r="F2117" i="13" s="1"/>
  <c r="G2117" i="13" s="1"/>
  <c r="B2116" i="13"/>
  <c r="F2116" i="13" s="1"/>
  <c r="G2116" i="13" s="1"/>
  <c r="B2115" i="13"/>
  <c r="F2115" i="13" s="1"/>
  <c r="B2114" i="13"/>
  <c r="F2114" i="13" s="1"/>
  <c r="G2114" i="13" s="1"/>
  <c r="B2113" i="13"/>
  <c r="F2113" i="13" s="1"/>
  <c r="B2112" i="13"/>
  <c r="F2112" i="13" s="1"/>
  <c r="G2112" i="13" s="1"/>
  <c r="B2111" i="13"/>
  <c r="F2111" i="13" s="1"/>
  <c r="G2111" i="13" s="1"/>
  <c r="B2110" i="13"/>
  <c r="F2110" i="13" s="1"/>
  <c r="B2109" i="13"/>
  <c r="F2109" i="13" s="1"/>
  <c r="G2109" i="13" s="1"/>
  <c r="B2108" i="13"/>
  <c r="F2108" i="13" s="1"/>
  <c r="G2108" i="13" s="1"/>
  <c r="B2107" i="13"/>
  <c r="F2107" i="13" s="1"/>
  <c r="B2106" i="13"/>
  <c r="F2106" i="13" s="1"/>
  <c r="G2106" i="13" s="1"/>
  <c r="B2105" i="13"/>
  <c r="F2105" i="13" s="1"/>
  <c r="B2104" i="13"/>
  <c r="F2104" i="13" s="1"/>
  <c r="G2104" i="13" s="1"/>
  <c r="B2103" i="13"/>
  <c r="F2103" i="13" s="1"/>
  <c r="G2103" i="13" s="1"/>
  <c r="B2102" i="13"/>
  <c r="F2102" i="13" s="1"/>
  <c r="B2101" i="13"/>
  <c r="F2101" i="13" s="1"/>
  <c r="G2101" i="13" s="1"/>
  <c r="B2100" i="13"/>
  <c r="F2100" i="13" s="1"/>
  <c r="G2100" i="13" s="1"/>
  <c r="B2099" i="13"/>
  <c r="F2099" i="13" s="1"/>
  <c r="B2098" i="13"/>
  <c r="F2098" i="13" s="1"/>
  <c r="G2098" i="13" s="1"/>
  <c r="B2097" i="13"/>
  <c r="F2097" i="13" s="1"/>
  <c r="B2096" i="13"/>
  <c r="F2096" i="13" s="1"/>
  <c r="G2096" i="13" s="1"/>
  <c r="B2095" i="13"/>
  <c r="F2095" i="13" s="1"/>
  <c r="G2095" i="13" s="1"/>
  <c r="B2094" i="13"/>
  <c r="F2094" i="13" s="1"/>
  <c r="B2093" i="13"/>
  <c r="F2093" i="13" s="1"/>
  <c r="G2093" i="13" s="1"/>
  <c r="B2092" i="13"/>
  <c r="F2092" i="13" s="1"/>
  <c r="G2092" i="13" s="1"/>
  <c r="B2091" i="13"/>
  <c r="F2091" i="13" s="1"/>
  <c r="B2090" i="13"/>
  <c r="F2090" i="13" s="1"/>
  <c r="G2090" i="13" s="1"/>
  <c r="B2089" i="13"/>
  <c r="F2089" i="13" s="1"/>
  <c r="B2088" i="13"/>
  <c r="F2088" i="13" s="1"/>
  <c r="G2088" i="13" s="1"/>
  <c r="B2087" i="13"/>
  <c r="F2087" i="13" s="1"/>
  <c r="G2087" i="13" s="1"/>
  <c r="B2086" i="13"/>
  <c r="F2086" i="13" s="1"/>
  <c r="B2085" i="13"/>
  <c r="F2085" i="13" s="1"/>
  <c r="G2085" i="13" s="1"/>
  <c r="B2084" i="13"/>
  <c r="F2084" i="13" s="1"/>
  <c r="G2084" i="13" s="1"/>
  <c r="B2083" i="13"/>
  <c r="F2083" i="13" s="1"/>
  <c r="B2082" i="13"/>
  <c r="F2082" i="13" s="1"/>
  <c r="G2082" i="13" s="1"/>
  <c r="B2081" i="13"/>
  <c r="F2081" i="13" s="1"/>
  <c r="B2080" i="13"/>
  <c r="F2080" i="13" s="1"/>
  <c r="G2080" i="13" s="1"/>
  <c r="B2079" i="13"/>
  <c r="F2079" i="13" s="1"/>
  <c r="G2079" i="13" s="1"/>
  <c r="B2078" i="13"/>
  <c r="F2078" i="13" s="1"/>
  <c r="B2077" i="13"/>
  <c r="F2077" i="13" s="1"/>
  <c r="G2077" i="13" s="1"/>
  <c r="B2076" i="13"/>
  <c r="F2076" i="13" s="1"/>
  <c r="G2076" i="13" s="1"/>
  <c r="B2075" i="13"/>
  <c r="F2075" i="13" s="1"/>
  <c r="B2074" i="13"/>
  <c r="F2074" i="13" s="1"/>
  <c r="G2074" i="13" s="1"/>
  <c r="B2073" i="13"/>
  <c r="F2073" i="13" s="1"/>
  <c r="B2072" i="13"/>
  <c r="F2072" i="13" s="1"/>
  <c r="G2072" i="13" s="1"/>
  <c r="B2071" i="13"/>
  <c r="F2071" i="13" s="1"/>
  <c r="G2071" i="13" s="1"/>
  <c r="B2070" i="13"/>
  <c r="F2070" i="13" s="1"/>
  <c r="B2069" i="13"/>
  <c r="F2069" i="13" s="1"/>
  <c r="G2069" i="13" s="1"/>
  <c r="B2068" i="13"/>
  <c r="F2068" i="13" s="1"/>
  <c r="G2068" i="13" s="1"/>
  <c r="B2067" i="13"/>
  <c r="F2067" i="13" s="1"/>
  <c r="B2066" i="13"/>
  <c r="F2066" i="13" s="1"/>
  <c r="G2066" i="13" s="1"/>
  <c r="B2065" i="13"/>
  <c r="F2065" i="13" s="1"/>
  <c r="B2064" i="13"/>
  <c r="F2064" i="13" s="1"/>
  <c r="G2064" i="13" s="1"/>
  <c r="B2063" i="13"/>
  <c r="F2063" i="13" s="1"/>
  <c r="G2063" i="13" s="1"/>
  <c r="B2062" i="13"/>
  <c r="F2062" i="13" s="1"/>
  <c r="B2061" i="13"/>
  <c r="F2061" i="13" s="1"/>
  <c r="G2061" i="13" s="1"/>
  <c r="B2060" i="13"/>
  <c r="F2060" i="13" s="1"/>
  <c r="G2060" i="13" s="1"/>
  <c r="B2059" i="13"/>
  <c r="F2059" i="13" s="1"/>
  <c r="B2058" i="13"/>
  <c r="F2058" i="13" s="1"/>
  <c r="G2058" i="13" s="1"/>
  <c r="B2057" i="13"/>
  <c r="F2057" i="13" s="1"/>
  <c r="B2056" i="13"/>
  <c r="F2056" i="13" s="1"/>
  <c r="G2056" i="13" s="1"/>
  <c r="B2055" i="13"/>
  <c r="F2055" i="13" s="1"/>
  <c r="G2055" i="13" s="1"/>
  <c r="B2054" i="13"/>
  <c r="F2054" i="13" s="1"/>
  <c r="B2053" i="13"/>
  <c r="F2053" i="13" s="1"/>
  <c r="G2053" i="13" s="1"/>
  <c r="B2052" i="13"/>
  <c r="F2052" i="13" s="1"/>
  <c r="G2052" i="13" s="1"/>
  <c r="B2051" i="13"/>
  <c r="F2051" i="13" s="1"/>
  <c r="B2050" i="13"/>
  <c r="F2050" i="13" s="1"/>
  <c r="G2050" i="13" s="1"/>
  <c r="B2049" i="13"/>
  <c r="F2049" i="13" s="1"/>
  <c r="B2048" i="13"/>
  <c r="F2048" i="13" s="1"/>
  <c r="G2048" i="13" s="1"/>
  <c r="B2047" i="13"/>
  <c r="F2047" i="13" s="1"/>
  <c r="G2047" i="13" s="1"/>
  <c r="B2046" i="13"/>
  <c r="F2046" i="13" s="1"/>
  <c r="B2045" i="13"/>
  <c r="F2045" i="13" s="1"/>
  <c r="G2045" i="13" s="1"/>
  <c r="B2044" i="13"/>
  <c r="F2044" i="13" s="1"/>
  <c r="G2044" i="13" s="1"/>
  <c r="B2043" i="13"/>
  <c r="F2043" i="13" s="1"/>
  <c r="B2042" i="13"/>
  <c r="F2042" i="13" s="1"/>
  <c r="G2042" i="13" s="1"/>
  <c r="B2041" i="13"/>
  <c r="F2041" i="13" s="1"/>
  <c r="B2040" i="13"/>
  <c r="F2040" i="13" s="1"/>
  <c r="G2040" i="13" s="1"/>
  <c r="B2039" i="13"/>
  <c r="F2039" i="13" s="1"/>
  <c r="G2039" i="13" s="1"/>
  <c r="B2038" i="13"/>
  <c r="F2038" i="13" s="1"/>
  <c r="B2037" i="13"/>
  <c r="F2037" i="13" s="1"/>
  <c r="G2037" i="13" s="1"/>
  <c r="B2036" i="13"/>
  <c r="F2036" i="13" s="1"/>
  <c r="G2036" i="13" s="1"/>
  <c r="B2035" i="13"/>
  <c r="F2035" i="13" s="1"/>
  <c r="B2034" i="13"/>
  <c r="F2034" i="13" s="1"/>
  <c r="G2034" i="13" s="1"/>
  <c r="B2033" i="13"/>
  <c r="F2033" i="13" s="1"/>
  <c r="G2033" i="13" s="1"/>
  <c r="B2032" i="13"/>
  <c r="F2032" i="13" s="1"/>
  <c r="G2032" i="13" s="1"/>
  <c r="B2031" i="13"/>
  <c r="F2031" i="13" s="1"/>
  <c r="G2031" i="13" s="1"/>
  <c r="B2030" i="13"/>
  <c r="F2030" i="13" s="1"/>
  <c r="B2029" i="13"/>
  <c r="F2029" i="13" s="1"/>
  <c r="G2029" i="13" s="1"/>
  <c r="B2028" i="13"/>
  <c r="F2028" i="13" s="1"/>
  <c r="G2028" i="13" s="1"/>
  <c r="B2027" i="13"/>
  <c r="F2027" i="13" s="1"/>
  <c r="B2026" i="13"/>
  <c r="F2026" i="13" s="1"/>
  <c r="G2026" i="13" s="1"/>
  <c r="B2025" i="13"/>
  <c r="F2025" i="13" s="1"/>
  <c r="B2024" i="13"/>
  <c r="F2024" i="13" s="1"/>
  <c r="G2024" i="13" s="1"/>
  <c r="B2023" i="13"/>
  <c r="F2023" i="13" s="1"/>
  <c r="G2023" i="13" s="1"/>
  <c r="B2022" i="13"/>
  <c r="F2022" i="13" s="1"/>
  <c r="B2021" i="13"/>
  <c r="F2021" i="13" s="1"/>
  <c r="G2021" i="13" s="1"/>
  <c r="B2020" i="13"/>
  <c r="F2020" i="13" s="1"/>
  <c r="G2020" i="13" s="1"/>
  <c r="B2019" i="13"/>
  <c r="F2019" i="13" s="1"/>
  <c r="B2018" i="13"/>
  <c r="F2018" i="13" s="1"/>
  <c r="G2018" i="13" s="1"/>
  <c r="B2017" i="13"/>
  <c r="F2017" i="13" s="1"/>
  <c r="B2016" i="13"/>
  <c r="F2016" i="13" s="1"/>
  <c r="G2016" i="13" s="1"/>
  <c r="B2015" i="13"/>
  <c r="F2015" i="13" s="1"/>
  <c r="G2015" i="13" s="1"/>
  <c r="B2014" i="13"/>
  <c r="F2014" i="13" s="1"/>
  <c r="B2013" i="13"/>
  <c r="F2013" i="13" s="1"/>
  <c r="G2013" i="13" s="1"/>
  <c r="B2012" i="13"/>
  <c r="F2012" i="13" s="1"/>
  <c r="G2012" i="13" s="1"/>
  <c r="B2011" i="13"/>
  <c r="F2011" i="13" s="1"/>
  <c r="B2010" i="13"/>
  <c r="F2010" i="13" s="1"/>
  <c r="G2010" i="13" s="1"/>
  <c r="B2009" i="13"/>
  <c r="F2009" i="13" s="1"/>
  <c r="B2008" i="13"/>
  <c r="F2008" i="13" s="1"/>
  <c r="G2008" i="13" s="1"/>
  <c r="B2007" i="13"/>
  <c r="F2007" i="13" s="1"/>
  <c r="G2007" i="13" s="1"/>
  <c r="B2006" i="13"/>
  <c r="F2006" i="13" s="1"/>
  <c r="B2005" i="13"/>
  <c r="F2005" i="13" s="1"/>
  <c r="G2005" i="13" s="1"/>
  <c r="B2004" i="13"/>
  <c r="F2004" i="13" s="1"/>
  <c r="G2004" i="13" s="1"/>
  <c r="B2003" i="13"/>
  <c r="F2003" i="13" s="1"/>
  <c r="B2002" i="13"/>
  <c r="F2002" i="13" s="1"/>
  <c r="G2002" i="13" s="1"/>
  <c r="B2001" i="13"/>
  <c r="F2001" i="13" s="1"/>
  <c r="B2000" i="13"/>
  <c r="F2000" i="13" s="1"/>
  <c r="G2000" i="13" s="1"/>
  <c r="B1999" i="13"/>
  <c r="F1999" i="13" s="1"/>
  <c r="G1999" i="13" s="1"/>
  <c r="B1998" i="13"/>
  <c r="F1998" i="13" s="1"/>
  <c r="B1997" i="13"/>
  <c r="F1997" i="13" s="1"/>
  <c r="G1997" i="13" s="1"/>
  <c r="B1996" i="13"/>
  <c r="F1996" i="13" s="1"/>
  <c r="G1996" i="13" s="1"/>
  <c r="B1995" i="13"/>
  <c r="F1995" i="13" s="1"/>
  <c r="B1994" i="13"/>
  <c r="F1994" i="13" s="1"/>
  <c r="G1994" i="13" s="1"/>
  <c r="B1993" i="13"/>
  <c r="F1993" i="13" s="1"/>
  <c r="B1992" i="13"/>
  <c r="F1992" i="13" s="1"/>
  <c r="G1992" i="13" s="1"/>
  <c r="B1991" i="13"/>
  <c r="F1991" i="13" s="1"/>
  <c r="G1991" i="13" s="1"/>
  <c r="B1990" i="13"/>
  <c r="F1990" i="13" s="1"/>
  <c r="B1989" i="13"/>
  <c r="F1989" i="13" s="1"/>
  <c r="G1989" i="13" s="1"/>
  <c r="B1988" i="13"/>
  <c r="F1988" i="13" s="1"/>
  <c r="G1988" i="13" s="1"/>
  <c r="B1987" i="13"/>
  <c r="F1987" i="13" s="1"/>
  <c r="B1986" i="13"/>
  <c r="F1986" i="13" s="1"/>
  <c r="G1986" i="13" s="1"/>
  <c r="B1985" i="13"/>
  <c r="F1985" i="13" s="1"/>
  <c r="B1984" i="13"/>
  <c r="F1984" i="13" s="1"/>
  <c r="G1984" i="13" s="1"/>
  <c r="B1983" i="13"/>
  <c r="F1983" i="13" s="1"/>
  <c r="G1983" i="13" s="1"/>
  <c r="B1982" i="13"/>
  <c r="F1982" i="13" s="1"/>
  <c r="B1981" i="13"/>
  <c r="F1981" i="13" s="1"/>
  <c r="G1981" i="13" s="1"/>
  <c r="B1980" i="13"/>
  <c r="F1980" i="13" s="1"/>
  <c r="G1980" i="13" s="1"/>
  <c r="B1979" i="13"/>
  <c r="F1979" i="13" s="1"/>
  <c r="B1978" i="13"/>
  <c r="F1978" i="13" s="1"/>
  <c r="G1978" i="13" s="1"/>
  <c r="B1977" i="13"/>
  <c r="F1977" i="13" s="1"/>
  <c r="B1976" i="13"/>
  <c r="F1976" i="13" s="1"/>
  <c r="G1976" i="13" s="1"/>
  <c r="B1975" i="13"/>
  <c r="F1975" i="13" s="1"/>
  <c r="G1975" i="13" s="1"/>
  <c r="B1974" i="13"/>
  <c r="F1974" i="13" s="1"/>
  <c r="B1973" i="13"/>
  <c r="F1973" i="13" s="1"/>
  <c r="G1973" i="13" s="1"/>
  <c r="B1972" i="13"/>
  <c r="F1972" i="13" s="1"/>
  <c r="G1972" i="13" s="1"/>
  <c r="B1971" i="13"/>
  <c r="F1971" i="13" s="1"/>
  <c r="B1970" i="13"/>
  <c r="F1970" i="13" s="1"/>
  <c r="G1970" i="13" s="1"/>
  <c r="B1969" i="13"/>
  <c r="F1969" i="13" s="1"/>
  <c r="B1968" i="13"/>
  <c r="F1968" i="13" s="1"/>
  <c r="G1968" i="13" s="1"/>
  <c r="B1967" i="13"/>
  <c r="F1967" i="13" s="1"/>
  <c r="G1967" i="13" s="1"/>
  <c r="B1966" i="13"/>
  <c r="F1966" i="13" s="1"/>
  <c r="B1965" i="13"/>
  <c r="F1965" i="13" s="1"/>
  <c r="G1965" i="13" s="1"/>
  <c r="B1964" i="13"/>
  <c r="F1964" i="13" s="1"/>
  <c r="G1964" i="13" s="1"/>
  <c r="B1963" i="13"/>
  <c r="F1963" i="13" s="1"/>
  <c r="B1962" i="13"/>
  <c r="F1962" i="13" s="1"/>
  <c r="G1962" i="13" s="1"/>
  <c r="B1961" i="13"/>
  <c r="F1961" i="13" s="1"/>
  <c r="B1960" i="13"/>
  <c r="F1960" i="13" s="1"/>
  <c r="G1960" i="13" s="1"/>
  <c r="B1959" i="13"/>
  <c r="F1959" i="13" s="1"/>
  <c r="G1959" i="13" s="1"/>
  <c r="B1958" i="13"/>
  <c r="F1958" i="13" s="1"/>
  <c r="B1957" i="13"/>
  <c r="F1957" i="13" s="1"/>
  <c r="G1957" i="13" s="1"/>
  <c r="B1956" i="13"/>
  <c r="F1956" i="13" s="1"/>
  <c r="G1956" i="13" s="1"/>
  <c r="B1955" i="13"/>
  <c r="F1955" i="13" s="1"/>
  <c r="B1954" i="13"/>
  <c r="F1954" i="13" s="1"/>
  <c r="G1954" i="13" s="1"/>
  <c r="B1953" i="13"/>
  <c r="F1953" i="13" s="1"/>
  <c r="B1952" i="13"/>
  <c r="F1952" i="13" s="1"/>
  <c r="G1952" i="13" s="1"/>
  <c r="B1951" i="13"/>
  <c r="F1951" i="13" s="1"/>
  <c r="G1951" i="13" s="1"/>
  <c r="B1950" i="13"/>
  <c r="F1950" i="13" s="1"/>
  <c r="B1949" i="13"/>
  <c r="F1949" i="13" s="1"/>
  <c r="G1949" i="13" s="1"/>
  <c r="B1948" i="13"/>
  <c r="F1948" i="13" s="1"/>
  <c r="G1948" i="13" s="1"/>
  <c r="B1947" i="13"/>
  <c r="F1947" i="13" s="1"/>
  <c r="B1946" i="13"/>
  <c r="F1946" i="13" s="1"/>
  <c r="G1946" i="13" s="1"/>
  <c r="B1945" i="13"/>
  <c r="F1945" i="13" s="1"/>
  <c r="B1944" i="13"/>
  <c r="F1944" i="13" s="1"/>
  <c r="G1944" i="13" s="1"/>
  <c r="B1943" i="13"/>
  <c r="F1943" i="13" s="1"/>
  <c r="G1943" i="13" s="1"/>
  <c r="B1942" i="13"/>
  <c r="F1942" i="13" s="1"/>
  <c r="B1941" i="13"/>
  <c r="F1941" i="13" s="1"/>
  <c r="G1941" i="13" s="1"/>
  <c r="B1940" i="13"/>
  <c r="F1940" i="13" s="1"/>
  <c r="G1940" i="13" s="1"/>
  <c r="B1939" i="13"/>
  <c r="F1939" i="13" s="1"/>
  <c r="B1938" i="13"/>
  <c r="F1938" i="13" s="1"/>
  <c r="G1938" i="13" s="1"/>
  <c r="B1937" i="13"/>
  <c r="F1937" i="13" s="1"/>
  <c r="B1936" i="13"/>
  <c r="F1936" i="13" s="1"/>
  <c r="G1936" i="13" s="1"/>
  <c r="B1935" i="13"/>
  <c r="F1935" i="13" s="1"/>
  <c r="G1935" i="13" s="1"/>
  <c r="B1934" i="13"/>
  <c r="F1934" i="13" s="1"/>
  <c r="B1933" i="13"/>
  <c r="F1933" i="13" s="1"/>
  <c r="G1933" i="13" s="1"/>
  <c r="B1932" i="13"/>
  <c r="F1932" i="13" s="1"/>
  <c r="G1932" i="13" s="1"/>
  <c r="B1931" i="13"/>
  <c r="F1931" i="13" s="1"/>
  <c r="B1930" i="13"/>
  <c r="F1930" i="13" s="1"/>
  <c r="G1930" i="13" s="1"/>
  <c r="B1929" i="13"/>
  <c r="F1929" i="13" s="1"/>
  <c r="B1928" i="13"/>
  <c r="F1928" i="13" s="1"/>
  <c r="G1928" i="13" s="1"/>
  <c r="B1927" i="13"/>
  <c r="F1927" i="13" s="1"/>
  <c r="G1927" i="13" s="1"/>
  <c r="B1926" i="13"/>
  <c r="F1926" i="13" s="1"/>
  <c r="B1925" i="13"/>
  <c r="F1925" i="13" s="1"/>
  <c r="G1925" i="13" s="1"/>
  <c r="B1924" i="13"/>
  <c r="F1924" i="13" s="1"/>
  <c r="G1924" i="13" s="1"/>
  <c r="B1923" i="13"/>
  <c r="F1923" i="13" s="1"/>
  <c r="B1922" i="13"/>
  <c r="F1922" i="13" s="1"/>
  <c r="G1922" i="13" s="1"/>
  <c r="B1921" i="13"/>
  <c r="F1921" i="13" s="1"/>
  <c r="B1920" i="13"/>
  <c r="F1920" i="13" s="1"/>
  <c r="G1920" i="13" s="1"/>
  <c r="B1919" i="13"/>
  <c r="F1919" i="13" s="1"/>
  <c r="G1919" i="13" s="1"/>
  <c r="B1918" i="13"/>
  <c r="F1918" i="13" s="1"/>
  <c r="B1917" i="13"/>
  <c r="F1917" i="13" s="1"/>
  <c r="G1917" i="13" s="1"/>
  <c r="B1916" i="13"/>
  <c r="F1916" i="13" s="1"/>
  <c r="G1916" i="13" s="1"/>
  <c r="B1915" i="13"/>
  <c r="F1915" i="13" s="1"/>
  <c r="B1914" i="13"/>
  <c r="F1914" i="13" s="1"/>
  <c r="G1914" i="13" s="1"/>
  <c r="B1913" i="13"/>
  <c r="F1913" i="13" s="1"/>
  <c r="B1912" i="13"/>
  <c r="F1912" i="13" s="1"/>
  <c r="G1912" i="13" s="1"/>
  <c r="B1911" i="13"/>
  <c r="F1911" i="13" s="1"/>
  <c r="G1911" i="13" s="1"/>
  <c r="B1910" i="13"/>
  <c r="F1910" i="13" s="1"/>
  <c r="B1909" i="13"/>
  <c r="F1909" i="13" s="1"/>
  <c r="G1909" i="13" s="1"/>
  <c r="B1908" i="13"/>
  <c r="F1908" i="13" s="1"/>
  <c r="G1908" i="13" s="1"/>
  <c r="B1907" i="13"/>
  <c r="F1907" i="13" s="1"/>
  <c r="B1906" i="13"/>
  <c r="F1906" i="13" s="1"/>
  <c r="G1906" i="13" s="1"/>
  <c r="B1905" i="13"/>
  <c r="F1905" i="13" s="1"/>
  <c r="B1904" i="13"/>
  <c r="F1904" i="13" s="1"/>
  <c r="G1904" i="13" s="1"/>
  <c r="B1903" i="13"/>
  <c r="F1903" i="13" s="1"/>
  <c r="G1903" i="13" s="1"/>
  <c r="B1902" i="13"/>
  <c r="F1902" i="13" s="1"/>
  <c r="B1901" i="13"/>
  <c r="F1901" i="13" s="1"/>
  <c r="G1901" i="13" s="1"/>
  <c r="B1900" i="13"/>
  <c r="F1900" i="13" s="1"/>
  <c r="G1900" i="13" s="1"/>
  <c r="B1899" i="13"/>
  <c r="F1899" i="13" s="1"/>
  <c r="B1898" i="13"/>
  <c r="F1898" i="13" s="1"/>
  <c r="G1898" i="13" s="1"/>
  <c r="B1897" i="13"/>
  <c r="F1897" i="13" s="1"/>
  <c r="B1896" i="13"/>
  <c r="F1896" i="13" s="1"/>
  <c r="G1896" i="13" s="1"/>
  <c r="B1895" i="13"/>
  <c r="F1895" i="13" s="1"/>
  <c r="G1895" i="13" s="1"/>
  <c r="B1894" i="13"/>
  <c r="F1894" i="13" s="1"/>
  <c r="B1893" i="13"/>
  <c r="F1893" i="13" s="1"/>
  <c r="G1893" i="13" s="1"/>
  <c r="B1892" i="13"/>
  <c r="F1892" i="13" s="1"/>
  <c r="G1892" i="13" s="1"/>
  <c r="B1891" i="13"/>
  <c r="F1891" i="13" s="1"/>
  <c r="B1890" i="13"/>
  <c r="F1890" i="13" s="1"/>
  <c r="G1890" i="13" s="1"/>
  <c r="B1889" i="13"/>
  <c r="F1889" i="13" s="1"/>
  <c r="B1888" i="13"/>
  <c r="F1888" i="13" s="1"/>
  <c r="G1888" i="13" s="1"/>
  <c r="B1887" i="13"/>
  <c r="F1887" i="13" s="1"/>
  <c r="G1887" i="13" s="1"/>
  <c r="B1886" i="13"/>
  <c r="F1886" i="13" s="1"/>
  <c r="B1885" i="13"/>
  <c r="F1885" i="13" s="1"/>
  <c r="G1885" i="13" s="1"/>
  <c r="B1884" i="13"/>
  <c r="F1884" i="13" s="1"/>
  <c r="G1884" i="13" s="1"/>
  <c r="B1883" i="13"/>
  <c r="F1883" i="13" s="1"/>
  <c r="B1882" i="13"/>
  <c r="F1882" i="13" s="1"/>
  <c r="G1882" i="13" s="1"/>
  <c r="B1881" i="13"/>
  <c r="F1881" i="13" s="1"/>
  <c r="B1880" i="13"/>
  <c r="F1880" i="13" s="1"/>
  <c r="G1880" i="13" s="1"/>
  <c r="B1879" i="13"/>
  <c r="F1879" i="13" s="1"/>
  <c r="G1879" i="13" s="1"/>
  <c r="B1878" i="13"/>
  <c r="F1878" i="13" s="1"/>
  <c r="B1877" i="13"/>
  <c r="F1877" i="13" s="1"/>
  <c r="G1877" i="13" s="1"/>
  <c r="B1876" i="13"/>
  <c r="F1876" i="13" s="1"/>
  <c r="G1876" i="13" s="1"/>
  <c r="B1875" i="13"/>
  <c r="F1875" i="13" s="1"/>
  <c r="B1874" i="13"/>
  <c r="F1874" i="13" s="1"/>
  <c r="G1874" i="13" s="1"/>
  <c r="B1873" i="13"/>
  <c r="F1873" i="13" s="1"/>
  <c r="B1872" i="13"/>
  <c r="F1872" i="13" s="1"/>
  <c r="G1872" i="13" s="1"/>
  <c r="B1871" i="13"/>
  <c r="F1871" i="13" s="1"/>
  <c r="G1871" i="13" s="1"/>
  <c r="B1870" i="13"/>
  <c r="F1870" i="13" s="1"/>
  <c r="B1869" i="13"/>
  <c r="F1869" i="13" s="1"/>
  <c r="G1869" i="13" s="1"/>
  <c r="B1868" i="13"/>
  <c r="F1868" i="13" s="1"/>
  <c r="G1868" i="13" s="1"/>
  <c r="B1867" i="13"/>
  <c r="F1867" i="13" s="1"/>
  <c r="B1866" i="13"/>
  <c r="F1866" i="13" s="1"/>
  <c r="G1866" i="13" s="1"/>
  <c r="B1865" i="13"/>
  <c r="F1865" i="13" s="1"/>
  <c r="B1864" i="13"/>
  <c r="F1864" i="13" s="1"/>
  <c r="G1864" i="13" s="1"/>
  <c r="B1863" i="13"/>
  <c r="F1863" i="13" s="1"/>
  <c r="G1863" i="13" s="1"/>
  <c r="B1862" i="13"/>
  <c r="F1862" i="13" s="1"/>
  <c r="B1861" i="13"/>
  <c r="F1861" i="13" s="1"/>
  <c r="G1861" i="13" s="1"/>
  <c r="B1860" i="13"/>
  <c r="F1860" i="13" s="1"/>
  <c r="G1860" i="13" s="1"/>
  <c r="B1859" i="13"/>
  <c r="F1859" i="13" s="1"/>
  <c r="B1858" i="13"/>
  <c r="F1858" i="13" s="1"/>
  <c r="G1858" i="13" s="1"/>
  <c r="B1857" i="13"/>
  <c r="F1857" i="13" s="1"/>
  <c r="B1856" i="13"/>
  <c r="F1856" i="13" s="1"/>
  <c r="G1856" i="13" s="1"/>
  <c r="B1855" i="13"/>
  <c r="F1855" i="13" s="1"/>
  <c r="G1855" i="13" s="1"/>
  <c r="B1854" i="13"/>
  <c r="F1854" i="13" s="1"/>
  <c r="B1853" i="13"/>
  <c r="F1853" i="13" s="1"/>
  <c r="G1853" i="13" s="1"/>
  <c r="B1852" i="13"/>
  <c r="F1852" i="13" s="1"/>
  <c r="G1852" i="13" s="1"/>
  <c r="B1851" i="13"/>
  <c r="F1851" i="13" s="1"/>
  <c r="B1850" i="13"/>
  <c r="F1850" i="13" s="1"/>
  <c r="G1850" i="13" s="1"/>
  <c r="B1849" i="13"/>
  <c r="F1849" i="13" s="1"/>
  <c r="B1848" i="13"/>
  <c r="F1848" i="13" s="1"/>
  <c r="G1848" i="13" s="1"/>
  <c r="B1847" i="13"/>
  <c r="F1847" i="13" s="1"/>
  <c r="G1847" i="13" s="1"/>
  <c r="B1846" i="13"/>
  <c r="F1846" i="13" s="1"/>
  <c r="B1845" i="13"/>
  <c r="F1845" i="13" s="1"/>
  <c r="G1845" i="13" s="1"/>
  <c r="B1844" i="13"/>
  <c r="F1844" i="13" s="1"/>
  <c r="G1844" i="13" s="1"/>
  <c r="B1843" i="13"/>
  <c r="F1843" i="13" s="1"/>
  <c r="B1842" i="13"/>
  <c r="F1842" i="13" s="1"/>
  <c r="G1842" i="13" s="1"/>
  <c r="B1841" i="13"/>
  <c r="F1841" i="13" s="1"/>
  <c r="B1840" i="13"/>
  <c r="F1840" i="13" s="1"/>
  <c r="G1840" i="13" s="1"/>
  <c r="B1839" i="13"/>
  <c r="F1839" i="13" s="1"/>
  <c r="G1839" i="13" s="1"/>
  <c r="B1838" i="13"/>
  <c r="F1838" i="13" s="1"/>
  <c r="B1837" i="13"/>
  <c r="F1837" i="13" s="1"/>
  <c r="G1837" i="13" s="1"/>
  <c r="B1836" i="13"/>
  <c r="F1836" i="13" s="1"/>
  <c r="G1836" i="13" s="1"/>
  <c r="B1835" i="13"/>
  <c r="F1835" i="13" s="1"/>
  <c r="B1834" i="13"/>
  <c r="F1834" i="13" s="1"/>
  <c r="G1834" i="13" s="1"/>
  <c r="B1833" i="13"/>
  <c r="F1833" i="13" s="1"/>
  <c r="B1832" i="13"/>
  <c r="F1832" i="13" s="1"/>
  <c r="G1832" i="13" s="1"/>
  <c r="B1831" i="13"/>
  <c r="F1831" i="13" s="1"/>
  <c r="G1831" i="13" s="1"/>
  <c r="B1830" i="13"/>
  <c r="F1830" i="13" s="1"/>
  <c r="B1829" i="13"/>
  <c r="F1829" i="13" s="1"/>
  <c r="G1829" i="13" s="1"/>
  <c r="B1828" i="13"/>
  <c r="F1828" i="13" s="1"/>
  <c r="G1828" i="13" s="1"/>
  <c r="B1827" i="13"/>
  <c r="F1827" i="13" s="1"/>
  <c r="B1826" i="13"/>
  <c r="F1826" i="13" s="1"/>
  <c r="G1826" i="13" s="1"/>
  <c r="B1825" i="13"/>
  <c r="F1825" i="13" s="1"/>
  <c r="B1824" i="13"/>
  <c r="F1824" i="13" s="1"/>
  <c r="G1824" i="13" s="1"/>
  <c r="B1823" i="13"/>
  <c r="F1823" i="13" s="1"/>
  <c r="G1823" i="13" s="1"/>
  <c r="B1822" i="13"/>
  <c r="F1822" i="13" s="1"/>
  <c r="B1821" i="13"/>
  <c r="F1821" i="13" s="1"/>
  <c r="G1821" i="13" s="1"/>
  <c r="B1820" i="13"/>
  <c r="F1820" i="13" s="1"/>
  <c r="G1820" i="13" s="1"/>
  <c r="B1819" i="13"/>
  <c r="F1819" i="13" s="1"/>
  <c r="B1818" i="13"/>
  <c r="F1818" i="13" s="1"/>
  <c r="G1818" i="13" s="1"/>
  <c r="B1817" i="13"/>
  <c r="F1817" i="13" s="1"/>
  <c r="B1816" i="13"/>
  <c r="F1816" i="13" s="1"/>
  <c r="G1816" i="13" s="1"/>
  <c r="B1815" i="13"/>
  <c r="F1815" i="13" s="1"/>
  <c r="G1815" i="13" s="1"/>
  <c r="B1814" i="13"/>
  <c r="F1814" i="13" s="1"/>
  <c r="B1813" i="13"/>
  <c r="F1813" i="13" s="1"/>
  <c r="G1813" i="13" s="1"/>
  <c r="B1812" i="13"/>
  <c r="F1812" i="13" s="1"/>
  <c r="G1812" i="13" s="1"/>
  <c r="B1811" i="13"/>
  <c r="F1811" i="13" s="1"/>
  <c r="B1810" i="13"/>
  <c r="F1810" i="13" s="1"/>
  <c r="G1810" i="13" s="1"/>
  <c r="B1809" i="13"/>
  <c r="F1809" i="13" s="1"/>
  <c r="B1808" i="13"/>
  <c r="F1808" i="13" s="1"/>
  <c r="G1808" i="13" s="1"/>
  <c r="B1807" i="13"/>
  <c r="F1807" i="13" s="1"/>
  <c r="G1807" i="13" s="1"/>
  <c r="B1806" i="13"/>
  <c r="F1806" i="13" s="1"/>
  <c r="B1805" i="13"/>
  <c r="F1805" i="13" s="1"/>
  <c r="G1805" i="13" s="1"/>
  <c r="B1804" i="13"/>
  <c r="F1804" i="13" s="1"/>
  <c r="G1804" i="13" s="1"/>
  <c r="B1803" i="13"/>
  <c r="F1803" i="13" s="1"/>
  <c r="B1802" i="13"/>
  <c r="F1802" i="13" s="1"/>
  <c r="G1802" i="13" s="1"/>
  <c r="B1801" i="13"/>
  <c r="F1801" i="13" s="1"/>
  <c r="B1800" i="13"/>
  <c r="F1800" i="13" s="1"/>
  <c r="G1800" i="13" s="1"/>
  <c r="B1799" i="13"/>
  <c r="F1799" i="13" s="1"/>
  <c r="G1799" i="13" s="1"/>
  <c r="B1798" i="13"/>
  <c r="F1798" i="13" s="1"/>
  <c r="B1797" i="13"/>
  <c r="F1797" i="13" s="1"/>
  <c r="G1797" i="13" s="1"/>
  <c r="B1796" i="13"/>
  <c r="F1796" i="13" s="1"/>
  <c r="G1796" i="13" s="1"/>
  <c r="B1795" i="13"/>
  <c r="F1795" i="13" s="1"/>
  <c r="B1794" i="13"/>
  <c r="F1794" i="13" s="1"/>
  <c r="G1794" i="13" s="1"/>
  <c r="B1793" i="13"/>
  <c r="F1793" i="13" s="1"/>
  <c r="B1792" i="13"/>
  <c r="F1792" i="13" s="1"/>
  <c r="G1792" i="13" s="1"/>
  <c r="B1791" i="13"/>
  <c r="F1791" i="13" s="1"/>
  <c r="G1791" i="13" s="1"/>
  <c r="B1790" i="13"/>
  <c r="F1790" i="13" s="1"/>
  <c r="B1789" i="13"/>
  <c r="F1789" i="13" s="1"/>
  <c r="G1789" i="13" s="1"/>
  <c r="B1788" i="13"/>
  <c r="F1788" i="13" s="1"/>
  <c r="G1788" i="13" s="1"/>
  <c r="B1787" i="13"/>
  <c r="F1787" i="13" s="1"/>
  <c r="B1786" i="13"/>
  <c r="F1786" i="13" s="1"/>
  <c r="G1786" i="13" s="1"/>
  <c r="B1785" i="13"/>
  <c r="F1785" i="13" s="1"/>
  <c r="B1784" i="13"/>
  <c r="F1784" i="13" s="1"/>
  <c r="G1784" i="13" s="1"/>
  <c r="B1783" i="13"/>
  <c r="F1783" i="13" s="1"/>
  <c r="G1783" i="13" s="1"/>
  <c r="B1782" i="13"/>
  <c r="F1782" i="13" s="1"/>
  <c r="B1781" i="13"/>
  <c r="F1781" i="13" s="1"/>
  <c r="G1781" i="13" s="1"/>
  <c r="B1780" i="13"/>
  <c r="F1780" i="13" s="1"/>
  <c r="G1780" i="13" s="1"/>
  <c r="B1779" i="13"/>
  <c r="F1779" i="13" s="1"/>
  <c r="B1778" i="13"/>
  <c r="F1778" i="13" s="1"/>
  <c r="G1778" i="13" s="1"/>
  <c r="B1777" i="13"/>
  <c r="F1777" i="13" s="1"/>
  <c r="B1776" i="13"/>
  <c r="F1776" i="13" s="1"/>
  <c r="G1776" i="13" s="1"/>
  <c r="B1775" i="13"/>
  <c r="F1775" i="13" s="1"/>
  <c r="G1775" i="13" s="1"/>
  <c r="B1774" i="13"/>
  <c r="F1774" i="13" s="1"/>
  <c r="B1773" i="13"/>
  <c r="F1773" i="13" s="1"/>
  <c r="G1773" i="13" s="1"/>
  <c r="B1772" i="13"/>
  <c r="F1772" i="13" s="1"/>
  <c r="G1772" i="13" s="1"/>
  <c r="B1771" i="13"/>
  <c r="F1771" i="13" s="1"/>
  <c r="B1770" i="13"/>
  <c r="F1770" i="13" s="1"/>
  <c r="G1770" i="13" s="1"/>
  <c r="B1769" i="13"/>
  <c r="F1769" i="13" s="1"/>
  <c r="B1768" i="13"/>
  <c r="F1768" i="13" s="1"/>
  <c r="G1768" i="13" s="1"/>
  <c r="B1767" i="13"/>
  <c r="F1767" i="13" s="1"/>
  <c r="G1767" i="13" s="1"/>
  <c r="B1766" i="13"/>
  <c r="F1766" i="13" s="1"/>
  <c r="B1765" i="13"/>
  <c r="F1765" i="13" s="1"/>
  <c r="G1765" i="13" s="1"/>
  <c r="B1764" i="13"/>
  <c r="F1764" i="13" s="1"/>
  <c r="G1764" i="13" s="1"/>
  <c r="B1763" i="13"/>
  <c r="F1763" i="13" s="1"/>
  <c r="B1762" i="13"/>
  <c r="F1762" i="13" s="1"/>
  <c r="G1762" i="13" s="1"/>
  <c r="B1761" i="13"/>
  <c r="F1761" i="13" s="1"/>
  <c r="B1760" i="13"/>
  <c r="F1760" i="13" s="1"/>
  <c r="G1760" i="13" s="1"/>
  <c r="B1759" i="13"/>
  <c r="F1759" i="13" s="1"/>
  <c r="G1759" i="13" s="1"/>
  <c r="B1758" i="13"/>
  <c r="F1758" i="13" s="1"/>
  <c r="B1757" i="13"/>
  <c r="F1757" i="13" s="1"/>
  <c r="G1757" i="13" s="1"/>
  <c r="B1756" i="13"/>
  <c r="F1756" i="13" s="1"/>
  <c r="G1756" i="13" s="1"/>
  <c r="B1755" i="13"/>
  <c r="F1755" i="13" s="1"/>
  <c r="B1754" i="13"/>
  <c r="F1754" i="13" s="1"/>
  <c r="G1754" i="13" s="1"/>
  <c r="B1753" i="13"/>
  <c r="F1753" i="13" s="1"/>
  <c r="B1752" i="13"/>
  <c r="F1752" i="13" s="1"/>
  <c r="G1752" i="13" s="1"/>
  <c r="B1751" i="13"/>
  <c r="F1751" i="13" s="1"/>
  <c r="G1751" i="13" s="1"/>
  <c r="B1750" i="13"/>
  <c r="F1750" i="13" s="1"/>
  <c r="B1749" i="13"/>
  <c r="F1749" i="13" s="1"/>
  <c r="G1749" i="13" s="1"/>
  <c r="B1748" i="13"/>
  <c r="F1748" i="13" s="1"/>
  <c r="G1748" i="13" s="1"/>
  <c r="B1747" i="13"/>
  <c r="F1747" i="13" s="1"/>
  <c r="B1746" i="13"/>
  <c r="F1746" i="13" s="1"/>
  <c r="G1746" i="13" s="1"/>
  <c r="B1745" i="13"/>
  <c r="F1745" i="13" s="1"/>
  <c r="B1744" i="13"/>
  <c r="F1744" i="13" s="1"/>
  <c r="G1744" i="13" s="1"/>
  <c r="B1743" i="13"/>
  <c r="F1743" i="13" s="1"/>
  <c r="G1743" i="13" s="1"/>
  <c r="B1742" i="13"/>
  <c r="F1742" i="13" s="1"/>
  <c r="B1741" i="13"/>
  <c r="F1741" i="13" s="1"/>
  <c r="G1741" i="13" s="1"/>
  <c r="B1740" i="13"/>
  <c r="F1740" i="13" s="1"/>
  <c r="G1740" i="13" s="1"/>
  <c r="B1739" i="13"/>
  <c r="F1739" i="13" s="1"/>
  <c r="B1738" i="13"/>
  <c r="F1738" i="13" s="1"/>
  <c r="G1738" i="13" s="1"/>
  <c r="B1737" i="13"/>
  <c r="F1737" i="13" s="1"/>
  <c r="B1736" i="13"/>
  <c r="F1736" i="13" s="1"/>
  <c r="G1736" i="13" s="1"/>
  <c r="B1735" i="13"/>
  <c r="F1735" i="13" s="1"/>
  <c r="G1735" i="13" s="1"/>
  <c r="B1734" i="13"/>
  <c r="F1734" i="13" s="1"/>
  <c r="B1733" i="13"/>
  <c r="F1733" i="13" s="1"/>
  <c r="G1733" i="13" s="1"/>
  <c r="B1732" i="13"/>
  <c r="F1732" i="13" s="1"/>
  <c r="G1732" i="13" s="1"/>
  <c r="B1731" i="13"/>
  <c r="F1731" i="13" s="1"/>
  <c r="B1730" i="13"/>
  <c r="F1730" i="13" s="1"/>
  <c r="G1730" i="13" s="1"/>
  <c r="B1729" i="13"/>
  <c r="F1729" i="13" s="1"/>
  <c r="B1728" i="13"/>
  <c r="F1728" i="13" s="1"/>
  <c r="G1728" i="13" s="1"/>
  <c r="B1727" i="13"/>
  <c r="F1727" i="13" s="1"/>
  <c r="G1727" i="13" s="1"/>
  <c r="B1726" i="13"/>
  <c r="F1726" i="13" s="1"/>
  <c r="B1725" i="13"/>
  <c r="F1725" i="13" s="1"/>
  <c r="G1725" i="13" s="1"/>
  <c r="B1724" i="13"/>
  <c r="F1724" i="13" s="1"/>
  <c r="G1724" i="13" s="1"/>
  <c r="B1723" i="13"/>
  <c r="F1723" i="13" s="1"/>
  <c r="B1722" i="13"/>
  <c r="F1722" i="13" s="1"/>
  <c r="G1722" i="13" s="1"/>
  <c r="B1721" i="13"/>
  <c r="F1721" i="13" s="1"/>
  <c r="B1720" i="13"/>
  <c r="F1720" i="13" s="1"/>
  <c r="G1720" i="13" s="1"/>
  <c r="B1719" i="13"/>
  <c r="F1719" i="13" s="1"/>
  <c r="G1719" i="13" s="1"/>
  <c r="B1718" i="13"/>
  <c r="F1718" i="13" s="1"/>
  <c r="B1717" i="13"/>
  <c r="F1717" i="13" s="1"/>
  <c r="G1717" i="13" s="1"/>
  <c r="B1716" i="13"/>
  <c r="F1716" i="13" s="1"/>
  <c r="G1716" i="13" s="1"/>
  <c r="B1715" i="13"/>
  <c r="F1715" i="13" s="1"/>
  <c r="B1714" i="13"/>
  <c r="F1714" i="13" s="1"/>
  <c r="G1714" i="13" s="1"/>
  <c r="B1713" i="13"/>
  <c r="F1713" i="13" s="1"/>
  <c r="B1712" i="13"/>
  <c r="F1712" i="13" s="1"/>
  <c r="G1712" i="13" s="1"/>
  <c r="B1711" i="13"/>
  <c r="F1711" i="13" s="1"/>
  <c r="G1711" i="13" s="1"/>
  <c r="B1710" i="13"/>
  <c r="F1710" i="13" s="1"/>
  <c r="B1709" i="13"/>
  <c r="F1709" i="13" s="1"/>
  <c r="G1709" i="13" s="1"/>
  <c r="B1708" i="13"/>
  <c r="F1708" i="13" s="1"/>
  <c r="G1708" i="13" s="1"/>
  <c r="B1707" i="13"/>
  <c r="F1707" i="13" s="1"/>
  <c r="B1706" i="13"/>
  <c r="F1706" i="13" s="1"/>
  <c r="G1706" i="13" s="1"/>
  <c r="B1705" i="13"/>
  <c r="F1705" i="13" s="1"/>
  <c r="B1704" i="13"/>
  <c r="F1704" i="13" s="1"/>
  <c r="G1704" i="13" s="1"/>
  <c r="B1703" i="13"/>
  <c r="F1703" i="13" s="1"/>
  <c r="G1703" i="13" s="1"/>
  <c r="B1702" i="13"/>
  <c r="F1702" i="13" s="1"/>
  <c r="B1701" i="13"/>
  <c r="F1701" i="13" s="1"/>
  <c r="G1701" i="13" s="1"/>
  <c r="B1700" i="13"/>
  <c r="F1700" i="13" s="1"/>
  <c r="G1700" i="13" s="1"/>
  <c r="B1699" i="13"/>
  <c r="F1699" i="13" s="1"/>
  <c r="B1698" i="13"/>
  <c r="F1698" i="13" s="1"/>
  <c r="G1698" i="13" s="1"/>
  <c r="B1697" i="13"/>
  <c r="F1697" i="13" s="1"/>
  <c r="B1696" i="13"/>
  <c r="F1696" i="13" s="1"/>
  <c r="G1696" i="13" s="1"/>
  <c r="B1695" i="13"/>
  <c r="F1695" i="13" s="1"/>
  <c r="G1695" i="13" s="1"/>
  <c r="B1694" i="13"/>
  <c r="F1694" i="13" s="1"/>
  <c r="B1693" i="13"/>
  <c r="F1693" i="13" s="1"/>
  <c r="G1693" i="13" s="1"/>
  <c r="B1692" i="13"/>
  <c r="F1692" i="13" s="1"/>
  <c r="G1692" i="13" s="1"/>
  <c r="B1691" i="13"/>
  <c r="F1691" i="13" s="1"/>
  <c r="B1690" i="13"/>
  <c r="F1690" i="13" s="1"/>
  <c r="G1690" i="13" s="1"/>
  <c r="B1689" i="13"/>
  <c r="F1689" i="13" s="1"/>
  <c r="B1688" i="13"/>
  <c r="F1688" i="13" s="1"/>
  <c r="G1688" i="13" s="1"/>
  <c r="B1687" i="13"/>
  <c r="F1687" i="13" s="1"/>
  <c r="G1687" i="13" s="1"/>
  <c r="B1686" i="13"/>
  <c r="F1686" i="13" s="1"/>
  <c r="B1685" i="13"/>
  <c r="F1685" i="13" s="1"/>
  <c r="G1685" i="13" s="1"/>
  <c r="B1684" i="13"/>
  <c r="F1684" i="13" s="1"/>
  <c r="G1684" i="13" s="1"/>
  <c r="B1683" i="13"/>
  <c r="F1683" i="13" s="1"/>
  <c r="B1682" i="13"/>
  <c r="F1682" i="13" s="1"/>
  <c r="G1682" i="13" s="1"/>
  <c r="B1681" i="13"/>
  <c r="F1681" i="13" s="1"/>
  <c r="B1680" i="13"/>
  <c r="F1680" i="13" s="1"/>
  <c r="G1680" i="13" s="1"/>
  <c r="B1679" i="13"/>
  <c r="F1679" i="13" s="1"/>
  <c r="G1679" i="13" s="1"/>
  <c r="B1678" i="13"/>
  <c r="F1678" i="13" s="1"/>
  <c r="B1677" i="13"/>
  <c r="F1677" i="13" s="1"/>
  <c r="G1677" i="13" s="1"/>
  <c r="B1676" i="13"/>
  <c r="F1676" i="13" s="1"/>
  <c r="G1676" i="13" s="1"/>
  <c r="B1675" i="13"/>
  <c r="F1675" i="13" s="1"/>
  <c r="B1674" i="13"/>
  <c r="F1674" i="13" s="1"/>
  <c r="G1674" i="13" s="1"/>
  <c r="B1673" i="13"/>
  <c r="F1673" i="13" s="1"/>
  <c r="B1672" i="13"/>
  <c r="F1672" i="13" s="1"/>
  <c r="G1672" i="13" s="1"/>
  <c r="B1671" i="13"/>
  <c r="F1671" i="13" s="1"/>
  <c r="G1671" i="13" s="1"/>
  <c r="B1670" i="13"/>
  <c r="F1670" i="13" s="1"/>
  <c r="B1669" i="13"/>
  <c r="F1669" i="13" s="1"/>
  <c r="G1669" i="13" s="1"/>
  <c r="B1668" i="13"/>
  <c r="F1668" i="13" s="1"/>
  <c r="G1668" i="13" s="1"/>
  <c r="B1667" i="13"/>
  <c r="F1667" i="13" s="1"/>
  <c r="B1666" i="13"/>
  <c r="F1666" i="13" s="1"/>
  <c r="G1666" i="13" s="1"/>
  <c r="B1665" i="13"/>
  <c r="F1665" i="13" s="1"/>
  <c r="B1664" i="13"/>
  <c r="F1664" i="13" s="1"/>
  <c r="G1664" i="13" s="1"/>
  <c r="B1663" i="13"/>
  <c r="F1663" i="13" s="1"/>
  <c r="G1663" i="13" s="1"/>
  <c r="B1662" i="13"/>
  <c r="F1662" i="13" s="1"/>
  <c r="B1661" i="13"/>
  <c r="F1661" i="13" s="1"/>
  <c r="G1661" i="13" s="1"/>
  <c r="B1660" i="13"/>
  <c r="F1660" i="13" s="1"/>
  <c r="G1660" i="13" s="1"/>
  <c r="B1659" i="13"/>
  <c r="F1659" i="13" s="1"/>
  <c r="B1658" i="13"/>
  <c r="F1658" i="13" s="1"/>
  <c r="G1658" i="13" s="1"/>
  <c r="B1657" i="13"/>
  <c r="F1657" i="13" s="1"/>
  <c r="B1656" i="13"/>
  <c r="F1656" i="13" s="1"/>
  <c r="G1656" i="13" s="1"/>
  <c r="B1655" i="13"/>
  <c r="F1655" i="13" s="1"/>
  <c r="G1655" i="13" s="1"/>
  <c r="B1654" i="13"/>
  <c r="F1654" i="13" s="1"/>
  <c r="B1653" i="13"/>
  <c r="F1653" i="13" s="1"/>
  <c r="G1653" i="13" s="1"/>
  <c r="B1652" i="13"/>
  <c r="F1652" i="13" s="1"/>
  <c r="G1652" i="13" s="1"/>
  <c r="B1651" i="13"/>
  <c r="F1651" i="13" s="1"/>
  <c r="B1650" i="13"/>
  <c r="F1650" i="13" s="1"/>
  <c r="G1650" i="13" s="1"/>
  <c r="B1649" i="13"/>
  <c r="F1649" i="13" s="1"/>
  <c r="B1648" i="13"/>
  <c r="F1648" i="13" s="1"/>
  <c r="G1648" i="13" s="1"/>
  <c r="B1647" i="13"/>
  <c r="F1647" i="13" s="1"/>
  <c r="G1647" i="13" s="1"/>
  <c r="B1646" i="13"/>
  <c r="F1646" i="13" s="1"/>
  <c r="B1645" i="13"/>
  <c r="F1645" i="13" s="1"/>
  <c r="G1645" i="13" s="1"/>
  <c r="B1644" i="13"/>
  <c r="F1644" i="13" s="1"/>
  <c r="G1644" i="13" s="1"/>
  <c r="B1643" i="13"/>
  <c r="F1643" i="13" s="1"/>
  <c r="B1642" i="13"/>
  <c r="F1642" i="13" s="1"/>
  <c r="G1642" i="13" s="1"/>
  <c r="B1641" i="13"/>
  <c r="F1641" i="13" s="1"/>
  <c r="B1640" i="13"/>
  <c r="F1640" i="13" s="1"/>
  <c r="G1640" i="13" s="1"/>
  <c r="B1639" i="13"/>
  <c r="F1639" i="13" s="1"/>
  <c r="G1639" i="13" s="1"/>
  <c r="B1638" i="13"/>
  <c r="F1638" i="13" s="1"/>
  <c r="B1637" i="13"/>
  <c r="F1637" i="13" s="1"/>
  <c r="G1637" i="13" s="1"/>
  <c r="B1636" i="13"/>
  <c r="F1636" i="13" s="1"/>
  <c r="G1636" i="13" s="1"/>
  <c r="B1635" i="13"/>
  <c r="F1635" i="13" s="1"/>
  <c r="B1634" i="13"/>
  <c r="F1634" i="13" s="1"/>
  <c r="G1634" i="13" s="1"/>
  <c r="B1633" i="13"/>
  <c r="F1633" i="13" s="1"/>
  <c r="B1632" i="13"/>
  <c r="F1632" i="13" s="1"/>
  <c r="G1632" i="13" s="1"/>
  <c r="B1631" i="13"/>
  <c r="F1631" i="13" s="1"/>
  <c r="G1631" i="13" s="1"/>
  <c r="B1630" i="13"/>
  <c r="F1630" i="13" s="1"/>
  <c r="B1629" i="13"/>
  <c r="F1629" i="13" s="1"/>
  <c r="G1629" i="13" s="1"/>
  <c r="B1628" i="13"/>
  <c r="F1628" i="13" s="1"/>
  <c r="G1628" i="13" s="1"/>
  <c r="B1627" i="13"/>
  <c r="F1627" i="13" s="1"/>
  <c r="B1626" i="13"/>
  <c r="F1626" i="13" s="1"/>
  <c r="G1626" i="13" s="1"/>
  <c r="B1625" i="13"/>
  <c r="F1625" i="13" s="1"/>
  <c r="B1624" i="13"/>
  <c r="F1624" i="13" s="1"/>
  <c r="G1624" i="13" s="1"/>
  <c r="B1623" i="13"/>
  <c r="F1623" i="13" s="1"/>
  <c r="G1623" i="13" s="1"/>
  <c r="B1622" i="13"/>
  <c r="F1622" i="13" s="1"/>
  <c r="B1621" i="13"/>
  <c r="F1621" i="13" s="1"/>
  <c r="G1621" i="13" s="1"/>
  <c r="B1620" i="13"/>
  <c r="F1620" i="13" s="1"/>
  <c r="G1620" i="13" s="1"/>
  <c r="B1619" i="13"/>
  <c r="F1619" i="13" s="1"/>
  <c r="B1618" i="13"/>
  <c r="F1618" i="13" s="1"/>
  <c r="G1618" i="13" s="1"/>
  <c r="B1617" i="13"/>
  <c r="F1617" i="13" s="1"/>
  <c r="B1616" i="13"/>
  <c r="F1616" i="13" s="1"/>
  <c r="G1616" i="13" s="1"/>
  <c r="B1615" i="13"/>
  <c r="F1615" i="13" s="1"/>
  <c r="G1615" i="13" s="1"/>
  <c r="B1614" i="13"/>
  <c r="F1614" i="13" s="1"/>
  <c r="B1613" i="13"/>
  <c r="F1613" i="13" s="1"/>
  <c r="G1613" i="13" s="1"/>
  <c r="B1612" i="13"/>
  <c r="F1612" i="13" s="1"/>
  <c r="G1612" i="13" s="1"/>
  <c r="B1611" i="13"/>
  <c r="F1611" i="13" s="1"/>
  <c r="B1610" i="13"/>
  <c r="F1610" i="13" s="1"/>
  <c r="G1610" i="13" s="1"/>
  <c r="B1609" i="13"/>
  <c r="F1609" i="13" s="1"/>
  <c r="B1608" i="13"/>
  <c r="F1608" i="13" s="1"/>
  <c r="G1608" i="13" s="1"/>
  <c r="B1607" i="13"/>
  <c r="F1607" i="13" s="1"/>
  <c r="G1607" i="13" s="1"/>
  <c r="B1606" i="13"/>
  <c r="F1606" i="13" s="1"/>
  <c r="B1605" i="13"/>
  <c r="F1605" i="13" s="1"/>
  <c r="G1605" i="13" s="1"/>
  <c r="B1604" i="13"/>
  <c r="F1604" i="13" s="1"/>
  <c r="G1604" i="13" s="1"/>
  <c r="B1603" i="13"/>
  <c r="F1603" i="13" s="1"/>
  <c r="B1602" i="13"/>
  <c r="F1602" i="13" s="1"/>
  <c r="G1602" i="13" s="1"/>
  <c r="B1601" i="13"/>
  <c r="F1601" i="13" s="1"/>
  <c r="B1600" i="13"/>
  <c r="F1600" i="13" s="1"/>
  <c r="G1600" i="13" s="1"/>
  <c r="B1599" i="13"/>
  <c r="F1599" i="13" s="1"/>
  <c r="G1599" i="13" s="1"/>
  <c r="B1598" i="13"/>
  <c r="F1598" i="13" s="1"/>
  <c r="B1597" i="13"/>
  <c r="F1597" i="13" s="1"/>
  <c r="G1597" i="13" s="1"/>
  <c r="B1596" i="13"/>
  <c r="F1596" i="13" s="1"/>
  <c r="G1596" i="13" s="1"/>
  <c r="B1595" i="13"/>
  <c r="F1595" i="13" s="1"/>
  <c r="B1594" i="13"/>
  <c r="F1594" i="13" s="1"/>
  <c r="G1594" i="13" s="1"/>
  <c r="B1593" i="13"/>
  <c r="F1593" i="13" s="1"/>
  <c r="B1592" i="13"/>
  <c r="F1592" i="13" s="1"/>
  <c r="G1592" i="13" s="1"/>
  <c r="B1591" i="13"/>
  <c r="F1591" i="13" s="1"/>
  <c r="G1591" i="13" s="1"/>
  <c r="B1590" i="13"/>
  <c r="F1590" i="13" s="1"/>
  <c r="B1589" i="13"/>
  <c r="F1589" i="13" s="1"/>
  <c r="G1589" i="13" s="1"/>
  <c r="B1588" i="13"/>
  <c r="F1588" i="13" s="1"/>
  <c r="G1588" i="13" s="1"/>
  <c r="B1587" i="13"/>
  <c r="F1587" i="13" s="1"/>
  <c r="B1586" i="13"/>
  <c r="F1586" i="13" s="1"/>
  <c r="G1586" i="13" s="1"/>
  <c r="B1585" i="13"/>
  <c r="F1585" i="13" s="1"/>
  <c r="B1584" i="13"/>
  <c r="F1584" i="13" s="1"/>
  <c r="G1584" i="13" s="1"/>
  <c r="B1583" i="13"/>
  <c r="F1583" i="13" s="1"/>
  <c r="G1583" i="13" s="1"/>
  <c r="B1582" i="13"/>
  <c r="F1582" i="13" s="1"/>
  <c r="B1581" i="13"/>
  <c r="F1581" i="13" s="1"/>
  <c r="G1581" i="13" s="1"/>
  <c r="B1580" i="13"/>
  <c r="F1580" i="13" s="1"/>
  <c r="G1580" i="13" s="1"/>
  <c r="B1579" i="13"/>
  <c r="F1579" i="13" s="1"/>
  <c r="B1578" i="13"/>
  <c r="F1578" i="13" s="1"/>
  <c r="G1578" i="13" s="1"/>
  <c r="B1577" i="13"/>
  <c r="F1577" i="13" s="1"/>
  <c r="B1576" i="13"/>
  <c r="F1576" i="13" s="1"/>
  <c r="G1576" i="13" s="1"/>
  <c r="B1575" i="13"/>
  <c r="F1575" i="13" s="1"/>
  <c r="G1575" i="13" s="1"/>
  <c r="B1574" i="13"/>
  <c r="F1574" i="13" s="1"/>
  <c r="B1573" i="13"/>
  <c r="F1573" i="13" s="1"/>
  <c r="G1573" i="13" s="1"/>
  <c r="B1572" i="13"/>
  <c r="F1572" i="13" s="1"/>
  <c r="G1572" i="13" s="1"/>
  <c r="B1571" i="13"/>
  <c r="F1571" i="13" s="1"/>
  <c r="B1570" i="13"/>
  <c r="F1570" i="13" s="1"/>
  <c r="G1570" i="13" s="1"/>
  <c r="B1569" i="13"/>
  <c r="F1569" i="13" s="1"/>
  <c r="B1568" i="13"/>
  <c r="F1568" i="13" s="1"/>
  <c r="G1568" i="13" s="1"/>
  <c r="B1567" i="13"/>
  <c r="F1567" i="13" s="1"/>
  <c r="G1567" i="13" s="1"/>
  <c r="B1566" i="13"/>
  <c r="F1566" i="13" s="1"/>
  <c r="B1565" i="13"/>
  <c r="F1565" i="13" s="1"/>
  <c r="G1565" i="13" s="1"/>
  <c r="B1564" i="13"/>
  <c r="F1564" i="13" s="1"/>
  <c r="G1564" i="13" s="1"/>
  <c r="B1563" i="13"/>
  <c r="F1563" i="13" s="1"/>
  <c r="B1562" i="13"/>
  <c r="F1562" i="13" s="1"/>
  <c r="G1562" i="13" s="1"/>
  <c r="B1561" i="13"/>
  <c r="F1561" i="13" s="1"/>
  <c r="B1560" i="13"/>
  <c r="F1560" i="13" s="1"/>
  <c r="G1560" i="13" s="1"/>
  <c r="B1559" i="13"/>
  <c r="F1559" i="13" s="1"/>
  <c r="G1559" i="13" s="1"/>
  <c r="B1558" i="13"/>
  <c r="F1558" i="13" s="1"/>
  <c r="B1557" i="13"/>
  <c r="F1557" i="13" s="1"/>
  <c r="G1557" i="13" s="1"/>
  <c r="B1556" i="13"/>
  <c r="F1556" i="13" s="1"/>
  <c r="G1556" i="13" s="1"/>
  <c r="B1555" i="13"/>
  <c r="F1555" i="13" s="1"/>
  <c r="B1554" i="13"/>
  <c r="F1554" i="13" s="1"/>
  <c r="G1554" i="13" s="1"/>
  <c r="B1553" i="13"/>
  <c r="F1553" i="13" s="1"/>
  <c r="B1552" i="13"/>
  <c r="F1552" i="13" s="1"/>
  <c r="G1552" i="13" s="1"/>
  <c r="B1551" i="13"/>
  <c r="F1551" i="13" s="1"/>
  <c r="G1551" i="13" s="1"/>
  <c r="B1550" i="13"/>
  <c r="F1550" i="13" s="1"/>
  <c r="B1549" i="13"/>
  <c r="F1549" i="13" s="1"/>
  <c r="G1549" i="13" s="1"/>
  <c r="B1548" i="13"/>
  <c r="F1548" i="13" s="1"/>
  <c r="G1548" i="13" s="1"/>
  <c r="B1547" i="13"/>
  <c r="F1547" i="13" s="1"/>
  <c r="B1546" i="13"/>
  <c r="F1546" i="13" s="1"/>
  <c r="G1546" i="13" s="1"/>
  <c r="B1545" i="13"/>
  <c r="F1545" i="13" s="1"/>
  <c r="B1544" i="13"/>
  <c r="F1544" i="13" s="1"/>
  <c r="G1544" i="13" s="1"/>
  <c r="B1543" i="13"/>
  <c r="F1543" i="13" s="1"/>
  <c r="G1543" i="13" s="1"/>
  <c r="B1542" i="13"/>
  <c r="F1542" i="13" s="1"/>
  <c r="B1541" i="13"/>
  <c r="F1541" i="13" s="1"/>
  <c r="G1541" i="13" s="1"/>
  <c r="B1540" i="13"/>
  <c r="F1540" i="13" s="1"/>
  <c r="G1540" i="13" s="1"/>
  <c r="B1539" i="13"/>
  <c r="F1539" i="13" s="1"/>
  <c r="G1539" i="13" s="1"/>
  <c r="B1538" i="13"/>
  <c r="F1538" i="13" s="1"/>
  <c r="G1538" i="13" s="1"/>
  <c r="B1537" i="13"/>
  <c r="F1537" i="13" s="1"/>
  <c r="B1536" i="13"/>
  <c r="F1536" i="13" s="1"/>
  <c r="G1536" i="13" s="1"/>
  <c r="B1535" i="13"/>
  <c r="F1535" i="13" s="1"/>
  <c r="G1535" i="13" s="1"/>
  <c r="B1534" i="13"/>
  <c r="F1534" i="13" s="1"/>
  <c r="B1533" i="13"/>
  <c r="F1533" i="13" s="1"/>
  <c r="G1533" i="13" s="1"/>
  <c r="B1532" i="13"/>
  <c r="F1532" i="13" s="1"/>
  <c r="G1532" i="13" s="1"/>
  <c r="B1531" i="13"/>
  <c r="F1531" i="13" s="1"/>
  <c r="G1531" i="13" s="1"/>
  <c r="B1530" i="13"/>
  <c r="F1530" i="13" s="1"/>
  <c r="G1530" i="13" s="1"/>
  <c r="B1529" i="13"/>
  <c r="F1529" i="13" s="1"/>
  <c r="B1528" i="13"/>
  <c r="F1528" i="13" s="1"/>
  <c r="G1528" i="13" s="1"/>
  <c r="B1527" i="13"/>
  <c r="F1527" i="13" s="1"/>
  <c r="G1527" i="13" s="1"/>
  <c r="B1526" i="13"/>
  <c r="F1526" i="13" s="1"/>
  <c r="B1525" i="13"/>
  <c r="F1525" i="13" s="1"/>
  <c r="G1525" i="13" s="1"/>
  <c r="B1524" i="13"/>
  <c r="F1524" i="13" s="1"/>
  <c r="G1524" i="13" s="1"/>
  <c r="B1523" i="13"/>
  <c r="F1523" i="13" s="1"/>
  <c r="G1523" i="13" s="1"/>
  <c r="B1522" i="13"/>
  <c r="F1522" i="13" s="1"/>
  <c r="G1522" i="13" s="1"/>
  <c r="B1521" i="13"/>
  <c r="F1521" i="13" s="1"/>
  <c r="B1520" i="13"/>
  <c r="F1520" i="13" s="1"/>
  <c r="G1520" i="13" s="1"/>
  <c r="B1519" i="13"/>
  <c r="F1519" i="13" s="1"/>
  <c r="G1519" i="13" s="1"/>
  <c r="B1518" i="13"/>
  <c r="F1518" i="13" s="1"/>
  <c r="B1517" i="13"/>
  <c r="F1517" i="13" s="1"/>
  <c r="G1517" i="13" s="1"/>
  <c r="B1516" i="13"/>
  <c r="F1516" i="13" s="1"/>
  <c r="G1516" i="13" s="1"/>
  <c r="B1515" i="13"/>
  <c r="F1515" i="13" s="1"/>
  <c r="G1515" i="13" s="1"/>
  <c r="B1514" i="13"/>
  <c r="F1514" i="13" s="1"/>
  <c r="G1514" i="13" s="1"/>
  <c r="B1513" i="13"/>
  <c r="F1513" i="13" s="1"/>
  <c r="B1512" i="13"/>
  <c r="F1512" i="13" s="1"/>
  <c r="G1512" i="13" s="1"/>
  <c r="B1511" i="13"/>
  <c r="F1511" i="13" s="1"/>
  <c r="G1511" i="13" s="1"/>
  <c r="B1510" i="13"/>
  <c r="F1510" i="13" s="1"/>
  <c r="B1509" i="13"/>
  <c r="F1509" i="13" s="1"/>
  <c r="G1509" i="13" s="1"/>
  <c r="B1508" i="13"/>
  <c r="F1508" i="13" s="1"/>
  <c r="G1508" i="13" s="1"/>
  <c r="B1507" i="13"/>
  <c r="F1507" i="13" s="1"/>
  <c r="G1507" i="13" s="1"/>
  <c r="B1506" i="13"/>
  <c r="F1506" i="13" s="1"/>
  <c r="G1506" i="13" s="1"/>
  <c r="B1505" i="13"/>
  <c r="F1505" i="13" s="1"/>
  <c r="B1504" i="13"/>
  <c r="F1504" i="13" s="1"/>
  <c r="G1504" i="13" s="1"/>
  <c r="B1503" i="13"/>
  <c r="F1503" i="13" s="1"/>
  <c r="G1503" i="13" s="1"/>
  <c r="B1502" i="13"/>
  <c r="F1502" i="13" s="1"/>
  <c r="B1501" i="13"/>
  <c r="F1501" i="13" s="1"/>
  <c r="G1501" i="13" s="1"/>
  <c r="B1500" i="13"/>
  <c r="F1500" i="13" s="1"/>
  <c r="G1500" i="13" s="1"/>
  <c r="B1499" i="13"/>
  <c r="F1499" i="13" s="1"/>
  <c r="G1499" i="13" s="1"/>
  <c r="B1498" i="13"/>
  <c r="F1498" i="13" s="1"/>
  <c r="G1498" i="13" s="1"/>
  <c r="B1497" i="13"/>
  <c r="F1497" i="13" s="1"/>
  <c r="B1496" i="13"/>
  <c r="F1496" i="13" s="1"/>
  <c r="G1496" i="13" s="1"/>
  <c r="B1495" i="13"/>
  <c r="F1495" i="13" s="1"/>
  <c r="G1495" i="13" s="1"/>
  <c r="B1494" i="13"/>
  <c r="F1494" i="13" s="1"/>
  <c r="B1493" i="13"/>
  <c r="F1493" i="13" s="1"/>
  <c r="G1493" i="13" s="1"/>
  <c r="B1492" i="13"/>
  <c r="F1492" i="13" s="1"/>
  <c r="G1492" i="13" s="1"/>
  <c r="B1491" i="13"/>
  <c r="F1491" i="13" s="1"/>
  <c r="G1491" i="13" s="1"/>
  <c r="B1490" i="13"/>
  <c r="F1490" i="13" s="1"/>
  <c r="G1490" i="13" s="1"/>
  <c r="B1489" i="13"/>
  <c r="F1489" i="13" s="1"/>
  <c r="B1488" i="13"/>
  <c r="F1488" i="13" s="1"/>
  <c r="G1488" i="13" s="1"/>
  <c r="B1487" i="13"/>
  <c r="F1487" i="13" s="1"/>
  <c r="G1487" i="13" s="1"/>
  <c r="B1486" i="13"/>
  <c r="F1486" i="13" s="1"/>
  <c r="B1485" i="13"/>
  <c r="F1485" i="13" s="1"/>
  <c r="G1485" i="13" s="1"/>
  <c r="B1484" i="13"/>
  <c r="F1484" i="13" s="1"/>
  <c r="G1484" i="13" s="1"/>
  <c r="B1483" i="13"/>
  <c r="F1483" i="13" s="1"/>
  <c r="G1483" i="13" s="1"/>
  <c r="B1482" i="13"/>
  <c r="F1482" i="13" s="1"/>
  <c r="G1482" i="13" s="1"/>
  <c r="B1481" i="13"/>
  <c r="F1481" i="13" s="1"/>
  <c r="B1480" i="13"/>
  <c r="F1480" i="13" s="1"/>
  <c r="G1480" i="13" s="1"/>
  <c r="B1479" i="13"/>
  <c r="F1479" i="13" s="1"/>
  <c r="G1479" i="13" s="1"/>
  <c r="B1478" i="13"/>
  <c r="F1478" i="13" s="1"/>
  <c r="B1477" i="13"/>
  <c r="F1477" i="13" s="1"/>
  <c r="G1477" i="13" s="1"/>
  <c r="B1476" i="13"/>
  <c r="F1476" i="13" s="1"/>
  <c r="G1476" i="13" s="1"/>
  <c r="B1475" i="13"/>
  <c r="F1475" i="13" s="1"/>
  <c r="G1475" i="13" s="1"/>
  <c r="B1474" i="13"/>
  <c r="F1474" i="13" s="1"/>
  <c r="G1474" i="13" s="1"/>
  <c r="B1473" i="13"/>
  <c r="F1473" i="13" s="1"/>
  <c r="B1472" i="13"/>
  <c r="F1472" i="13" s="1"/>
  <c r="G1472" i="13" s="1"/>
  <c r="B1471" i="13"/>
  <c r="F1471" i="13" s="1"/>
  <c r="G1471" i="13" s="1"/>
  <c r="B1470" i="13"/>
  <c r="F1470" i="13" s="1"/>
  <c r="B1469" i="13"/>
  <c r="F1469" i="13" s="1"/>
  <c r="G1469" i="13" s="1"/>
  <c r="B1468" i="13"/>
  <c r="F1468" i="13" s="1"/>
  <c r="G1468" i="13" s="1"/>
  <c r="B1467" i="13"/>
  <c r="F1467" i="13" s="1"/>
  <c r="G1467" i="13" s="1"/>
  <c r="B1466" i="13"/>
  <c r="F1466" i="13" s="1"/>
  <c r="G1466" i="13" s="1"/>
  <c r="B1465" i="13"/>
  <c r="F1465" i="13" s="1"/>
  <c r="B1464" i="13"/>
  <c r="F1464" i="13" s="1"/>
  <c r="G1464" i="13" s="1"/>
  <c r="B1463" i="13"/>
  <c r="F1463" i="13" s="1"/>
  <c r="G1463" i="13" s="1"/>
  <c r="B1462" i="13"/>
  <c r="F1462" i="13" s="1"/>
  <c r="B1461" i="13"/>
  <c r="F1461" i="13" s="1"/>
  <c r="G1461" i="13" s="1"/>
  <c r="B1460" i="13"/>
  <c r="F1460" i="13" s="1"/>
  <c r="G1460" i="13" s="1"/>
  <c r="B1459" i="13"/>
  <c r="F1459" i="13" s="1"/>
  <c r="G1459" i="13" s="1"/>
  <c r="B1458" i="13"/>
  <c r="F1458" i="13" s="1"/>
  <c r="G1458" i="13" s="1"/>
  <c r="B1457" i="13"/>
  <c r="F1457" i="13" s="1"/>
  <c r="B1456" i="13"/>
  <c r="F1456" i="13" s="1"/>
  <c r="G1456" i="13" s="1"/>
  <c r="B1455" i="13"/>
  <c r="F1455" i="13" s="1"/>
  <c r="G1455" i="13" s="1"/>
  <c r="B1454" i="13"/>
  <c r="F1454" i="13" s="1"/>
  <c r="B1453" i="13"/>
  <c r="F1453" i="13" s="1"/>
  <c r="G1453" i="13" s="1"/>
  <c r="B1452" i="13"/>
  <c r="F1452" i="13" s="1"/>
  <c r="G1452" i="13" s="1"/>
  <c r="B1451" i="13"/>
  <c r="F1451" i="13" s="1"/>
  <c r="G1451" i="13" s="1"/>
  <c r="B1450" i="13"/>
  <c r="F1450" i="13" s="1"/>
  <c r="G1450" i="13" s="1"/>
  <c r="B1449" i="13"/>
  <c r="F1449" i="13" s="1"/>
  <c r="B1448" i="13"/>
  <c r="F1448" i="13" s="1"/>
  <c r="G1448" i="13" s="1"/>
  <c r="B1447" i="13"/>
  <c r="F1447" i="13" s="1"/>
  <c r="G1447" i="13" s="1"/>
  <c r="B1446" i="13"/>
  <c r="F1446" i="13" s="1"/>
  <c r="B1445" i="13"/>
  <c r="F1445" i="13" s="1"/>
  <c r="G1445" i="13" s="1"/>
  <c r="B1444" i="13"/>
  <c r="F1444" i="13" s="1"/>
  <c r="G1444" i="13" s="1"/>
  <c r="B1443" i="13"/>
  <c r="F1443" i="13" s="1"/>
  <c r="G1443" i="13" s="1"/>
  <c r="B1442" i="13"/>
  <c r="F1442" i="13" s="1"/>
  <c r="G1442" i="13" s="1"/>
  <c r="B1441" i="13"/>
  <c r="F1441" i="13" s="1"/>
  <c r="B1440" i="13"/>
  <c r="F1440" i="13" s="1"/>
  <c r="G1440" i="13" s="1"/>
  <c r="B1439" i="13"/>
  <c r="F1439" i="13" s="1"/>
  <c r="G1439" i="13" s="1"/>
  <c r="B1438" i="13"/>
  <c r="F1438" i="13" s="1"/>
  <c r="B1437" i="13"/>
  <c r="F1437" i="13" s="1"/>
  <c r="G1437" i="13" s="1"/>
  <c r="B1436" i="13"/>
  <c r="F1436" i="13" s="1"/>
  <c r="G1436" i="13" s="1"/>
  <c r="B1435" i="13"/>
  <c r="F1435" i="13" s="1"/>
  <c r="G1435" i="13" s="1"/>
  <c r="B1434" i="13"/>
  <c r="F1434" i="13" s="1"/>
  <c r="G1434" i="13" s="1"/>
  <c r="B1433" i="13"/>
  <c r="F1433" i="13" s="1"/>
  <c r="B1432" i="13"/>
  <c r="F1432" i="13" s="1"/>
  <c r="G1432" i="13" s="1"/>
  <c r="B1431" i="13"/>
  <c r="F1431" i="13" s="1"/>
  <c r="G1431" i="13" s="1"/>
  <c r="B1430" i="13"/>
  <c r="F1430" i="13" s="1"/>
  <c r="B1429" i="13"/>
  <c r="F1429" i="13" s="1"/>
  <c r="G1429" i="13" s="1"/>
  <c r="B1428" i="13"/>
  <c r="F1428" i="13" s="1"/>
  <c r="G1428" i="13" s="1"/>
  <c r="B1427" i="13"/>
  <c r="F1427" i="13" s="1"/>
  <c r="G1427" i="13" s="1"/>
  <c r="B1426" i="13"/>
  <c r="F1426" i="13" s="1"/>
  <c r="G1426" i="13" s="1"/>
  <c r="B1425" i="13"/>
  <c r="F1425" i="13" s="1"/>
  <c r="B1424" i="13"/>
  <c r="F1424" i="13" s="1"/>
  <c r="G1424" i="13" s="1"/>
  <c r="B1423" i="13"/>
  <c r="F1423" i="13" s="1"/>
  <c r="G1423" i="13" s="1"/>
  <c r="B1422" i="13"/>
  <c r="F1422" i="13" s="1"/>
  <c r="B1421" i="13"/>
  <c r="F1421" i="13" s="1"/>
  <c r="G1421" i="13" s="1"/>
  <c r="B1420" i="13"/>
  <c r="F1420" i="13" s="1"/>
  <c r="G1420" i="13" s="1"/>
  <c r="B1419" i="13"/>
  <c r="F1419" i="13" s="1"/>
  <c r="G1419" i="13" s="1"/>
  <c r="B1418" i="13"/>
  <c r="F1418" i="13" s="1"/>
  <c r="G1418" i="13" s="1"/>
  <c r="B1417" i="13"/>
  <c r="F1417" i="13" s="1"/>
  <c r="B1416" i="13"/>
  <c r="F1416" i="13" s="1"/>
  <c r="G1416" i="13" s="1"/>
  <c r="B1415" i="13"/>
  <c r="F1415" i="13" s="1"/>
  <c r="G1415" i="13" s="1"/>
  <c r="B1414" i="13"/>
  <c r="F1414" i="13" s="1"/>
  <c r="B1413" i="13"/>
  <c r="F1413" i="13" s="1"/>
  <c r="G1413" i="13" s="1"/>
  <c r="B1412" i="13"/>
  <c r="F1412" i="13" s="1"/>
  <c r="G1412" i="13" s="1"/>
  <c r="B1411" i="13"/>
  <c r="F1411" i="13" s="1"/>
  <c r="G1411" i="13" s="1"/>
  <c r="B1410" i="13"/>
  <c r="F1410" i="13" s="1"/>
  <c r="G1410" i="13" s="1"/>
  <c r="B1409" i="13"/>
  <c r="F1409" i="13" s="1"/>
  <c r="B1408" i="13"/>
  <c r="F1408" i="13" s="1"/>
  <c r="G1408" i="13" s="1"/>
  <c r="B1407" i="13"/>
  <c r="F1407" i="13" s="1"/>
  <c r="G1407" i="13" s="1"/>
  <c r="B1406" i="13"/>
  <c r="F1406" i="13" s="1"/>
  <c r="B1405" i="13"/>
  <c r="F1405" i="13" s="1"/>
  <c r="G1405" i="13" s="1"/>
  <c r="B1404" i="13"/>
  <c r="F1404" i="13" s="1"/>
  <c r="G1404" i="13" s="1"/>
  <c r="B1403" i="13"/>
  <c r="F1403" i="13" s="1"/>
  <c r="G1403" i="13" s="1"/>
  <c r="B1402" i="13"/>
  <c r="F1402" i="13" s="1"/>
  <c r="G1402" i="13" s="1"/>
  <c r="B1401" i="13"/>
  <c r="F1401" i="13" s="1"/>
  <c r="B1400" i="13"/>
  <c r="F1400" i="13" s="1"/>
  <c r="G1400" i="13" s="1"/>
  <c r="B1399" i="13"/>
  <c r="F1399" i="13" s="1"/>
  <c r="G1399" i="13" s="1"/>
  <c r="B1398" i="13"/>
  <c r="F1398" i="13" s="1"/>
  <c r="B1397" i="13"/>
  <c r="F1397" i="13" s="1"/>
  <c r="G1397" i="13" s="1"/>
  <c r="B1396" i="13"/>
  <c r="F1396" i="13" s="1"/>
  <c r="G1396" i="13" s="1"/>
  <c r="B1395" i="13"/>
  <c r="F1395" i="13" s="1"/>
  <c r="G1395" i="13" s="1"/>
  <c r="B1394" i="13"/>
  <c r="F1394" i="13" s="1"/>
  <c r="G1394" i="13" s="1"/>
  <c r="B1393" i="13"/>
  <c r="F1393" i="13" s="1"/>
  <c r="B1392" i="13"/>
  <c r="F1392" i="13" s="1"/>
  <c r="G1392" i="13" s="1"/>
  <c r="B1391" i="13"/>
  <c r="F1391" i="13" s="1"/>
  <c r="G1391" i="13" s="1"/>
  <c r="B1390" i="13"/>
  <c r="F1390" i="13" s="1"/>
  <c r="B1389" i="13"/>
  <c r="F1389" i="13" s="1"/>
  <c r="G1389" i="13" s="1"/>
  <c r="B1388" i="13"/>
  <c r="F1388" i="13" s="1"/>
  <c r="G1388" i="13" s="1"/>
  <c r="B1387" i="13"/>
  <c r="F1387" i="13" s="1"/>
  <c r="G1387" i="13" s="1"/>
  <c r="B1386" i="13"/>
  <c r="F1386" i="13" s="1"/>
  <c r="G1386" i="13" s="1"/>
  <c r="B1385" i="13"/>
  <c r="F1385" i="13" s="1"/>
  <c r="B1384" i="13"/>
  <c r="F1384" i="13" s="1"/>
  <c r="G1384" i="13" s="1"/>
  <c r="B1383" i="13"/>
  <c r="F1383" i="13" s="1"/>
  <c r="G1383" i="13" s="1"/>
  <c r="B1382" i="13"/>
  <c r="F1382" i="13" s="1"/>
  <c r="B1381" i="13"/>
  <c r="F1381" i="13" s="1"/>
  <c r="G1381" i="13" s="1"/>
  <c r="B1380" i="13"/>
  <c r="F1380" i="13" s="1"/>
  <c r="G1380" i="13" s="1"/>
  <c r="B1379" i="13"/>
  <c r="F1379" i="13" s="1"/>
  <c r="G1379" i="13" s="1"/>
  <c r="B1378" i="13"/>
  <c r="F1378" i="13" s="1"/>
  <c r="G1378" i="13" s="1"/>
  <c r="B1377" i="13"/>
  <c r="F1377" i="13" s="1"/>
  <c r="B1376" i="13"/>
  <c r="F1376" i="13" s="1"/>
  <c r="G1376" i="13" s="1"/>
  <c r="B1375" i="13"/>
  <c r="F1375" i="13" s="1"/>
  <c r="G1375" i="13" s="1"/>
  <c r="B1374" i="13"/>
  <c r="F1374" i="13" s="1"/>
  <c r="B1373" i="13"/>
  <c r="F1373" i="13" s="1"/>
  <c r="G1373" i="13" s="1"/>
  <c r="B1372" i="13"/>
  <c r="F1372" i="13" s="1"/>
  <c r="G1372" i="13" s="1"/>
  <c r="B1371" i="13"/>
  <c r="F1371" i="13" s="1"/>
  <c r="G1371" i="13" s="1"/>
  <c r="B1370" i="13"/>
  <c r="F1370" i="13" s="1"/>
  <c r="G1370" i="13" s="1"/>
  <c r="B1369" i="13"/>
  <c r="F1369" i="13" s="1"/>
  <c r="B1368" i="13"/>
  <c r="F1368" i="13" s="1"/>
  <c r="G1368" i="13" s="1"/>
  <c r="B1367" i="13"/>
  <c r="F1367" i="13" s="1"/>
  <c r="G1367" i="13" s="1"/>
  <c r="B1366" i="13"/>
  <c r="F1366" i="13" s="1"/>
  <c r="B1365" i="13"/>
  <c r="F1365" i="13" s="1"/>
  <c r="G1365" i="13" s="1"/>
  <c r="B1364" i="13"/>
  <c r="F1364" i="13" s="1"/>
  <c r="G1364" i="13" s="1"/>
  <c r="B1363" i="13"/>
  <c r="F1363" i="13" s="1"/>
  <c r="G1363" i="13" s="1"/>
  <c r="B1362" i="13"/>
  <c r="F1362" i="13" s="1"/>
  <c r="G1362" i="13" s="1"/>
  <c r="B1361" i="13"/>
  <c r="F1361" i="13" s="1"/>
  <c r="B1360" i="13"/>
  <c r="F1360" i="13" s="1"/>
  <c r="G1360" i="13" s="1"/>
  <c r="B1359" i="13"/>
  <c r="F1359" i="13" s="1"/>
  <c r="G1359" i="13" s="1"/>
  <c r="B1358" i="13"/>
  <c r="F1358" i="13" s="1"/>
  <c r="B1357" i="13"/>
  <c r="F1357" i="13" s="1"/>
  <c r="G1357" i="13" s="1"/>
  <c r="B1356" i="13"/>
  <c r="F1356" i="13" s="1"/>
  <c r="G1356" i="13" s="1"/>
  <c r="B1355" i="13"/>
  <c r="F1355" i="13" s="1"/>
  <c r="G1355" i="13" s="1"/>
  <c r="B1354" i="13"/>
  <c r="F1354" i="13" s="1"/>
  <c r="G1354" i="13" s="1"/>
  <c r="B1353" i="13"/>
  <c r="F1353" i="13" s="1"/>
  <c r="B1352" i="13"/>
  <c r="F1352" i="13" s="1"/>
  <c r="G1352" i="13" s="1"/>
  <c r="B1351" i="13"/>
  <c r="F1351" i="13" s="1"/>
  <c r="G1351" i="13" s="1"/>
  <c r="B1350" i="13"/>
  <c r="F1350" i="13" s="1"/>
  <c r="B1349" i="13"/>
  <c r="F1349" i="13" s="1"/>
  <c r="G1349" i="13" s="1"/>
  <c r="B1348" i="13"/>
  <c r="F1348" i="13" s="1"/>
  <c r="G1348" i="13" s="1"/>
  <c r="B1347" i="13"/>
  <c r="F1347" i="13" s="1"/>
  <c r="G1347" i="13" s="1"/>
  <c r="B1346" i="13"/>
  <c r="F1346" i="13" s="1"/>
  <c r="G1346" i="13" s="1"/>
  <c r="B1345" i="13"/>
  <c r="F1345" i="13" s="1"/>
  <c r="B1344" i="13"/>
  <c r="F1344" i="13" s="1"/>
  <c r="G1344" i="13" s="1"/>
  <c r="B1343" i="13"/>
  <c r="F1343" i="13" s="1"/>
  <c r="G1343" i="13" s="1"/>
  <c r="B1342" i="13"/>
  <c r="F1342" i="13" s="1"/>
  <c r="B1341" i="13"/>
  <c r="F1341" i="13" s="1"/>
  <c r="G1341" i="13" s="1"/>
  <c r="B1340" i="13"/>
  <c r="F1340" i="13" s="1"/>
  <c r="G1340" i="13" s="1"/>
  <c r="B1339" i="13"/>
  <c r="F1339" i="13" s="1"/>
  <c r="G1339" i="13" s="1"/>
  <c r="B1338" i="13"/>
  <c r="F1338" i="13" s="1"/>
  <c r="G1338" i="13" s="1"/>
  <c r="B1337" i="13"/>
  <c r="F1337" i="13" s="1"/>
  <c r="B1336" i="13"/>
  <c r="F1336" i="13" s="1"/>
  <c r="G1336" i="13" s="1"/>
  <c r="B1335" i="13"/>
  <c r="F1335" i="13" s="1"/>
  <c r="G1335" i="13" s="1"/>
  <c r="B1334" i="13"/>
  <c r="F1334" i="13" s="1"/>
  <c r="B1333" i="13"/>
  <c r="F1333" i="13" s="1"/>
  <c r="G1333" i="13" s="1"/>
  <c r="B1332" i="13"/>
  <c r="F1332" i="13" s="1"/>
  <c r="G1332" i="13" s="1"/>
  <c r="B1331" i="13"/>
  <c r="F1331" i="13" s="1"/>
  <c r="G1331" i="13" s="1"/>
  <c r="B1330" i="13"/>
  <c r="F1330" i="13" s="1"/>
  <c r="G1330" i="13" s="1"/>
  <c r="B1329" i="13"/>
  <c r="F1329" i="13" s="1"/>
  <c r="B1328" i="13"/>
  <c r="F1328" i="13" s="1"/>
  <c r="G1328" i="13" s="1"/>
  <c r="B1327" i="13"/>
  <c r="F1327" i="13" s="1"/>
  <c r="G1327" i="13" s="1"/>
  <c r="B1326" i="13"/>
  <c r="F1326" i="13" s="1"/>
  <c r="B1325" i="13"/>
  <c r="F1325" i="13" s="1"/>
  <c r="G1325" i="13" s="1"/>
  <c r="B1324" i="13"/>
  <c r="F1324" i="13" s="1"/>
  <c r="G1324" i="13" s="1"/>
  <c r="B1323" i="13"/>
  <c r="F1323" i="13" s="1"/>
  <c r="G1323" i="13" s="1"/>
  <c r="B1322" i="13"/>
  <c r="F1322" i="13" s="1"/>
  <c r="G1322" i="13" s="1"/>
  <c r="B1321" i="13"/>
  <c r="F1321" i="13" s="1"/>
  <c r="B1320" i="13"/>
  <c r="F1320" i="13" s="1"/>
  <c r="G1320" i="13" s="1"/>
  <c r="B1319" i="13"/>
  <c r="F1319" i="13" s="1"/>
  <c r="G1319" i="13" s="1"/>
  <c r="B1318" i="13"/>
  <c r="F1318" i="13" s="1"/>
  <c r="B1317" i="13"/>
  <c r="F1317" i="13" s="1"/>
  <c r="G1317" i="13" s="1"/>
  <c r="B1316" i="13"/>
  <c r="F1316" i="13" s="1"/>
  <c r="G1316" i="13" s="1"/>
  <c r="B1315" i="13"/>
  <c r="F1315" i="13" s="1"/>
  <c r="G1315" i="13" s="1"/>
  <c r="B1314" i="13"/>
  <c r="F1314" i="13" s="1"/>
  <c r="G1314" i="13" s="1"/>
  <c r="B1313" i="13"/>
  <c r="F1313" i="13" s="1"/>
  <c r="B1312" i="13"/>
  <c r="F1312" i="13" s="1"/>
  <c r="G1312" i="13" s="1"/>
  <c r="B1311" i="13"/>
  <c r="F1311" i="13" s="1"/>
  <c r="G1311" i="13" s="1"/>
  <c r="B1310" i="13"/>
  <c r="F1310" i="13" s="1"/>
  <c r="B1309" i="13"/>
  <c r="F1309" i="13" s="1"/>
  <c r="G1309" i="13" s="1"/>
  <c r="B1308" i="13"/>
  <c r="F1308" i="13" s="1"/>
  <c r="G1308" i="13" s="1"/>
  <c r="B1307" i="13"/>
  <c r="F1307" i="13" s="1"/>
  <c r="G1307" i="13" s="1"/>
  <c r="B1306" i="13"/>
  <c r="F1306" i="13" s="1"/>
  <c r="G1306" i="13" s="1"/>
  <c r="B1305" i="13"/>
  <c r="F1305" i="13" s="1"/>
  <c r="B1304" i="13"/>
  <c r="F1304" i="13" s="1"/>
  <c r="G1304" i="13" s="1"/>
  <c r="B1303" i="13"/>
  <c r="F1303" i="13" s="1"/>
  <c r="G1303" i="13" s="1"/>
  <c r="B1302" i="13"/>
  <c r="F1302" i="13" s="1"/>
  <c r="B1301" i="13"/>
  <c r="F1301" i="13" s="1"/>
  <c r="G1301" i="13" s="1"/>
  <c r="B1300" i="13"/>
  <c r="F1300" i="13" s="1"/>
  <c r="G1300" i="13" s="1"/>
  <c r="B1299" i="13"/>
  <c r="F1299" i="13" s="1"/>
  <c r="G1299" i="13" s="1"/>
  <c r="B1298" i="13"/>
  <c r="F1298" i="13" s="1"/>
  <c r="G1298" i="13" s="1"/>
  <c r="B1297" i="13"/>
  <c r="F1297" i="13" s="1"/>
  <c r="B1296" i="13"/>
  <c r="F1296" i="13" s="1"/>
  <c r="G1296" i="13" s="1"/>
  <c r="B1295" i="13"/>
  <c r="F1295" i="13" s="1"/>
  <c r="G1295" i="13" s="1"/>
  <c r="B1294" i="13"/>
  <c r="F1294" i="13" s="1"/>
  <c r="B1293" i="13"/>
  <c r="F1293" i="13" s="1"/>
  <c r="G1293" i="13" s="1"/>
  <c r="B1292" i="13"/>
  <c r="F1292" i="13" s="1"/>
  <c r="G1292" i="13" s="1"/>
  <c r="B1291" i="13"/>
  <c r="F1291" i="13" s="1"/>
  <c r="G1291" i="13" s="1"/>
  <c r="B1290" i="13"/>
  <c r="F1290" i="13" s="1"/>
  <c r="G1290" i="13" s="1"/>
  <c r="B1289" i="13"/>
  <c r="F1289" i="13" s="1"/>
  <c r="B1288" i="13"/>
  <c r="F1288" i="13" s="1"/>
  <c r="G1288" i="13" s="1"/>
  <c r="B1287" i="13"/>
  <c r="F1287" i="13" s="1"/>
  <c r="G1287" i="13" s="1"/>
  <c r="B1286" i="13"/>
  <c r="F1286" i="13" s="1"/>
  <c r="B1285" i="13"/>
  <c r="F1285" i="13" s="1"/>
  <c r="G1285" i="13" s="1"/>
  <c r="B1284" i="13"/>
  <c r="F1284" i="13" s="1"/>
  <c r="G1284" i="13" s="1"/>
  <c r="B1283" i="13"/>
  <c r="F1283" i="13" s="1"/>
  <c r="G1283" i="13" s="1"/>
  <c r="B1282" i="13"/>
  <c r="F1282" i="13" s="1"/>
  <c r="G1282" i="13" s="1"/>
  <c r="B1281" i="13"/>
  <c r="F1281" i="13" s="1"/>
  <c r="B1280" i="13"/>
  <c r="F1280" i="13" s="1"/>
  <c r="G1280" i="13" s="1"/>
  <c r="B1279" i="13"/>
  <c r="F1279" i="13" s="1"/>
  <c r="G1279" i="13" s="1"/>
  <c r="B1278" i="13"/>
  <c r="F1278" i="13" s="1"/>
  <c r="B1277" i="13"/>
  <c r="F1277" i="13" s="1"/>
  <c r="G1277" i="13" s="1"/>
  <c r="B1276" i="13"/>
  <c r="F1276" i="13" s="1"/>
  <c r="G1276" i="13" s="1"/>
  <c r="B1275" i="13"/>
  <c r="F1275" i="13" s="1"/>
  <c r="G1275" i="13" s="1"/>
  <c r="B1274" i="13"/>
  <c r="F1274" i="13" s="1"/>
  <c r="G1274" i="13" s="1"/>
  <c r="B1273" i="13"/>
  <c r="F1273" i="13" s="1"/>
  <c r="B1272" i="13"/>
  <c r="F1272" i="13" s="1"/>
  <c r="G1272" i="13" s="1"/>
  <c r="B1271" i="13"/>
  <c r="F1271" i="13" s="1"/>
  <c r="G1271" i="13" s="1"/>
  <c r="B1270" i="13"/>
  <c r="F1270" i="13" s="1"/>
  <c r="B1269" i="13"/>
  <c r="F1269" i="13" s="1"/>
  <c r="G1269" i="13" s="1"/>
  <c r="B1268" i="13"/>
  <c r="F1268" i="13" s="1"/>
  <c r="G1268" i="13" s="1"/>
  <c r="B1267" i="13"/>
  <c r="F1267" i="13" s="1"/>
  <c r="G1267" i="13" s="1"/>
  <c r="B1266" i="13"/>
  <c r="F1266" i="13" s="1"/>
  <c r="G1266" i="13" s="1"/>
  <c r="B1265" i="13"/>
  <c r="F1265" i="13" s="1"/>
  <c r="B1264" i="13"/>
  <c r="F1264" i="13" s="1"/>
  <c r="G1264" i="13" s="1"/>
  <c r="B1263" i="13"/>
  <c r="F1263" i="13" s="1"/>
  <c r="G1263" i="13" s="1"/>
  <c r="B1262" i="13"/>
  <c r="F1262" i="13" s="1"/>
  <c r="B1261" i="13"/>
  <c r="F1261" i="13" s="1"/>
  <c r="G1261" i="13" s="1"/>
  <c r="B1260" i="13"/>
  <c r="F1260" i="13" s="1"/>
  <c r="G1260" i="13" s="1"/>
  <c r="B1259" i="13"/>
  <c r="F1259" i="13" s="1"/>
  <c r="G1259" i="13" s="1"/>
  <c r="B1258" i="13"/>
  <c r="F1258" i="13" s="1"/>
  <c r="G1258" i="13" s="1"/>
  <c r="B1257" i="13"/>
  <c r="F1257" i="13" s="1"/>
  <c r="B1256" i="13"/>
  <c r="F1256" i="13" s="1"/>
  <c r="G1256" i="13" s="1"/>
  <c r="B1255" i="13"/>
  <c r="F1255" i="13" s="1"/>
  <c r="G1255" i="13" s="1"/>
  <c r="B1254" i="13"/>
  <c r="F1254" i="13" s="1"/>
  <c r="B1253" i="13"/>
  <c r="F1253" i="13" s="1"/>
  <c r="G1253" i="13" s="1"/>
  <c r="B1252" i="13"/>
  <c r="F1252" i="13" s="1"/>
  <c r="G1252" i="13" s="1"/>
  <c r="B1251" i="13"/>
  <c r="F1251" i="13" s="1"/>
  <c r="G1251" i="13" s="1"/>
  <c r="B1250" i="13"/>
  <c r="F1250" i="13" s="1"/>
  <c r="G1250" i="13" s="1"/>
  <c r="B1249" i="13"/>
  <c r="F1249" i="13" s="1"/>
  <c r="B1248" i="13"/>
  <c r="F1248" i="13" s="1"/>
  <c r="G1248" i="13" s="1"/>
  <c r="B1247" i="13"/>
  <c r="F1247" i="13" s="1"/>
  <c r="G1247" i="13" s="1"/>
  <c r="B1246" i="13"/>
  <c r="F1246" i="13" s="1"/>
  <c r="B1245" i="13"/>
  <c r="F1245" i="13" s="1"/>
  <c r="G1245" i="13" s="1"/>
  <c r="B1244" i="13"/>
  <c r="F1244" i="13" s="1"/>
  <c r="G1244" i="13" s="1"/>
  <c r="B1243" i="13"/>
  <c r="F1243" i="13" s="1"/>
  <c r="G1243" i="13" s="1"/>
  <c r="B1242" i="13"/>
  <c r="F1242" i="13" s="1"/>
  <c r="G1242" i="13" s="1"/>
  <c r="B1241" i="13"/>
  <c r="F1241" i="13" s="1"/>
  <c r="B1240" i="13"/>
  <c r="F1240" i="13" s="1"/>
  <c r="G1240" i="13" s="1"/>
  <c r="B1239" i="13"/>
  <c r="F1239" i="13" s="1"/>
  <c r="G1239" i="13" s="1"/>
  <c r="B1238" i="13"/>
  <c r="F1238" i="13" s="1"/>
  <c r="B1237" i="13"/>
  <c r="F1237" i="13" s="1"/>
  <c r="G1237" i="13" s="1"/>
  <c r="B1236" i="13"/>
  <c r="F1236" i="13" s="1"/>
  <c r="G1236" i="13" s="1"/>
  <c r="B1235" i="13"/>
  <c r="F1235" i="13" s="1"/>
  <c r="G1235" i="13" s="1"/>
  <c r="B1234" i="13"/>
  <c r="F1234" i="13" s="1"/>
  <c r="G1234" i="13" s="1"/>
  <c r="B1233" i="13"/>
  <c r="F1233" i="13" s="1"/>
  <c r="B1232" i="13"/>
  <c r="F1232" i="13" s="1"/>
  <c r="G1232" i="13" s="1"/>
  <c r="B1231" i="13"/>
  <c r="F1231" i="13" s="1"/>
  <c r="G1231" i="13" s="1"/>
  <c r="B1230" i="13"/>
  <c r="F1230" i="13" s="1"/>
  <c r="B1229" i="13"/>
  <c r="F1229" i="13" s="1"/>
  <c r="G1229" i="13" s="1"/>
  <c r="B1228" i="13"/>
  <c r="F1228" i="13" s="1"/>
  <c r="G1228" i="13" s="1"/>
  <c r="B1227" i="13"/>
  <c r="F1227" i="13" s="1"/>
  <c r="G1227" i="13" s="1"/>
  <c r="B1226" i="13"/>
  <c r="F1226" i="13" s="1"/>
  <c r="G1226" i="13" s="1"/>
  <c r="B1225" i="13"/>
  <c r="F1225" i="13" s="1"/>
  <c r="B1224" i="13"/>
  <c r="F1224" i="13" s="1"/>
  <c r="G1224" i="13" s="1"/>
  <c r="B1223" i="13"/>
  <c r="F1223" i="13" s="1"/>
  <c r="G1223" i="13" s="1"/>
  <c r="B1222" i="13"/>
  <c r="F1222" i="13" s="1"/>
  <c r="B1221" i="13"/>
  <c r="F1221" i="13" s="1"/>
  <c r="G1221" i="13" s="1"/>
  <c r="B1220" i="13"/>
  <c r="F1220" i="13" s="1"/>
  <c r="G1220" i="13" s="1"/>
  <c r="B1219" i="13"/>
  <c r="F1219" i="13" s="1"/>
  <c r="G1219" i="13" s="1"/>
  <c r="B1218" i="13"/>
  <c r="F1218" i="13" s="1"/>
  <c r="G1218" i="13" s="1"/>
  <c r="B1217" i="13"/>
  <c r="F1217" i="13" s="1"/>
  <c r="B1216" i="13"/>
  <c r="F1216" i="13" s="1"/>
  <c r="G1216" i="13" s="1"/>
  <c r="B1215" i="13"/>
  <c r="F1215" i="13" s="1"/>
  <c r="G1215" i="13" s="1"/>
  <c r="B1214" i="13"/>
  <c r="F1214" i="13" s="1"/>
  <c r="B1213" i="13"/>
  <c r="F1213" i="13" s="1"/>
  <c r="G1213" i="13" s="1"/>
  <c r="B1212" i="13"/>
  <c r="F1212" i="13" s="1"/>
  <c r="G1212" i="13" s="1"/>
  <c r="B1211" i="13"/>
  <c r="F1211" i="13" s="1"/>
  <c r="G1211" i="13" s="1"/>
  <c r="B1210" i="13"/>
  <c r="F1210" i="13" s="1"/>
  <c r="G1210" i="13" s="1"/>
  <c r="B1209" i="13"/>
  <c r="F1209" i="13" s="1"/>
  <c r="B1208" i="13"/>
  <c r="F1208" i="13" s="1"/>
  <c r="G1208" i="13" s="1"/>
  <c r="B1207" i="13"/>
  <c r="F1207" i="13" s="1"/>
  <c r="G1207" i="13" s="1"/>
  <c r="B1206" i="13"/>
  <c r="F1206" i="13" s="1"/>
  <c r="B1205" i="13"/>
  <c r="F1205" i="13" s="1"/>
  <c r="G1205" i="13" s="1"/>
  <c r="B1204" i="13"/>
  <c r="F1204" i="13" s="1"/>
  <c r="G1204" i="13" s="1"/>
  <c r="B1203" i="13"/>
  <c r="F1203" i="13" s="1"/>
  <c r="G1203" i="13" s="1"/>
  <c r="B1202" i="13"/>
  <c r="F1202" i="13" s="1"/>
  <c r="G1202" i="13" s="1"/>
  <c r="B1201" i="13"/>
  <c r="F1201" i="13" s="1"/>
  <c r="B1200" i="13"/>
  <c r="F1200" i="13" s="1"/>
  <c r="G1200" i="13" s="1"/>
  <c r="B1199" i="13"/>
  <c r="F1199" i="13" s="1"/>
  <c r="G1199" i="13" s="1"/>
  <c r="B1198" i="13"/>
  <c r="F1198" i="13" s="1"/>
  <c r="B1197" i="13"/>
  <c r="F1197" i="13" s="1"/>
  <c r="G1197" i="13" s="1"/>
  <c r="B1196" i="13"/>
  <c r="F1196" i="13" s="1"/>
  <c r="G1196" i="13" s="1"/>
  <c r="B1195" i="13"/>
  <c r="F1195" i="13" s="1"/>
  <c r="G1195" i="13" s="1"/>
  <c r="B1194" i="13"/>
  <c r="F1194" i="13" s="1"/>
  <c r="G1194" i="13" s="1"/>
  <c r="B1193" i="13"/>
  <c r="F1193" i="13" s="1"/>
  <c r="B1192" i="13"/>
  <c r="F1192" i="13" s="1"/>
  <c r="G1192" i="13" s="1"/>
  <c r="B1191" i="13"/>
  <c r="F1191" i="13" s="1"/>
  <c r="G1191" i="13" s="1"/>
  <c r="B1190" i="13"/>
  <c r="F1190" i="13" s="1"/>
  <c r="B1189" i="13"/>
  <c r="F1189" i="13" s="1"/>
  <c r="G1189" i="13" s="1"/>
  <c r="B1188" i="13"/>
  <c r="F1188" i="13" s="1"/>
  <c r="G1188" i="13" s="1"/>
  <c r="B1187" i="13"/>
  <c r="F1187" i="13" s="1"/>
  <c r="G1187" i="13" s="1"/>
  <c r="B1186" i="13"/>
  <c r="F1186" i="13" s="1"/>
  <c r="G1186" i="13" s="1"/>
  <c r="B1185" i="13"/>
  <c r="F1185" i="13" s="1"/>
  <c r="B1184" i="13"/>
  <c r="F1184" i="13" s="1"/>
  <c r="G1184" i="13" s="1"/>
  <c r="B1183" i="13"/>
  <c r="F1183" i="13" s="1"/>
  <c r="G1183" i="13" s="1"/>
  <c r="B1182" i="13"/>
  <c r="F1182" i="13" s="1"/>
  <c r="B1181" i="13"/>
  <c r="F1181" i="13" s="1"/>
  <c r="G1181" i="13" s="1"/>
  <c r="B1180" i="13"/>
  <c r="F1180" i="13" s="1"/>
  <c r="G1180" i="13" s="1"/>
  <c r="B1179" i="13"/>
  <c r="F1179" i="13" s="1"/>
  <c r="G1179" i="13" s="1"/>
  <c r="B1178" i="13"/>
  <c r="F1178" i="13" s="1"/>
  <c r="G1178" i="13" s="1"/>
  <c r="B1177" i="13"/>
  <c r="F1177" i="13" s="1"/>
  <c r="B1176" i="13"/>
  <c r="F1176" i="13" s="1"/>
  <c r="G1176" i="13" s="1"/>
  <c r="B1175" i="13"/>
  <c r="F1175" i="13" s="1"/>
  <c r="G1175" i="13" s="1"/>
  <c r="B1174" i="13"/>
  <c r="F1174" i="13" s="1"/>
  <c r="B1173" i="13"/>
  <c r="F1173" i="13" s="1"/>
  <c r="G1173" i="13" s="1"/>
  <c r="B1172" i="13"/>
  <c r="F1172" i="13" s="1"/>
  <c r="G1172" i="13" s="1"/>
  <c r="B1171" i="13"/>
  <c r="F1171" i="13" s="1"/>
  <c r="G1171" i="13" s="1"/>
  <c r="B1170" i="13"/>
  <c r="F1170" i="13" s="1"/>
  <c r="G1170" i="13" s="1"/>
  <c r="B1169" i="13"/>
  <c r="F1169" i="13" s="1"/>
  <c r="B1168" i="13"/>
  <c r="F1168" i="13" s="1"/>
  <c r="G1168" i="13" s="1"/>
  <c r="B1167" i="13"/>
  <c r="F1167" i="13" s="1"/>
  <c r="G1167" i="13" s="1"/>
  <c r="B1166" i="13"/>
  <c r="F1166" i="13" s="1"/>
  <c r="B1165" i="13"/>
  <c r="F1165" i="13" s="1"/>
  <c r="G1165" i="13" s="1"/>
  <c r="B1164" i="13"/>
  <c r="F1164" i="13" s="1"/>
  <c r="G1164" i="13" s="1"/>
  <c r="B1163" i="13"/>
  <c r="F1163" i="13" s="1"/>
  <c r="G1163" i="13" s="1"/>
  <c r="B1162" i="13"/>
  <c r="F1162" i="13" s="1"/>
  <c r="G1162" i="13" s="1"/>
  <c r="B1161" i="13"/>
  <c r="F1161" i="13" s="1"/>
  <c r="B1160" i="13"/>
  <c r="F1160" i="13" s="1"/>
  <c r="G1160" i="13" s="1"/>
  <c r="B1159" i="13"/>
  <c r="F1159" i="13" s="1"/>
  <c r="G1159" i="13" s="1"/>
  <c r="B1158" i="13"/>
  <c r="F1158" i="13" s="1"/>
  <c r="B1157" i="13"/>
  <c r="F1157" i="13" s="1"/>
  <c r="G1157" i="13" s="1"/>
  <c r="B1156" i="13"/>
  <c r="F1156" i="13" s="1"/>
  <c r="G1156" i="13" s="1"/>
  <c r="B1155" i="13"/>
  <c r="F1155" i="13" s="1"/>
  <c r="G1155" i="13" s="1"/>
  <c r="B1154" i="13"/>
  <c r="F1154" i="13" s="1"/>
  <c r="G1154" i="13" s="1"/>
  <c r="B1153" i="13"/>
  <c r="F1153" i="13" s="1"/>
  <c r="B1152" i="13"/>
  <c r="F1152" i="13" s="1"/>
  <c r="G1152" i="13" s="1"/>
  <c r="B1151" i="13"/>
  <c r="F1151" i="13" s="1"/>
  <c r="G1151" i="13" s="1"/>
  <c r="B1150" i="13"/>
  <c r="F1150" i="13" s="1"/>
  <c r="B1149" i="13"/>
  <c r="F1149" i="13" s="1"/>
  <c r="G1149" i="13" s="1"/>
  <c r="B1148" i="13"/>
  <c r="F1148" i="13" s="1"/>
  <c r="G1148" i="13" s="1"/>
  <c r="B1147" i="13"/>
  <c r="F1147" i="13" s="1"/>
  <c r="G1147" i="13" s="1"/>
  <c r="B1146" i="13"/>
  <c r="F1146" i="13" s="1"/>
  <c r="G1146" i="13" s="1"/>
  <c r="B1145" i="13"/>
  <c r="F1145" i="13" s="1"/>
  <c r="B1144" i="13"/>
  <c r="F1144" i="13" s="1"/>
  <c r="G1144" i="13" s="1"/>
  <c r="B1143" i="13"/>
  <c r="F1143" i="13" s="1"/>
  <c r="G1143" i="13" s="1"/>
  <c r="B1142" i="13"/>
  <c r="F1142" i="13" s="1"/>
  <c r="B1141" i="13"/>
  <c r="F1141" i="13" s="1"/>
  <c r="G1141" i="13" s="1"/>
  <c r="B1140" i="13"/>
  <c r="F1140" i="13" s="1"/>
  <c r="G1140" i="13" s="1"/>
  <c r="B1139" i="13"/>
  <c r="F1139" i="13" s="1"/>
  <c r="G1139" i="13" s="1"/>
  <c r="B1138" i="13"/>
  <c r="F1138" i="13" s="1"/>
  <c r="G1138" i="13" s="1"/>
  <c r="B1137" i="13"/>
  <c r="F1137" i="13" s="1"/>
  <c r="B1136" i="13"/>
  <c r="F1136" i="13" s="1"/>
  <c r="G1136" i="13" s="1"/>
  <c r="B1135" i="13"/>
  <c r="F1135" i="13" s="1"/>
  <c r="G1135" i="13" s="1"/>
  <c r="B1134" i="13"/>
  <c r="F1134" i="13" s="1"/>
  <c r="B1133" i="13"/>
  <c r="F1133" i="13" s="1"/>
  <c r="G1133" i="13" s="1"/>
  <c r="B1132" i="13"/>
  <c r="F1132" i="13" s="1"/>
  <c r="G1132" i="13" s="1"/>
  <c r="B1131" i="13"/>
  <c r="F1131" i="13" s="1"/>
  <c r="G1131" i="13" s="1"/>
  <c r="B1130" i="13"/>
  <c r="F1130" i="13" s="1"/>
  <c r="G1130" i="13" s="1"/>
  <c r="B1129" i="13"/>
  <c r="F1129" i="13" s="1"/>
  <c r="B1128" i="13"/>
  <c r="F1128" i="13" s="1"/>
  <c r="G1128" i="13" s="1"/>
  <c r="B1127" i="13"/>
  <c r="F1127" i="13" s="1"/>
  <c r="G1127" i="13" s="1"/>
  <c r="B1126" i="13"/>
  <c r="F1126" i="13" s="1"/>
  <c r="B1125" i="13"/>
  <c r="F1125" i="13" s="1"/>
  <c r="G1125" i="13" s="1"/>
  <c r="B1124" i="13"/>
  <c r="F1124" i="13" s="1"/>
  <c r="G1124" i="13" s="1"/>
  <c r="B1123" i="13"/>
  <c r="F1123" i="13" s="1"/>
  <c r="G1123" i="13" s="1"/>
  <c r="B1122" i="13"/>
  <c r="F1122" i="13" s="1"/>
  <c r="G1122" i="13" s="1"/>
  <c r="B1121" i="13"/>
  <c r="F1121" i="13" s="1"/>
  <c r="B1120" i="13"/>
  <c r="F1120" i="13" s="1"/>
  <c r="G1120" i="13" s="1"/>
  <c r="B1119" i="13"/>
  <c r="F1119" i="13" s="1"/>
  <c r="G1119" i="13" s="1"/>
  <c r="B1118" i="13"/>
  <c r="F1118" i="13" s="1"/>
  <c r="B1117" i="13"/>
  <c r="F1117" i="13" s="1"/>
  <c r="G1117" i="13" s="1"/>
  <c r="B1116" i="13"/>
  <c r="F1116" i="13" s="1"/>
  <c r="G1116" i="13" s="1"/>
  <c r="B1115" i="13"/>
  <c r="F1115" i="13" s="1"/>
  <c r="G1115" i="13" s="1"/>
  <c r="B1114" i="13"/>
  <c r="F1114" i="13" s="1"/>
  <c r="G1114" i="13" s="1"/>
  <c r="B1113" i="13"/>
  <c r="F1113" i="13" s="1"/>
  <c r="B1112" i="13"/>
  <c r="F1112" i="13" s="1"/>
  <c r="G1112" i="13" s="1"/>
  <c r="B1111" i="13"/>
  <c r="F1111" i="13" s="1"/>
  <c r="G1111" i="13" s="1"/>
  <c r="B1110" i="13"/>
  <c r="F1110" i="13" s="1"/>
  <c r="B1109" i="13"/>
  <c r="F1109" i="13" s="1"/>
  <c r="G1109" i="13" s="1"/>
  <c r="B1108" i="13"/>
  <c r="F1108" i="13" s="1"/>
  <c r="G1108" i="13" s="1"/>
  <c r="B1107" i="13"/>
  <c r="F1107" i="13" s="1"/>
  <c r="G1107" i="13" s="1"/>
  <c r="B1106" i="13"/>
  <c r="F1106" i="13" s="1"/>
  <c r="G1106" i="13" s="1"/>
  <c r="B1105" i="13"/>
  <c r="F1105" i="13" s="1"/>
  <c r="B1104" i="13"/>
  <c r="F1104" i="13" s="1"/>
  <c r="G1104" i="13" s="1"/>
  <c r="B1103" i="13"/>
  <c r="F1103" i="13" s="1"/>
  <c r="G1103" i="13" s="1"/>
  <c r="B1102" i="13"/>
  <c r="F1102" i="13" s="1"/>
  <c r="B1101" i="13"/>
  <c r="F1101" i="13" s="1"/>
  <c r="G1101" i="13" s="1"/>
  <c r="B1100" i="13"/>
  <c r="F1100" i="13" s="1"/>
  <c r="G1100" i="13" s="1"/>
  <c r="B1099" i="13"/>
  <c r="F1099" i="13" s="1"/>
  <c r="G1099" i="13" s="1"/>
  <c r="B1098" i="13"/>
  <c r="F1098" i="13" s="1"/>
  <c r="G1098" i="13" s="1"/>
  <c r="B1097" i="13"/>
  <c r="F1097" i="13" s="1"/>
  <c r="B1096" i="13"/>
  <c r="F1096" i="13" s="1"/>
  <c r="G1096" i="13" s="1"/>
  <c r="B1095" i="13"/>
  <c r="F1095" i="13" s="1"/>
  <c r="G1095" i="13" s="1"/>
  <c r="B1094" i="13"/>
  <c r="F1094" i="13" s="1"/>
  <c r="B1093" i="13"/>
  <c r="F1093" i="13" s="1"/>
  <c r="G1093" i="13" s="1"/>
  <c r="B1092" i="13"/>
  <c r="F1092" i="13" s="1"/>
  <c r="G1092" i="13" s="1"/>
  <c r="B1091" i="13"/>
  <c r="F1091" i="13" s="1"/>
  <c r="G1091" i="13" s="1"/>
  <c r="B1090" i="13"/>
  <c r="F1090" i="13" s="1"/>
  <c r="G1090" i="13" s="1"/>
  <c r="B1089" i="13"/>
  <c r="F1089" i="13" s="1"/>
  <c r="B1088" i="13"/>
  <c r="F1088" i="13" s="1"/>
  <c r="G1088" i="13" s="1"/>
  <c r="B1087" i="13"/>
  <c r="F1087" i="13" s="1"/>
  <c r="G1087" i="13" s="1"/>
  <c r="B1086" i="13"/>
  <c r="F1086" i="13" s="1"/>
  <c r="B1085" i="13"/>
  <c r="F1085" i="13" s="1"/>
  <c r="G1085" i="13" s="1"/>
  <c r="B1084" i="13"/>
  <c r="F1084" i="13" s="1"/>
  <c r="G1084" i="13" s="1"/>
  <c r="B1083" i="13"/>
  <c r="F1083" i="13" s="1"/>
  <c r="G1083" i="13" s="1"/>
  <c r="B1082" i="13"/>
  <c r="F1082" i="13" s="1"/>
  <c r="G1082" i="13" s="1"/>
  <c r="B1081" i="13"/>
  <c r="F1081" i="13" s="1"/>
  <c r="B1080" i="13"/>
  <c r="F1080" i="13" s="1"/>
  <c r="G1080" i="13" s="1"/>
  <c r="B1079" i="13"/>
  <c r="F1079" i="13" s="1"/>
  <c r="G1079" i="13" s="1"/>
  <c r="B1078" i="13"/>
  <c r="F1078" i="13" s="1"/>
  <c r="B1077" i="13"/>
  <c r="F1077" i="13" s="1"/>
  <c r="G1077" i="13" s="1"/>
  <c r="B1076" i="13"/>
  <c r="F1076" i="13" s="1"/>
  <c r="G1076" i="13" s="1"/>
  <c r="B1075" i="13"/>
  <c r="F1075" i="13" s="1"/>
  <c r="G1075" i="13" s="1"/>
  <c r="B1074" i="13"/>
  <c r="F1074" i="13" s="1"/>
  <c r="G1074" i="13" s="1"/>
  <c r="B1073" i="13"/>
  <c r="F1073" i="13" s="1"/>
  <c r="B1072" i="13"/>
  <c r="F1072" i="13" s="1"/>
  <c r="G1072" i="13" s="1"/>
  <c r="B1071" i="13"/>
  <c r="F1071" i="13" s="1"/>
  <c r="G1071" i="13" s="1"/>
  <c r="B1070" i="13"/>
  <c r="F1070" i="13" s="1"/>
  <c r="B1069" i="13"/>
  <c r="F1069" i="13" s="1"/>
  <c r="G1069" i="13" s="1"/>
  <c r="B1068" i="13"/>
  <c r="F1068" i="13" s="1"/>
  <c r="G1068" i="13" s="1"/>
  <c r="B1067" i="13"/>
  <c r="F1067" i="13" s="1"/>
  <c r="G1067" i="13" s="1"/>
  <c r="B1066" i="13"/>
  <c r="F1066" i="13" s="1"/>
  <c r="G1066" i="13" s="1"/>
  <c r="B1065" i="13"/>
  <c r="F1065" i="13" s="1"/>
  <c r="B1064" i="13"/>
  <c r="F1064" i="13" s="1"/>
  <c r="G1064" i="13" s="1"/>
  <c r="B1063" i="13"/>
  <c r="F1063" i="13" s="1"/>
  <c r="G1063" i="13" s="1"/>
  <c r="B1062" i="13"/>
  <c r="F1062" i="13" s="1"/>
  <c r="B1061" i="13"/>
  <c r="F1061" i="13" s="1"/>
  <c r="G1061" i="13" s="1"/>
  <c r="B1060" i="13"/>
  <c r="F1060" i="13" s="1"/>
  <c r="G1060" i="13" s="1"/>
  <c r="B1059" i="13"/>
  <c r="F1059" i="13" s="1"/>
  <c r="G1059" i="13" s="1"/>
  <c r="B1058" i="13"/>
  <c r="F1058" i="13" s="1"/>
  <c r="G1058" i="13" s="1"/>
  <c r="B1057" i="13"/>
  <c r="F1057" i="13" s="1"/>
  <c r="B1056" i="13"/>
  <c r="F1056" i="13" s="1"/>
  <c r="G1056" i="13" s="1"/>
  <c r="B1055" i="13"/>
  <c r="F1055" i="13" s="1"/>
  <c r="G1055" i="13" s="1"/>
  <c r="B1054" i="13"/>
  <c r="F1054" i="13" s="1"/>
  <c r="B1053" i="13"/>
  <c r="F1053" i="13" s="1"/>
  <c r="G1053" i="13" s="1"/>
  <c r="B1052" i="13"/>
  <c r="F1052" i="13" s="1"/>
  <c r="G1052" i="13" s="1"/>
  <c r="B1051" i="13"/>
  <c r="F1051" i="13" s="1"/>
  <c r="G1051" i="13" s="1"/>
  <c r="B1050" i="13"/>
  <c r="F1050" i="13" s="1"/>
  <c r="G1050" i="13" s="1"/>
  <c r="B1049" i="13"/>
  <c r="F1049" i="13" s="1"/>
  <c r="B1048" i="13"/>
  <c r="F1048" i="13" s="1"/>
  <c r="G1048" i="13" s="1"/>
  <c r="B1047" i="13"/>
  <c r="F1047" i="13" s="1"/>
  <c r="G1047" i="13" s="1"/>
  <c r="B1046" i="13"/>
  <c r="F1046" i="13" s="1"/>
  <c r="B1045" i="13"/>
  <c r="F1045" i="13" s="1"/>
  <c r="G1045" i="13" s="1"/>
  <c r="B1044" i="13"/>
  <c r="F1044" i="13" s="1"/>
  <c r="G1044" i="13" s="1"/>
  <c r="B1043" i="13"/>
  <c r="F1043" i="13" s="1"/>
  <c r="G1043" i="13" s="1"/>
  <c r="B1042" i="13"/>
  <c r="F1042" i="13" s="1"/>
  <c r="G1042" i="13" s="1"/>
  <c r="B1041" i="13"/>
  <c r="F1041" i="13" s="1"/>
  <c r="B1040" i="13"/>
  <c r="F1040" i="13" s="1"/>
  <c r="G1040" i="13" s="1"/>
  <c r="B1039" i="13"/>
  <c r="F1039" i="13" s="1"/>
  <c r="G1039" i="13" s="1"/>
  <c r="B1038" i="13"/>
  <c r="F1038" i="13" s="1"/>
  <c r="B1037" i="13"/>
  <c r="F1037" i="13" s="1"/>
  <c r="G1037" i="13" s="1"/>
  <c r="B1036" i="13"/>
  <c r="F1036" i="13" s="1"/>
  <c r="G1036" i="13" s="1"/>
  <c r="B1035" i="13"/>
  <c r="F1035" i="13" s="1"/>
  <c r="G1035" i="13" s="1"/>
  <c r="B1034" i="13"/>
  <c r="F1034" i="13" s="1"/>
  <c r="G1034" i="13" s="1"/>
  <c r="B1033" i="13"/>
  <c r="F1033" i="13" s="1"/>
  <c r="B1032" i="13"/>
  <c r="F1032" i="13" s="1"/>
  <c r="G1032" i="13" s="1"/>
  <c r="B1031" i="13"/>
  <c r="F1031" i="13" s="1"/>
  <c r="G1031" i="13" s="1"/>
  <c r="B1030" i="13"/>
  <c r="F1030" i="13" s="1"/>
  <c r="B1029" i="13"/>
  <c r="F1029" i="13" s="1"/>
  <c r="G1029" i="13" s="1"/>
  <c r="B1028" i="13"/>
  <c r="F1028" i="13" s="1"/>
  <c r="G1028" i="13" s="1"/>
  <c r="B1027" i="13"/>
  <c r="F1027" i="13" s="1"/>
  <c r="G1027" i="13" s="1"/>
  <c r="B1026" i="13"/>
  <c r="F1026" i="13" s="1"/>
  <c r="G1026" i="13" s="1"/>
  <c r="B1025" i="13"/>
  <c r="F1025" i="13" s="1"/>
  <c r="B1024" i="13"/>
  <c r="F1024" i="13" s="1"/>
  <c r="G1024" i="13" s="1"/>
  <c r="B1023" i="13"/>
  <c r="F1023" i="13" s="1"/>
  <c r="G1023" i="13" s="1"/>
  <c r="B1022" i="13"/>
  <c r="F1022" i="13" s="1"/>
  <c r="B1021" i="13"/>
  <c r="F1021" i="13" s="1"/>
  <c r="G1021" i="13" s="1"/>
  <c r="B1020" i="13"/>
  <c r="F1020" i="13" s="1"/>
  <c r="G1020" i="13" s="1"/>
  <c r="B1019" i="13"/>
  <c r="F1019" i="13" s="1"/>
  <c r="G1019" i="13" s="1"/>
  <c r="B1018" i="13"/>
  <c r="F1018" i="13" s="1"/>
  <c r="G1018" i="13" s="1"/>
  <c r="B1017" i="13"/>
  <c r="F1017" i="13" s="1"/>
  <c r="B1016" i="13"/>
  <c r="F1016" i="13" s="1"/>
  <c r="G1016" i="13" s="1"/>
  <c r="B1015" i="13"/>
  <c r="F1015" i="13" s="1"/>
  <c r="G1015" i="13" s="1"/>
  <c r="B1014" i="13"/>
  <c r="F1014" i="13" s="1"/>
  <c r="B1013" i="13"/>
  <c r="F1013" i="13" s="1"/>
  <c r="G1013" i="13" s="1"/>
  <c r="B1012" i="13"/>
  <c r="F1012" i="13" s="1"/>
  <c r="G1012" i="13" s="1"/>
  <c r="B1011" i="13"/>
  <c r="F1011" i="13" s="1"/>
  <c r="G1011" i="13" s="1"/>
  <c r="B1010" i="13"/>
  <c r="F1010" i="13" s="1"/>
  <c r="G1010" i="13" s="1"/>
  <c r="B1009" i="13"/>
  <c r="F1009" i="13" s="1"/>
  <c r="B1008" i="13"/>
  <c r="F1008" i="13" s="1"/>
  <c r="G1008" i="13" s="1"/>
  <c r="B1007" i="13"/>
  <c r="F1007" i="13" s="1"/>
  <c r="G1007" i="13" s="1"/>
  <c r="B1006" i="13"/>
  <c r="F1006" i="13" s="1"/>
  <c r="B1005" i="13"/>
  <c r="F1005" i="13" s="1"/>
  <c r="G1005" i="13" s="1"/>
  <c r="B1004" i="13"/>
  <c r="F1004" i="13" s="1"/>
  <c r="G1004" i="13" s="1"/>
  <c r="B1003" i="13"/>
  <c r="F1003" i="13" s="1"/>
  <c r="G1003" i="13" s="1"/>
  <c r="B1002" i="13"/>
  <c r="F1002" i="13" s="1"/>
  <c r="G1002" i="13" s="1"/>
  <c r="B1001" i="13"/>
  <c r="F1001" i="13" s="1"/>
  <c r="B1000" i="13"/>
  <c r="F1000" i="13" s="1"/>
  <c r="G1000" i="13" s="1"/>
  <c r="B999" i="13"/>
  <c r="F999" i="13" s="1"/>
  <c r="G999" i="13" s="1"/>
  <c r="B998" i="13"/>
  <c r="F998" i="13" s="1"/>
  <c r="B997" i="13"/>
  <c r="F997" i="13" s="1"/>
  <c r="G997" i="13" s="1"/>
  <c r="B996" i="13"/>
  <c r="F996" i="13" s="1"/>
  <c r="G996" i="13" s="1"/>
  <c r="B995" i="13"/>
  <c r="F995" i="13" s="1"/>
  <c r="G995" i="13" s="1"/>
  <c r="B994" i="13"/>
  <c r="F994" i="13" s="1"/>
  <c r="G994" i="13" s="1"/>
  <c r="B993" i="13"/>
  <c r="F993" i="13" s="1"/>
  <c r="B992" i="13"/>
  <c r="F992" i="13" s="1"/>
  <c r="G992" i="13" s="1"/>
  <c r="B991" i="13"/>
  <c r="F991" i="13" s="1"/>
  <c r="G991" i="13" s="1"/>
  <c r="B990" i="13"/>
  <c r="F990" i="13" s="1"/>
  <c r="B989" i="13"/>
  <c r="F989" i="13" s="1"/>
  <c r="G989" i="13" s="1"/>
  <c r="B988" i="13"/>
  <c r="F988" i="13" s="1"/>
  <c r="G988" i="13" s="1"/>
  <c r="B987" i="13"/>
  <c r="F987" i="13" s="1"/>
  <c r="G987" i="13" s="1"/>
  <c r="B986" i="13"/>
  <c r="F986" i="13" s="1"/>
  <c r="G986" i="13" s="1"/>
  <c r="B985" i="13"/>
  <c r="F985" i="13" s="1"/>
  <c r="B984" i="13"/>
  <c r="F984" i="13" s="1"/>
  <c r="G984" i="13" s="1"/>
  <c r="B983" i="13"/>
  <c r="F983" i="13" s="1"/>
  <c r="G983" i="13" s="1"/>
  <c r="B982" i="13"/>
  <c r="F982" i="13" s="1"/>
  <c r="B981" i="13"/>
  <c r="F981" i="13" s="1"/>
  <c r="G981" i="13" s="1"/>
  <c r="B980" i="13"/>
  <c r="F980" i="13" s="1"/>
  <c r="G980" i="13" s="1"/>
  <c r="B979" i="13"/>
  <c r="F979" i="13" s="1"/>
  <c r="G979" i="13" s="1"/>
  <c r="B978" i="13"/>
  <c r="F978" i="13" s="1"/>
  <c r="G978" i="13" s="1"/>
  <c r="B977" i="13"/>
  <c r="F977" i="13" s="1"/>
  <c r="B976" i="13"/>
  <c r="F976" i="13" s="1"/>
  <c r="G976" i="13" s="1"/>
  <c r="B975" i="13"/>
  <c r="F975" i="13" s="1"/>
  <c r="G975" i="13" s="1"/>
  <c r="B974" i="13"/>
  <c r="F974" i="13" s="1"/>
  <c r="B973" i="13"/>
  <c r="F973" i="13" s="1"/>
  <c r="G973" i="13" s="1"/>
  <c r="B972" i="13"/>
  <c r="F972" i="13" s="1"/>
  <c r="G972" i="13" s="1"/>
  <c r="B971" i="13"/>
  <c r="F971" i="13" s="1"/>
  <c r="G971" i="13" s="1"/>
  <c r="B970" i="13"/>
  <c r="F970" i="13" s="1"/>
  <c r="G970" i="13" s="1"/>
  <c r="B969" i="13"/>
  <c r="F969" i="13" s="1"/>
  <c r="B968" i="13"/>
  <c r="F968" i="13" s="1"/>
  <c r="G968" i="13" s="1"/>
  <c r="B967" i="13"/>
  <c r="F967" i="13" s="1"/>
  <c r="G967" i="13" s="1"/>
  <c r="B966" i="13"/>
  <c r="F966" i="13" s="1"/>
  <c r="B965" i="13"/>
  <c r="F965" i="13" s="1"/>
  <c r="G965" i="13" s="1"/>
  <c r="B964" i="13"/>
  <c r="F964" i="13" s="1"/>
  <c r="G964" i="13" s="1"/>
  <c r="B963" i="13"/>
  <c r="F963" i="13" s="1"/>
  <c r="G963" i="13" s="1"/>
  <c r="B962" i="13"/>
  <c r="F962" i="13" s="1"/>
  <c r="G962" i="13" s="1"/>
  <c r="B961" i="13"/>
  <c r="F961" i="13" s="1"/>
  <c r="B960" i="13"/>
  <c r="F960" i="13" s="1"/>
  <c r="G960" i="13" s="1"/>
  <c r="B959" i="13"/>
  <c r="F959" i="13" s="1"/>
  <c r="G959" i="13" s="1"/>
  <c r="B958" i="13"/>
  <c r="F958" i="13" s="1"/>
  <c r="B957" i="13"/>
  <c r="F957" i="13" s="1"/>
  <c r="G957" i="13" s="1"/>
  <c r="B956" i="13"/>
  <c r="F956" i="13" s="1"/>
  <c r="G956" i="13" s="1"/>
  <c r="B955" i="13"/>
  <c r="F955" i="13" s="1"/>
  <c r="G955" i="13" s="1"/>
  <c r="B954" i="13"/>
  <c r="F954" i="13" s="1"/>
  <c r="G954" i="13" s="1"/>
  <c r="B953" i="13"/>
  <c r="F953" i="13" s="1"/>
  <c r="B952" i="13"/>
  <c r="F952" i="13" s="1"/>
  <c r="G952" i="13" s="1"/>
  <c r="B951" i="13"/>
  <c r="F951" i="13" s="1"/>
  <c r="G951" i="13" s="1"/>
  <c r="B950" i="13"/>
  <c r="F950" i="13" s="1"/>
  <c r="B949" i="13"/>
  <c r="F949" i="13" s="1"/>
  <c r="G949" i="13" s="1"/>
  <c r="B948" i="13"/>
  <c r="F948" i="13" s="1"/>
  <c r="G948" i="13" s="1"/>
  <c r="B947" i="13"/>
  <c r="F947" i="13" s="1"/>
  <c r="G947" i="13" s="1"/>
  <c r="B946" i="13"/>
  <c r="F946" i="13" s="1"/>
  <c r="G946" i="13" s="1"/>
  <c r="B945" i="13"/>
  <c r="F945" i="13" s="1"/>
  <c r="B944" i="13"/>
  <c r="F944" i="13" s="1"/>
  <c r="G944" i="13" s="1"/>
  <c r="B943" i="13"/>
  <c r="F943" i="13" s="1"/>
  <c r="G943" i="13" s="1"/>
  <c r="B942" i="13"/>
  <c r="F942" i="13" s="1"/>
  <c r="B941" i="13"/>
  <c r="F941" i="13" s="1"/>
  <c r="G941" i="13" s="1"/>
  <c r="B940" i="13"/>
  <c r="F940" i="13" s="1"/>
  <c r="G940" i="13" s="1"/>
  <c r="B939" i="13"/>
  <c r="F939" i="13" s="1"/>
  <c r="G939" i="13" s="1"/>
  <c r="B938" i="13"/>
  <c r="F938" i="13" s="1"/>
  <c r="G938" i="13" s="1"/>
  <c r="B937" i="13"/>
  <c r="F937" i="13" s="1"/>
  <c r="B936" i="13"/>
  <c r="F936" i="13" s="1"/>
  <c r="G936" i="13" s="1"/>
  <c r="B935" i="13"/>
  <c r="F935" i="13" s="1"/>
  <c r="G935" i="13" s="1"/>
  <c r="B934" i="13"/>
  <c r="F934" i="13" s="1"/>
  <c r="B933" i="13"/>
  <c r="F933" i="13" s="1"/>
  <c r="G933" i="13" s="1"/>
  <c r="B932" i="13"/>
  <c r="F932" i="13" s="1"/>
  <c r="G932" i="13" s="1"/>
  <c r="B931" i="13"/>
  <c r="F931" i="13" s="1"/>
  <c r="G931" i="13" s="1"/>
  <c r="B930" i="13"/>
  <c r="F930" i="13" s="1"/>
  <c r="G930" i="13" s="1"/>
  <c r="B929" i="13"/>
  <c r="F929" i="13" s="1"/>
  <c r="B928" i="13"/>
  <c r="F928" i="13" s="1"/>
  <c r="G928" i="13" s="1"/>
  <c r="B927" i="13"/>
  <c r="F927" i="13" s="1"/>
  <c r="G927" i="13" s="1"/>
  <c r="B926" i="13"/>
  <c r="F926" i="13" s="1"/>
  <c r="B925" i="13"/>
  <c r="F925" i="13" s="1"/>
  <c r="G925" i="13" s="1"/>
  <c r="B924" i="13"/>
  <c r="F924" i="13" s="1"/>
  <c r="G924" i="13" s="1"/>
  <c r="B923" i="13"/>
  <c r="F923" i="13" s="1"/>
  <c r="G923" i="13" s="1"/>
  <c r="B922" i="13"/>
  <c r="F922" i="13" s="1"/>
  <c r="G922" i="13" s="1"/>
  <c r="B921" i="13"/>
  <c r="F921" i="13" s="1"/>
  <c r="B920" i="13"/>
  <c r="F920" i="13" s="1"/>
  <c r="G920" i="13" s="1"/>
  <c r="B919" i="13"/>
  <c r="F919" i="13" s="1"/>
  <c r="G919" i="13" s="1"/>
  <c r="B918" i="13"/>
  <c r="F918" i="13" s="1"/>
  <c r="B917" i="13"/>
  <c r="F917" i="13" s="1"/>
  <c r="G917" i="13" s="1"/>
  <c r="B916" i="13"/>
  <c r="F916" i="13" s="1"/>
  <c r="G916" i="13" s="1"/>
  <c r="B915" i="13"/>
  <c r="F915" i="13" s="1"/>
  <c r="G915" i="13" s="1"/>
  <c r="B914" i="13"/>
  <c r="F914" i="13" s="1"/>
  <c r="G914" i="13" s="1"/>
  <c r="B913" i="13"/>
  <c r="F913" i="13" s="1"/>
  <c r="B912" i="13"/>
  <c r="F912" i="13" s="1"/>
  <c r="G912" i="13" s="1"/>
  <c r="B911" i="13"/>
  <c r="F911" i="13" s="1"/>
  <c r="G911" i="13" s="1"/>
  <c r="B910" i="13"/>
  <c r="F910" i="13" s="1"/>
  <c r="B909" i="13"/>
  <c r="F909" i="13" s="1"/>
  <c r="G909" i="13" s="1"/>
  <c r="B908" i="13"/>
  <c r="F908" i="13" s="1"/>
  <c r="G908" i="13" s="1"/>
  <c r="B907" i="13"/>
  <c r="F907" i="13" s="1"/>
  <c r="G907" i="13" s="1"/>
  <c r="B906" i="13"/>
  <c r="F906" i="13" s="1"/>
  <c r="G906" i="13" s="1"/>
  <c r="B905" i="13"/>
  <c r="F905" i="13" s="1"/>
  <c r="B904" i="13"/>
  <c r="F904" i="13" s="1"/>
  <c r="G904" i="13" s="1"/>
  <c r="B903" i="13"/>
  <c r="F903" i="13" s="1"/>
  <c r="G903" i="13" s="1"/>
  <c r="B902" i="13"/>
  <c r="F902" i="13" s="1"/>
  <c r="B901" i="13"/>
  <c r="F901" i="13" s="1"/>
  <c r="G901" i="13" s="1"/>
  <c r="B900" i="13"/>
  <c r="F900" i="13" s="1"/>
  <c r="G900" i="13" s="1"/>
  <c r="B899" i="13"/>
  <c r="F899" i="13" s="1"/>
  <c r="G899" i="13" s="1"/>
  <c r="B898" i="13"/>
  <c r="F898" i="13" s="1"/>
  <c r="G898" i="13" s="1"/>
  <c r="B897" i="13"/>
  <c r="F897" i="13" s="1"/>
  <c r="B896" i="13"/>
  <c r="F896" i="13" s="1"/>
  <c r="G896" i="13" s="1"/>
  <c r="B895" i="13"/>
  <c r="F895" i="13" s="1"/>
  <c r="G895" i="13" s="1"/>
  <c r="B894" i="13"/>
  <c r="F894" i="13" s="1"/>
  <c r="B893" i="13"/>
  <c r="F893" i="13" s="1"/>
  <c r="G893" i="13" s="1"/>
  <c r="B892" i="13"/>
  <c r="F892" i="13" s="1"/>
  <c r="G892" i="13" s="1"/>
  <c r="B891" i="13"/>
  <c r="F891" i="13" s="1"/>
  <c r="G891" i="13" s="1"/>
  <c r="B890" i="13"/>
  <c r="F890" i="13" s="1"/>
  <c r="G890" i="13" s="1"/>
  <c r="B889" i="13"/>
  <c r="F889" i="13" s="1"/>
  <c r="B888" i="13"/>
  <c r="F888" i="13" s="1"/>
  <c r="G888" i="13" s="1"/>
  <c r="B887" i="13"/>
  <c r="F887" i="13" s="1"/>
  <c r="G887" i="13" s="1"/>
  <c r="B886" i="13"/>
  <c r="F886" i="13" s="1"/>
  <c r="B885" i="13"/>
  <c r="F885" i="13" s="1"/>
  <c r="G885" i="13" s="1"/>
  <c r="B884" i="13"/>
  <c r="F884" i="13" s="1"/>
  <c r="G884" i="13" s="1"/>
  <c r="B883" i="13"/>
  <c r="F883" i="13" s="1"/>
  <c r="G883" i="13" s="1"/>
  <c r="B882" i="13"/>
  <c r="F882" i="13" s="1"/>
  <c r="G882" i="13" s="1"/>
  <c r="B881" i="13"/>
  <c r="F881" i="13" s="1"/>
  <c r="B880" i="13"/>
  <c r="F880" i="13" s="1"/>
  <c r="G880" i="13" s="1"/>
  <c r="B879" i="13"/>
  <c r="F879" i="13" s="1"/>
  <c r="G879" i="13" s="1"/>
  <c r="B878" i="13"/>
  <c r="F878" i="13" s="1"/>
  <c r="B877" i="13"/>
  <c r="F877" i="13" s="1"/>
  <c r="G877" i="13" s="1"/>
  <c r="B876" i="13"/>
  <c r="F876" i="13" s="1"/>
  <c r="G876" i="13" s="1"/>
  <c r="B875" i="13"/>
  <c r="F875" i="13" s="1"/>
  <c r="G875" i="13" s="1"/>
  <c r="B874" i="13"/>
  <c r="F874" i="13" s="1"/>
  <c r="G874" i="13" s="1"/>
  <c r="B873" i="13"/>
  <c r="F873" i="13" s="1"/>
  <c r="B872" i="13"/>
  <c r="F872" i="13" s="1"/>
  <c r="G872" i="13" s="1"/>
  <c r="B871" i="13"/>
  <c r="F871" i="13" s="1"/>
  <c r="G871" i="13" s="1"/>
  <c r="B870" i="13"/>
  <c r="F870" i="13" s="1"/>
  <c r="B869" i="13"/>
  <c r="F869" i="13" s="1"/>
  <c r="G869" i="13" s="1"/>
  <c r="B868" i="13"/>
  <c r="F868" i="13" s="1"/>
  <c r="G868" i="13" s="1"/>
  <c r="B867" i="13"/>
  <c r="F867" i="13" s="1"/>
  <c r="G867" i="13" s="1"/>
  <c r="B866" i="13"/>
  <c r="F866" i="13" s="1"/>
  <c r="G866" i="13" s="1"/>
  <c r="B865" i="13"/>
  <c r="F865" i="13" s="1"/>
  <c r="B864" i="13"/>
  <c r="F864" i="13" s="1"/>
  <c r="G864" i="13" s="1"/>
  <c r="B863" i="13"/>
  <c r="F863" i="13" s="1"/>
  <c r="G863" i="13" s="1"/>
  <c r="B862" i="13"/>
  <c r="F862" i="13" s="1"/>
  <c r="B861" i="13"/>
  <c r="F861" i="13" s="1"/>
  <c r="G861" i="13" s="1"/>
  <c r="B860" i="13"/>
  <c r="F860" i="13" s="1"/>
  <c r="G860" i="13" s="1"/>
  <c r="B859" i="13"/>
  <c r="F859" i="13" s="1"/>
  <c r="G859" i="13" s="1"/>
  <c r="B858" i="13"/>
  <c r="F858" i="13" s="1"/>
  <c r="G858" i="13" s="1"/>
  <c r="B857" i="13"/>
  <c r="F857" i="13" s="1"/>
  <c r="B856" i="13"/>
  <c r="F856" i="13" s="1"/>
  <c r="G856" i="13" s="1"/>
  <c r="B855" i="13"/>
  <c r="F855" i="13" s="1"/>
  <c r="G855" i="13" s="1"/>
  <c r="B854" i="13"/>
  <c r="F854" i="13" s="1"/>
  <c r="B853" i="13"/>
  <c r="F853" i="13" s="1"/>
  <c r="G853" i="13" s="1"/>
  <c r="B852" i="13"/>
  <c r="F852" i="13" s="1"/>
  <c r="G852" i="13" s="1"/>
  <c r="B851" i="13"/>
  <c r="F851" i="13" s="1"/>
  <c r="G851" i="13" s="1"/>
  <c r="B850" i="13"/>
  <c r="F850" i="13" s="1"/>
  <c r="G850" i="13" s="1"/>
  <c r="B849" i="13"/>
  <c r="F849" i="13" s="1"/>
  <c r="B848" i="13"/>
  <c r="F848" i="13" s="1"/>
  <c r="G848" i="13" s="1"/>
  <c r="B847" i="13"/>
  <c r="F847" i="13" s="1"/>
  <c r="G847" i="13" s="1"/>
  <c r="B846" i="13"/>
  <c r="F846" i="13" s="1"/>
  <c r="B845" i="13"/>
  <c r="F845" i="13" s="1"/>
  <c r="G845" i="13" s="1"/>
  <c r="B844" i="13"/>
  <c r="F844" i="13" s="1"/>
  <c r="G844" i="13" s="1"/>
  <c r="B843" i="13"/>
  <c r="F843" i="13" s="1"/>
  <c r="G843" i="13" s="1"/>
  <c r="B842" i="13"/>
  <c r="F842" i="13" s="1"/>
  <c r="G842" i="13" s="1"/>
  <c r="B841" i="13"/>
  <c r="F841" i="13" s="1"/>
  <c r="B840" i="13"/>
  <c r="F840" i="13" s="1"/>
  <c r="G840" i="13" s="1"/>
  <c r="B839" i="13"/>
  <c r="F839" i="13" s="1"/>
  <c r="G839" i="13" s="1"/>
  <c r="B838" i="13"/>
  <c r="F838" i="13" s="1"/>
  <c r="B837" i="13"/>
  <c r="F837" i="13" s="1"/>
  <c r="G837" i="13" s="1"/>
  <c r="B836" i="13"/>
  <c r="F836" i="13" s="1"/>
  <c r="G836" i="13" s="1"/>
  <c r="B835" i="13"/>
  <c r="F835" i="13" s="1"/>
  <c r="G835" i="13" s="1"/>
  <c r="B834" i="13"/>
  <c r="F834" i="13" s="1"/>
  <c r="G834" i="13" s="1"/>
  <c r="B833" i="13"/>
  <c r="F833" i="13" s="1"/>
  <c r="B832" i="13"/>
  <c r="F832" i="13" s="1"/>
  <c r="G832" i="13" s="1"/>
  <c r="B831" i="13"/>
  <c r="F831" i="13" s="1"/>
  <c r="G831" i="13" s="1"/>
  <c r="B830" i="13"/>
  <c r="F830" i="13" s="1"/>
  <c r="B829" i="13"/>
  <c r="F829" i="13" s="1"/>
  <c r="G829" i="13" s="1"/>
  <c r="B828" i="13"/>
  <c r="F828" i="13" s="1"/>
  <c r="G828" i="13" s="1"/>
  <c r="B827" i="13"/>
  <c r="F827" i="13" s="1"/>
  <c r="G827" i="13" s="1"/>
  <c r="B826" i="13"/>
  <c r="F826" i="13" s="1"/>
  <c r="G826" i="13" s="1"/>
  <c r="B825" i="13"/>
  <c r="F825" i="13" s="1"/>
  <c r="B824" i="13"/>
  <c r="F824" i="13" s="1"/>
  <c r="G824" i="13" s="1"/>
  <c r="B823" i="13"/>
  <c r="F823" i="13" s="1"/>
  <c r="G823" i="13" s="1"/>
  <c r="B822" i="13"/>
  <c r="F822" i="13" s="1"/>
  <c r="B821" i="13"/>
  <c r="F821" i="13" s="1"/>
  <c r="G821" i="13" s="1"/>
  <c r="B820" i="13"/>
  <c r="F820" i="13" s="1"/>
  <c r="G820" i="13" s="1"/>
  <c r="B819" i="13"/>
  <c r="F819" i="13" s="1"/>
  <c r="G819" i="13" s="1"/>
  <c r="B818" i="13"/>
  <c r="F818" i="13" s="1"/>
  <c r="G818" i="13" s="1"/>
  <c r="B817" i="13"/>
  <c r="F817" i="13" s="1"/>
  <c r="B816" i="13"/>
  <c r="F816" i="13" s="1"/>
  <c r="G816" i="13" s="1"/>
  <c r="B815" i="13"/>
  <c r="F815" i="13" s="1"/>
  <c r="G815" i="13" s="1"/>
  <c r="B814" i="13"/>
  <c r="F814" i="13" s="1"/>
  <c r="B813" i="13"/>
  <c r="F813" i="13" s="1"/>
  <c r="G813" i="13" s="1"/>
  <c r="B812" i="13"/>
  <c r="F812" i="13" s="1"/>
  <c r="G812" i="13" s="1"/>
  <c r="B811" i="13"/>
  <c r="F811" i="13" s="1"/>
  <c r="G811" i="13" s="1"/>
  <c r="B810" i="13"/>
  <c r="F810" i="13" s="1"/>
  <c r="G810" i="13" s="1"/>
  <c r="B809" i="13"/>
  <c r="F809" i="13" s="1"/>
  <c r="B808" i="13"/>
  <c r="F808" i="13" s="1"/>
  <c r="G808" i="13" s="1"/>
  <c r="B807" i="13"/>
  <c r="F807" i="13" s="1"/>
  <c r="G807" i="13" s="1"/>
  <c r="B806" i="13"/>
  <c r="F806" i="13" s="1"/>
  <c r="B805" i="13"/>
  <c r="F805" i="13" s="1"/>
  <c r="G805" i="13" s="1"/>
  <c r="B804" i="13"/>
  <c r="F804" i="13" s="1"/>
  <c r="G804" i="13" s="1"/>
  <c r="B803" i="13"/>
  <c r="F803" i="13" s="1"/>
  <c r="G803" i="13" s="1"/>
  <c r="B802" i="13"/>
  <c r="F802" i="13" s="1"/>
  <c r="G802" i="13" s="1"/>
  <c r="B801" i="13"/>
  <c r="F801" i="13" s="1"/>
  <c r="B800" i="13"/>
  <c r="F800" i="13" s="1"/>
  <c r="G800" i="13" s="1"/>
  <c r="B799" i="13"/>
  <c r="F799" i="13" s="1"/>
  <c r="G799" i="13" s="1"/>
  <c r="B798" i="13"/>
  <c r="F798" i="13" s="1"/>
  <c r="B797" i="13"/>
  <c r="F797" i="13" s="1"/>
  <c r="G797" i="13" s="1"/>
  <c r="B796" i="13"/>
  <c r="F796" i="13" s="1"/>
  <c r="G796" i="13" s="1"/>
  <c r="B795" i="13"/>
  <c r="F795" i="13" s="1"/>
  <c r="G795" i="13" s="1"/>
  <c r="B794" i="13"/>
  <c r="F794" i="13" s="1"/>
  <c r="G794" i="13" s="1"/>
  <c r="B793" i="13"/>
  <c r="F793" i="13" s="1"/>
  <c r="B792" i="13"/>
  <c r="F792" i="13" s="1"/>
  <c r="G792" i="13" s="1"/>
  <c r="B791" i="13"/>
  <c r="F791" i="13" s="1"/>
  <c r="G791" i="13" s="1"/>
  <c r="B790" i="13"/>
  <c r="F790" i="13" s="1"/>
  <c r="B789" i="13"/>
  <c r="F789" i="13" s="1"/>
  <c r="G789" i="13" s="1"/>
  <c r="B788" i="13"/>
  <c r="F788" i="13" s="1"/>
  <c r="G788" i="13" s="1"/>
  <c r="B787" i="13"/>
  <c r="F787" i="13" s="1"/>
  <c r="G787" i="13" s="1"/>
  <c r="B786" i="13"/>
  <c r="F786" i="13" s="1"/>
  <c r="G786" i="13" s="1"/>
  <c r="B785" i="13"/>
  <c r="F785" i="13" s="1"/>
  <c r="B784" i="13"/>
  <c r="F784" i="13" s="1"/>
  <c r="G784" i="13" s="1"/>
  <c r="B783" i="13"/>
  <c r="F783" i="13" s="1"/>
  <c r="G783" i="13" s="1"/>
  <c r="B782" i="13"/>
  <c r="F782" i="13" s="1"/>
  <c r="B781" i="13"/>
  <c r="F781" i="13" s="1"/>
  <c r="G781" i="13" s="1"/>
  <c r="B780" i="13"/>
  <c r="F780" i="13" s="1"/>
  <c r="G780" i="13" s="1"/>
  <c r="B779" i="13"/>
  <c r="F779" i="13" s="1"/>
  <c r="G779" i="13" s="1"/>
  <c r="B778" i="13"/>
  <c r="F778" i="13" s="1"/>
  <c r="G778" i="13" s="1"/>
  <c r="B777" i="13"/>
  <c r="F777" i="13" s="1"/>
  <c r="B776" i="13"/>
  <c r="F776" i="13" s="1"/>
  <c r="G776" i="13" s="1"/>
  <c r="B775" i="13"/>
  <c r="F775" i="13" s="1"/>
  <c r="G775" i="13" s="1"/>
  <c r="B774" i="13"/>
  <c r="F774" i="13" s="1"/>
  <c r="B773" i="13"/>
  <c r="F773" i="13" s="1"/>
  <c r="G773" i="13" s="1"/>
  <c r="B772" i="13"/>
  <c r="F772" i="13" s="1"/>
  <c r="G772" i="13" s="1"/>
  <c r="B771" i="13"/>
  <c r="F771" i="13" s="1"/>
  <c r="G771" i="13" s="1"/>
  <c r="B770" i="13"/>
  <c r="F770" i="13" s="1"/>
  <c r="G770" i="13" s="1"/>
  <c r="B769" i="13"/>
  <c r="F769" i="13" s="1"/>
  <c r="B768" i="13"/>
  <c r="F768" i="13" s="1"/>
  <c r="G768" i="13" s="1"/>
  <c r="B767" i="13"/>
  <c r="F767" i="13" s="1"/>
  <c r="G767" i="13" s="1"/>
  <c r="B766" i="13"/>
  <c r="F766" i="13" s="1"/>
  <c r="B765" i="13"/>
  <c r="F765" i="13" s="1"/>
  <c r="G765" i="13" s="1"/>
  <c r="B764" i="13"/>
  <c r="F764" i="13" s="1"/>
  <c r="G764" i="13" s="1"/>
  <c r="B763" i="13"/>
  <c r="F763" i="13" s="1"/>
  <c r="G763" i="13" s="1"/>
  <c r="B762" i="13"/>
  <c r="F762" i="13" s="1"/>
  <c r="G762" i="13" s="1"/>
  <c r="B761" i="13"/>
  <c r="F761" i="13" s="1"/>
  <c r="B760" i="13"/>
  <c r="F760" i="13" s="1"/>
  <c r="G760" i="13" s="1"/>
  <c r="B759" i="13"/>
  <c r="F759" i="13" s="1"/>
  <c r="G759" i="13" s="1"/>
  <c r="B758" i="13"/>
  <c r="F758" i="13" s="1"/>
  <c r="B757" i="13"/>
  <c r="F757" i="13" s="1"/>
  <c r="G757" i="13" s="1"/>
  <c r="B756" i="13"/>
  <c r="F756" i="13" s="1"/>
  <c r="G756" i="13" s="1"/>
  <c r="B755" i="13"/>
  <c r="F755" i="13" s="1"/>
  <c r="G755" i="13" s="1"/>
  <c r="B754" i="13"/>
  <c r="F754" i="13" s="1"/>
  <c r="G754" i="13" s="1"/>
  <c r="B753" i="13"/>
  <c r="F753" i="13" s="1"/>
  <c r="B752" i="13"/>
  <c r="F752" i="13" s="1"/>
  <c r="G752" i="13" s="1"/>
  <c r="B751" i="13"/>
  <c r="F751" i="13" s="1"/>
  <c r="G751" i="13" s="1"/>
  <c r="B750" i="13"/>
  <c r="F750" i="13" s="1"/>
  <c r="B749" i="13"/>
  <c r="F749" i="13" s="1"/>
  <c r="G749" i="13" s="1"/>
  <c r="B748" i="13"/>
  <c r="F748" i="13" s="1"/>
  <c r="G748" i="13" s="1"/>
  <c r="B747" i="13"/>
  <c r="F747" i="13" s="1"/>
  <c r="G747" i="13" s="1"/>
  <c r="B746" i="13"/>
  <c r="F746" i="13" s="1"/>
  <c r="G746" i="13" s="1"/>
  <c r="B745" i="13"/>
  <c r="F745" i="13" s="1"/>
  <c r="B744" i="13"/>
  <c r="F744" i="13" s="1"/>
  <c r="G744" i="13" s="1"/>
  <c r="B743" i="13"/>
  <c r="F743" i="13" s="1"/>
  <c r="G743" i="13" s="1"/>
  <c r="B742" i="13"/>
  <c r="F742" i="13" s="1"/>
  <c r="B741" i="13"/>
  <c r="F741" i="13" s="1"/>
  <c r="G741" i="13" s="1"/>
  <c r="B740" i="13"/>
  <c r="F740" i="13" s="1"/>
  <c r="G740" i="13" s="1"/>
  <c r="B739" i="13"/>
  <c r="F739" i="13" s="1"/>
  <c r="G739" i="13" s="1"/>
  <c r="B738" i="13"/>
  <c r="F738" i="13" s="1"/>
  <c r="G738" i="13" s="1"/>
  <c r="B737" i="13"/>
  <c r="F737" i="13" s="1"/>
  <c r="B736" i="13"/>
  <c r="F736" i="13" s="1"/>
  <c r="G736" i="13" s="1"/>
  <c r="B735" i="13"/>
  <c r="F735" i="13" s="1"/>
  <c r="G735" i="13" s="1"/>
  <c r="B734" i="13"/>
  <c r="F734" i="13" s="1"/>
  <c r="B733" i="13"/>
  <c r="F733" i="13" s="1"/>
  <c r="G733" i="13" s="1"/>
  <c r="B732" i="13"/>
  <c r="F732" i="13" s="1"/>
  <c r="G732" i="13" s="1"/>
  <c r="B731" i="13"/>
  <c r="F731" i="13" s="1"/>
  <c r="G731" i="13" s="1"/>
  <c r="B730" i="13"/>
  <c r="F730" i="13" s="1"/>
  <c r="G730" i="13" s="1"/>
  <c r="B729" i="13"/>
  <c r="F729" i="13" s="1"/>
  <c r="B728" i="13"/>
  <c r="F728" i="13" s="1"/>
  <c r="G728" i="13" s="1"/>
  <c r="B727" i="13"/>
  <c r="F727" i="13" s="1"/>
  <c r="G727" i="13" s="1"/>
  <c r="B726" i="13"/>
  <c r="F726" i="13" s="1"/>
  <c r="B725" i="13"/>
  <c r="F725" i="13" s="1"/>
  <c r="G725" i="13" s="1"/>
  <c r="B724" i="13"/>
  <c r="F724" i="13" s="1"/>
  <c r="G724" i="13" s="1"/>
  <c r="B723" i="13"/>
  <c r="F723" i="13" s="1"/>
  <c r="G723" i="13" s="1"/>
  <c r="B722" i="13"/>
  <c r="F722" i="13" s="1"/>
  <c r="G722" i="13" s="1"/>
  <c r="B721" i="13"/>
  <c r="F721" i="13" s="1"/>
  <c r="B720" i="13"/>
  <c r="F720" i="13" s="1"/>
  <c r="G720" i="13" s="1"/>
  <c r="B719" i="13"/>
  <c r="F719" i="13" s="1"/>
  <c r="G719" i="13" s="1"/>
  <c r="B718" i="13"/>
  <c r="F718" i="13" s="1"/>
  <c r="B717" i="13"/>
  <c r="F717" i="13" s="1"/>
  <c r="G717" i="13" s="1"/>
  <c r="B716" i="13"/>
  <c r="F716" i="13" s="1"/>
  <c r="G716" i="13" s="1"/>
  <c r="B715" i="13"/>
  <c r="F715" i="13" s="1"/>
  <c r="G715" i="13" s="1"/>
  <c r="B714" i="13"/>
  <c r="F714" i="13" s="1"/>
  <c r="G714" i="13" s="1"/>
  <c r="B713" i="13"/>
  <c r="F713" i="13" s="1"/>
  <c r="B712" i="13"/>
  <c r="F712" i="13" s="1"/>
  <c r="G712" i="13" s="1"/>
  <c r="B711" i="13"/>
  <c r="F711" i="13" s="1"/>
  <c r="G711" i="13" s="1"/>
  <c r="B710" i="13"/>
  <c r="F710" i="13" s="1"/>
  <c r="B709" i="13"/>
  <c r="F709" i="13" s="1"/>
  <c r="G709" i="13" s="1"/>
  <c r="B708" i="13"/>
  <c r="F708" i="13" s="1"/>
  <c r="G708" i="13" s="1"/>
  <c r="B707" i="13"/>
  <c r="F707" i="13" s="1"/>
  <c r="G707" i="13" s="1"/>
  <c r="B706" i="13"/>
  <c r="F706" i="13" s="1"/>
  <c r="G706" i="13" s="1"/>
  <c r="B705" i="13"/>
  <c r="F705" i="13" s="1"/>
  <c r="B704" i="13"/>
  <c r="F704" i="13" s="1"/>
  <c r="G704" i="13" s="1"/>
  <c r="B703" i="13"/>
  <c r="F703" i="13" s="1"/>
  <c r="G703" i="13" s="1"/>
  <c r="B702" i="13"/>
  <c r="F702" i="13" s="1"/>
  <c r="B701" i="13"/>
  <c r="F701" i="13" s="1"/>
  <c r="G701" i="13" s="1"/>
  <c r="B700" i="13"/>
  <c r="F700" i="13" s="1"/>
  <c r="G700" i="13" s="1"/>
  <c r="B699" i="13"/>
  <c r="F699" i="13" s="1"/>
  <c r="G699" i="13" s="1"/>
  <c r="B698" i="13"/>
  <c r="F698" i="13" s="1"/>
  <c r="G698" i="13" s="1"/>
  <c r="B697" i="13"/>
  <c r="F697" i="13" s="1"/>
  <c r="B696" i="13"/>
  <c r="F696" i="13" s="1"/>
  <c r="G696" i="13" s="1"/>
  <c r="B695" i="13"/>
  <c r="F695" i="13" s="1"/>
  <c r="G695" i="13" s="1"/>
  <c r="B694" i="13"/>
  <c r="F694" i="13" s="1"/>
  <c r="B693" i="13"/>
  <c r="F693" i="13" s="1"/>
  <c r="G693" i="13" s="1"/>
  <c r="B692" i="13"/>
  <c r="F692" i="13" s="1"/>
  <c r="G692" i="13" s="1"/>
  <c r="B691" i="13"/>
  <c r="F691" i="13" s="1"/>
  <c r="G691" i="13" s="1"/>
  <c r="B690" i="13"/>
  <c r="F690" i="13" s="1"/>
  <c r="G690" i="13" s="1"/>
  <c r="B689" i="13"/>
  <c r="F689" i="13" s="1"/>
  <c r="B688" i="13"/>
  <c r="F688" i="13" s="1"/>
  <c r="G688" i="13" s="1"/>
  <c r="B687" i="13"/>
  <c r="F687" i="13" s="1"/>
  <c r="G687" i="13" s="1"/>
  <c r="B686" i="13"/>
  <c r="F686" i="13" s="1"/>
  <c r="B685" i="13"/>
  <c r="F685" i="13" s="1"/>
  <c r="G685" i="13" s="1"/>
  <c r="B684" i="13"/>
  <c r="F684" i="13" s="1"/>
  <c r="G684" i="13" s="1"/>
  <c r="B683" i="13"/>
  <c r="F683" i="13" s="1"/>
  <c r="G683" i="13" s="1"/>
  <c r="B682" i="13"/>
  <c r="F682" i="13" s="1"/>
  <c r="G682" i="13" s="1"/>
  <c r="B681" i="13"/>
  <c r="F681" i="13" s="1"/>
  <c r="B680" i="13"/>
  <c r="F680" i="13" s="1"/>
  <c r="G680" i="13" s="1"/>
  <c r="B679" i="13"/>
  <c r="F679" i="13" s="1"/>
  <c r="G679" i="13" s="1"/>
  <c r="B678" i="13"/>
  <c r="F678" i="13" s="1"/>
  <c r="B677" i="13"/>
  <c r="F677" i="13" s="1"/>
  <c r="G677" i="13" s="1"/>
  <c r="B676" i="13"/>
  <c r="F676" i="13" s="1"/>
  <c r="G676" i="13" s="1"/>
  <c r="B675" i="13"/>
  <c r="F675" i="13" s="1"/>
  <c r="G675" i="13" s="1"/>
  <c r="B674" i="13"/>
  <c r="F674" i="13" s="1"/>
  <c r="G674" i="13" s="1"/>
  <c r="B673" i="13"/>
  <c r="F673" i="13" s="1"/>
  <c r="B672" i="13"/>
  <c r="F672" i="13" s="1"/>
  <c r="G672" i="13" s="1"/>
  <c r="B671" i="13"/>
  <c r="F671" i="13" s="1"/>
  <c r="G671" i="13" s="1"/>
  <c r="B670" i="13"/>
  <c r="F670" i="13" s="1"/>
  <c r="B669" i="13"/>
  <c r="F669" i="13" s="1"/>
  <c r="G669" i="13" s="1"/>
  <c r="B668" i="13"/>
  <c r="F668" i="13" s="1"/>
  <c r="G668" i="13" s="1"/>
  <c r="B667" i="13"/>
  <c r="F667" i="13" s="1"/>
  <c r="G667" i="13" s="1"/>
  <c r="B666" i="13"/>
  <c r="F666" i="13" s="1"/>
  <c r="G666" i="13" s="1"/>
  <c r="B665" i="13"/>
  <c r="F665" i="13" s="1"/>
  <c r="B664" i="13"/>
  <c r="F664" i="13" s="1"/>
  <c r="G664" i="13" s="1"/>
  <c r="B663" i="13"/>
  <c r="F663" i="13" s="1"/>
  <c r="G663" i="13" s="1"/>
  <c r="B662" i="13"/>
  <c r="F662" i="13" s="1"/>
  <c r="B661" i="13"/>
  <c r="F661" i="13" s="1"/>
  <c r="G661" i="13" s="1"/>
  <c r="B660" i="13"/>
  <c r="F660" i="13" s="1"/>
  <c r="G660" i="13" s="1"/>
  <c r="B659" i="13"/>
  <c r="F659" i="13" s="1"/>
  <c r="G659" i="13" s="1"/>
  <c r="B658" i="13"/>
  <c r="F658" i="13" s="1"/>
  <c r="G658" i="13" s="1"/>
  <c r="B657" i="13"/>
  <c r="F657" i="13" s="1"/>
  <c r="B656" i="13"/>
  <c r="F656" i="13" s="1"/>
  <c r="G656" i="13" s="1"/>
  <c r="B655" i="13"/>
  <c r="F655" i="13" s="1"/>
  <c r="G655" i="13" s="1"/>
  <c r="B654" i="13"/>
  <c r="F654" i="13" s="1"/>
  <c r="B653" i="13"/>
  <c r="F653" i="13" s="1"/>
  <c r="G653" i="13" s="1"/>
  <c r="B652" i="13"/>
  <c r="F652" i="13" s="1"/>
  <c r="G652" i="13" s="1"/>
  <c r="B651" i="13"/>
  <c r="F651" i="13" s="1"/>
  <c r="G651" i="13" s="1"/>
  <c r="B650" i="13"/>
  <c r="F650" i="13" s="1"/>
  <c r="G650" i="13" s="1"/>
  <c r="B649" i="13"/>
  <c r="F649" i="13" s="1"/>
  <c r="B648" i="13"/>
  <c r="F648" i="13" s="1"/>
  <c r="G648" i="13" s="1"/>
  <c r="B647" i="13"/>
  <c r="F647" i="13" s="1"/>
  <c r="G647" i="13" s="1"/>
  <c r="B646" i="13"/>
  <c r="F646" i="13" s="1"/>
  <c r="B645" i="13"/>
  <c r="F645" i="13" s="1"/>
  <c r="G645" i="13" s="1"/>
  <c r="B644" i="13"/>
  <c r="F644" i="13" s="1"/>
  <c r="G644" i="13" s="1"/>
  <c r="B643" i="13"/>
  <c r="F643" i="13" s="1"/>
  <c r="G643" i="13" s="1"/>
  <c r="B642" i="13"/>
  <c r="F642" i="13" s="1"/>
  <c r="G642" i="13" s="1"/>
  <c r="B641" i="13"/>
  <c r="F641" i="13" s="1"/>
  <c r="B640" i="13"/>
  <c r="F640" i="13" s="1"/>
  <c r="G640" i="13" s="1"/>
  <c r="B639" i="13"/>
  <c r="F639" i="13" s="1"/>
  <c r="G639" i="13" s="1"/>
  <c r="B638" i="13"/>
  <c r="F638" i="13" s="1"/>
  <c r="B637" i="13"/>
  <c r="F637" i="13" s="1"/>
  <c r="G637" i="13" s="1"/>
  <c r="B636" i="13"/>
  <c r="F636" i="13" s="1"/>
  <c r="G636" i="13" s="1"/>
  <c r="B635" i="13"/>
  <c r="F635" i="13" s="1"/>
  <c r="G635" i="13" s="1"/>
  <c r="B634" i="13"/>
  <c r="F634" i="13" s="1"/>
  <c r="G634" i="13" s="1"/>
  <c r="B633" i="13"/>
  <c r="F633" i="13" s="1"/>
  <c r="B632" i="13"/>
  <c r="F632" i="13" s="1"/>
  <c r="G632" i="13" s="1"/>
  <c r="B631" i="13"/>
  <c r="F631" i="13" s="1"/>
  <c r="G631" i="13" s="1"/>
  <c r="B630" i="13"/>
  <c r="F630" i="13" s="1"/>
  <c r="B629" i="13"/>
  <c r="F629" i="13" s="1"/>
  <c r="G629" i="13" s="1"/>
  <c r="B628" i="13"/>
  <c r="F628" i="13" s="1"/>
  <c r="G628" i="13" s="1"/>
  <c r="B627" i="13"/>
  <c r="F627" i="13" s="1"/>
  <c r="G627" i="13" s="1"/>
  <c r="B626" i="13"/>
  <c r="F626" i="13" s="1"/>
  <c r="G626" i="13" s="1"/>
  <c r="B625" i="13"/>
  <c r="F625" i="13" s="1"/>
  <c r="B624" i="13"/>
  <c r="F624" i="13" s="1"/>
  <c r="G624" i="13" s="1"/>
  <c r="B623" i="13"/>
  <c r="F623" i="13" s="1"/>
  <c r="G623" i="13" s="1"/>
  <c r="B622" i="13"/>
  <c r="F622" i="13" s="1"/>
  <c r="B621" i="13"/>
  <c r="F621" i="13" s="1"/>
  <c r="G621" i="13" s="1"/>
  <c r="B620" i="13"/>
  <c r="F620" i="13" s="1"/>
  <c r="G620" i="13" s="1"/>
  <c r="B619" i="13"/>
  <c r="F619" i="13" s="1"/>
  <c r="G619" i="13" s="1"/>
  <c r="B618" i="13"/>
  <c r="F618" i="13" s="1"/>
  <c r="G618" i="13" s="1"/>
  <c r="B617" i="13"/>
  <c r="F617" i="13" s="1"/>
  <c r="B616" i="13"/>
  <c r="F616" i="13" s="1"/>
  <c r="G616" i="13" s="1"/>
  <c r="B615" i="13"/>
  <c r="F615" i="13" s="1"/>
  <c r="G615" i="13" s="1"/>
  <c r="B614" i="13"/>
  <c r="F614" i="13" s="1"/>
  <c r="B613" i="13"/>
  <c r="F613" i="13" s="1"/>
  <c r="G613" i="13" s="1"/>
  <c r="B612" i="13"/>
  <c r="F612" i="13" s="1"/>
  <c r="G612" i="13" s="1"/>
  <c r="B611" i="13"/>
  <c r="F611" i="13" s="1"/>
  <c r="G611" i="13" s="1"/>
  <c r="B610" i="13"/>
  <c r="F610" i="13" s="1"/>
  <c r="G610" i="13" s="1"/>
  <c r="B609" i="13"/>
  <c r="F609" i="13" s="1"/>
  <c r="B608" i="13"/>
  <c r="F608" i="13" s="1"/>
  <c r="G608" i="13" s="1"/>
  <c r="B607" i="13"/>
  <c r="F607" i="13" s="1"/>
  <c r="G607" i="13" s="1"/>
  <c r="B606" i="13"/>
  <c r="F606" i="13" s="1"/>
  <c r="B605" i="13"/>
  <c r="F605" i="13" s="1"/>
  <c r="G605" i="13" s="1"/>
  <c r="B604" i="13"/>
  <c r="F604" i="13" s="1"/>
  <c r="G604" i="13" s="1"/>
  <c r="B603" i="13"/>
  <c r="F603" i="13" s="1"/>
  <c r="G603" i="13" s="1"/>
  <c r="B602" i="13"/>
  <c r="F602" i="13" s="1"/>
  <c r="G602" i="13" s="1"/>
  <c r="B601" i="13"/>
  <c r="F601" i="13" s="1"/>
  <c r="B600" i="13"/>
  <c r="F600" i="13" s="1"/>
  <c r="G600" i="13" s="1"/>
  <c r="B599" i="13"/>
  <c r="F599" i="13" s="1"/>
  <c r="G599" i="13" s="1"/>
  <c r="B598" i="13"/>
  <c r="F598" i="13" s="1"/>
  <c r="B597" i="13"/>
  <c r="F597" i="13" s="1"/>
  <c r="G597" i="13" s="1"/>
  <c r="B596" i="13"/>
  <c r="F596" i="13" s="1"/>
  <c r="G596" i="13" s="1"/>
  <c r="B595" i="13"/>
  <c r="F595" i="13" s="1"/>
  <c r="G595" i="13" s="1"/>
  <c r="B594" i="13"/>
  <c r="F594" i="13" s="1"/>
  <c r="G594" i="13" s="1"/>
  <c r="B593" i="13"/>
  <c r="F593" i="13" s="1"/>
  <c r="B592" i="13"/>
  <c r="F592" i="13" s="1"/>
  <c r="G592" i="13" s="1"/>
  <c r="B591" i="13"/>
  <c r="F591" i="13" s="1"/>
  <c r="G591" i="13" s="1"/>
  <c r="B590" i="13"/>
  <c r="F590" i="13" s="1"/>
  <c r="B589" i="13"/>
  <c r="F589" i="13" s="1"/>
  <c r="G589" i="13" s="1"/>
  <c r="B588" i="13"/>
  <c r="F588" i="13" s="1"/>
  <c r="G588" i="13" s="1"/>
  <c r="B587" i="13"/>
  <c r="F587" i="13" s="1"/>
  <c r="G587" i="13" s="1"/>
  <c r="B586" i="13"/>
  <c r="F586" i="13" s="1"/>
  <c r="G586" i="13" s="1"/>
  <c r="B585" i="13"/>
  <c r="F585" i="13" s="1"/>
  <c r="B584" i="13"/>
  <c r="F584" i="13" s="1"/>
  <c r="G584" i="13" s="1"/>
  <c r="B583" i="13"/>
  <c r="F583" i="13" s="1"/>
  <c r="G583" i="13" s="1"/>
  <c r="B582" i="13"/>
  <c r="F582" i="13" s="1"/>
  <c r="B581" i="13"/>
  <c r="F581" i="13" s="1"/>
  <c r="G581" i="13" s="1"/>
  <c r="B580" i="13"/>
  <c r="F580" i="13" s="1"/>
  <c r="G580" i="13" s="1"/>
  <c r="B579" i="13"/>
  <c r="F579" i="13" s="1"/>
  <c r="G579" i="13" s="1"/>
  <c r="B578" i="13"/>
  <c r="F578" i="13" s="1"/>
  <c r="G578" i="13" s="1"/>
  <c r="B577" i="13"/>
  <c r="F577" i="13" s="1"/>
  <c r="B576" i="13"/>
  <c r="F576" i="13" s="1"/>
  <c r="G576" i="13" s="1"/>
  <c r="B575" i="13"/>
  <c r="F575" i="13" s="1"/>
  <c r="G575" i="13" s="1"/>
  <c r="B574" i="13"/>
  <c r="F574" i="13" s="1"/>
  <c r="B573" i="13"/>
  <c r="F573" i="13" s="1"/>
  <c r="G573" i="13" s="1"/>
  <c r="B572" i="13"/>
  <c r="F572" i="13" s="1"/>
  <c r="G572" i="13" s="1"/>
  <c r="B571" i="13"/>
  <c r="F571" i="13" s="1"/>
  <c r="G571" i="13" s="1"/>
  <c r="B570" i="13"/>
  <c r="F570" i="13" s="1"/>
  <c r="G570" i="13" s="1"/>
  <c r="B569" i="13"/>
  <c r="F569" i="13" s="1"/>
  <c r="B568" i="13"/>
  <c r="F568" i="13" s="1"/>
  <c r="G568" i="13" s="1"/>
  <c r="B567" i="13"/>
  <c r="F567" i="13" s="1"/>
  <c r="G567" i="13" s="1"/>
  <c r="B566" i="13"/>
  <c r="F566" i="13" s="1"/>
  <c r="B565" i="13"/>
  <c r="F565" i="13" s="1"/>
  <c r="G565" i="13" s="1"/>
  <c r="B564" i="13"/>
  <c r="F564" i="13" s="1"/>
  <c r="G564" i="13" s="1"/>
  <c r="B563" i="13"/>
  <c r="F563" i="13" s="1"/>
  <c r="G563" i="13" s="1"/>
  <c r="B562" i="13"/>
  <c r="F562" i="13" s="1"/>
  <c r="G562" i="13" s="1"/>
  <c r="B561" i="13"/>
  <c r="F561" i="13" s="1"/>
  <c r="B560" i="13"/>
  <c r="F560" i="13" s="1"/>
  <c r="G560" i="13" s="1"/>
  <c r="B559" i="13"/>
  <c r="F559" i="13" s="1"/>
  <c r="G559" i="13" s="1"/>
  <c r="B558" i="13"/>
  <c r="F558" i="13" s="1"/>
  <c r="B557" i="13"/>
  <c r="F557" i="13" s="1"/>
  <c r="G557" i="13" s="1"/>
  <c r="B556" i="13"/>
  <c r="F556" i="13" s="1"/>
  <c r="G556" i="13" s="1"/>
  <c r="B555" i="13"/>
  <c r="F555" i="13" s="1"/>
  <c r="G555" i="13" s="1"/>
  <c r="B554" i="13"/>
  <c r="F554" i="13" s="1"/>
  <c r="G554" i="13" s="1"/>
  <c r="B553" i="13"/>
  <c r="F553" i="13" s="1"/>
  <c r="B552" i="13"/>
  <c r="F552" i="13" s="1"/>
  <c r="G552" i="13" s="1"/>
  <c r="B551" i="13"/>
  <c r="F551" i="13" s="1"/>
  <c r="G551" i="13" s="1"/>
  <c r="B550" i="13"/>
  <c r="F550" i="13" s="1"/>
  <c r="B549" i="13"/>
  <c r="F549" i="13" s="1"/>
  <c r="G549" i="13" s="1"/>
  <c r="B548" i="13"/>
  <c r="F548" i="13" s="1"/>
  <c r="G548" i="13" s="1"/>
  <c r="B547" i="13"/>
  <c r="F547" i="13" s="1"/>
  <c r="G547" i="13" s="1"/>
  <c r="B546" i="13"/>
  <c r="F546" i="13" s="1"/>
  <c r="G546" i="13" s="1"/>
  <c r="B545" i="13"/>
  <c r="F545" i="13" s="1"/>
  <c r="B544" i="13"/>
  <c r="F544" i="13" s="1"/>
  <c r="G544" i="13" s="1"/>
  <c r="B543" i="13"/>
  <c r="F543" i="13" s="1"/>
  <c r="G543" i="13" s="1"/>
  <c r="B542" i="13"/>
  <c r="F542" i="13" s="1"/>
  <c r="B541" i="13"/>
  <c r="F541" i="13" s="1"/>
  <c r="G541" i="13" s="1"/>
  <c r="B540" i="13"/>
  <c r="F540" i="13" s="1"/>
  <c r="G540" i="13" s="1"/>
  <c r="B539" i="13"/>
  <c r="F539" i="13" s="1"/>
  <c r="G539" i="13" s="1"/>
  <c r="B538" i="13"/>
  <c r="F538" i="13" s="1"/>
  <c r="G538" i="13" s="1"/>
  <c r="B537" i="13"/>
  <c r="F537" i="13" s="1"/>
  <c r="B536" i="13"/>
  <c r="F536" i="13" s="1"/>
  <c r="G536" i="13" s="1"/>
  <c r="B535" i="13"/>
  <c r="F535" i="13" s="1"/>
  <c r="G535" i="13" s="1"/>
  <c r="B534" i="13"/>
  <c r="F534" i="13" s="1"/>
  <c r="B533" i="13"/>
  <c r="F533" i="13" s="1"/>
  <c r="G533" i="13" s="1"/>
  <c r="B532" i="13"/>
  <c r="F532" i="13" s="1"/>
  <c r="G532" i="13" s="1"/>
  <c r="B531" i="13"/>
  <c r="F531" i="13" s="1"/>
  <c r="G531" i="13" s="1"/>
  <c r="B530" i="13"/>
  <c r="F530" i="13" s="1"/>
  <c r="G530" i="13" s="1"/>
  <c r="B529" i="13"/>
  <c r="F529" i="13" s="1"/>
  <c r="B528" i="13"/>
  <c r="F528" i="13" s="1"/>
  <c r="G528" i="13" s="1"/>
  <c r="B527" i="13"/>
  <c r="F527" i="13" s="1"/>
  <c r="G527" i="13" s="1"/>
  <c r="B526" i="13"/>
  <c r="F526" i="13" s="1"/>
  <c r="B525" i="13"/>
  <c r="F525" i="13" s="1"/>
  <c r="G525" i="13" s="1"/>
  <c r="B524" i="13"/>
  <c r="F524" i="13" s="1"/>
  <c r="G524" i="13" s="1"/>
  <c r="B523" i="13"/>
  <c r="F523" i="13" s="1"/>
  <c r="G523" i="13" s="1"/>
  <c r="B522" i="13"/>
  <c r="F522" i="13" s="1"/>
  <c r="G522" i="13" s="1"/>
  <c r="B521" i="13"/>
  <c r="F521" i="13" s="1"/>
  <c r="B520" i="13"/>
  <c r="F520" i="13" s="1"/>
  <c r="G520" i="13" s="1"/>
  <c r="B519" i="13"/>
  <c r="F519" i="13" s="1"/>
  <c r="G519" i="13" s="1"/>
  <c r="B518" i="13"/>
  <c r="F518" i="13" s="1"/>
  <c r="B517" i="13"/>
  <c r="F517" i="13" s="1"/>
  <c r="G517" i="13" s="1"/>
  <c r="B516" i="13"/>
  <c r="F516" i="13" s="1"/>
  <c r="G516" i="13" s="1"/>
  <c r="B515" i="13"/>
  <c r="F515" i="13" s="1"/>
  <c r="G515" i="13" s="1"/>
  <c r="B514" i="13"/>
  <c r="F514" i="13" s="1"/>
  <c r="G514" i="13" s="1"/>
  <c r="B513" i="13"/>
  <c r="F513" i="13" s="1"/>
  <c r="B512" i="13"/>
  <c r="F512" i="13" s="1"/>
  <c r="G512" i="13" s="1"/>
  <c r="B511" i="13"/>
  <c r="F511" i="13" s="1"/>
  <c r="G511" i="13" s="1"/>
  <c r="B510" i="13"/>
  <c r="F510" i="13" s="1"/>
  <c r="B509" i="13"/>
  <c r="F509" i="13" s="1"/>
  <c r="G509" i="13" s="1"/>
  <c r="B508" i="13"/>
  <c r="F508" i="13" s="1"/>
  <c r="G508" i="13" s="1"/>
  <c r="B507" i="13"/>
  <c r="F507" i="13" s="1"/>
  <c r="G507" i="13" s="1"/>
  <c r="B506" i="13"/>
  <c r="F506" i="13" s="1"/>
  <c r="G506" i="13" s="1"/>
  <c r="B505" i="13"/>
  <c r="F505" i="13" s="1"/>
  <c r="B504" i="13"/>
  <c r="F504" i="13" s="1"/>
  <c r="G504" i="13" s="1"/>
  <c r="B503" i="13"/>
  <c r="F503" i="13" s="1"/>
  <c r="G503" i="13" s="1"/>
  <c r="B502" i="13"/>
  <c r="F502" i="13" s="1"/>
  <c r="B501" i="13"/>
  <c r="F501" i="13" s="1"/>
  <c r="G501" i="13" s="1"/>
  <c r="B500" i="13"/>
  <c r="F500" i="13" s="1"/>
  <c r="G500" i="13" s="1"/>
  <c r="B499" i="13"/>
  <c r="F499" i="13" s="1"/>
  <c r="G499" i="13" s="1"/>
  <c r="B498" i="13"/>
  <c r="F498" i="13" s="1"/>
  <c r="G498" i="13" s="1"/>
  <c r="B497" i="13"/>
  <c r="F497" i="13" s="1"/>
  <c r="B496" i="13"/>
  <c r="F496" i="13" s="1"/>
  <c r="G496" i="13" s="1"/>
  <c r="B495" i="13"/>
  <c r="F495" i="13" s="1"/>
  <c r="G495" i="13" s="1"/>
  <c r="B494" i="13"/>
  <c r="F494" i="13" s="1"/>
  <c r="B493" i="13"/>
  <c r="F493" i="13" s="1"/>
  <c r="G493" i="13" s="1"/>
  <c r="B492" i="13"/>
  <c r="F492" i="13" s="1"/>
  <c r="G492" i="13" s="1"/>
  <c r="B491" i="13"/>
  <c r="F491" i="13" s="1"/>
  <c r="G491" i="13" s="1"/>
  <c r="B490" i="13"/>
  <c r="F490" i="13" s="1"/>
  <c r="G490" i="13" s="1"/>
  <c r="B489" i="13"/>
  <c r="F489" i="13" s="1"/>
  <c r="B488" i="13"/>
  <c r="F488" i="13" s="1"/>
  <c r="G488" i="13" s="1"/>
  <c r="B487" i="13"/>
  <c r="F487" i="13" s="1"/>
  <c r="G487" i="13" s="1"/>
  <c r="B486" i="13"/>
  <c r="F486" i="13" s="1"/>
  <c r="B485" i="13"/>
  <c r="F485" i="13" s="1"/>
  <c r="G485" i="13" s="1"/>
  <c r="B484" i="13"/>
  <c r="F484" i="13" s="1"/>
  <c r="G484" i="13" s="1"/>
  <c r="B483" i="13"/>
  <c r="F483" i="13" s="1"/>
  <c r="G483" i="13" s="1"/>
  <c r="B482" i="13"/>
  <c r="F482" i="13" s="1"/>
  <c r="G482" i="13" s="1"/>
  <c r="B481" i="13"/>
  <c r="F481" i="13" s="1"/>
  <c r="B480" i="13"/>
  <c r="F480" i="13" s="1"/>
  <c r="G480" i="13" s="1"/>
  <c r="B479" i="13"/>
  <c r="F479" i="13" s="1"/>
  <c r="G479" i="13" s="1"/>
  <c r="B478" i="13"/>
  <c r="F478" i="13" s="1"/>
  <c r="B477" i="13"/>
  <c r="F477" i="13" s="1"/>
  <c r="G477" i="13" s="1"/>
  <c r="B476" i="13"/>
  <c r="F476" i="13" s="1"/>
  <c r="G476" i="13" s="1"/>
  <c r="B475" i="13"/>
  <c r="F475" i="13" s="1"/>
  <c r="G475" i="13" s="1"/>
  <c r="B474" i="13"/>
  <c r="F474" i="13" s="1"/>
  <c r="G474" i="13" s="1"/>
  <c r="B473" i="13"/>
  <c r="F473" i="13" s="1"/>
  <c r="B472" i="13"/>
  <c r="F472" i="13" s="1"/>
  <c r="G472" i="13" s="1"/>
  <c r="B471" i="13"/>
  <c r="F471" i="13" s="1"/>
  <c r="G471" i="13" s="1"/>
  <c r="B470" i="13"/>
  <c r="F470" i="13" s="1"/>
  <c r="B469" i="13"/>
  <c r="F469" i="13" s="1"/>
  <c r="G469" i="13" s="1"/>
  <c r="B468" i="13"/>
  <c r="F468" i="13" s="1"/>
  <c r="G468" i="13" s="1"/>
  <c r="B467" i="13"/>
  <c r="F467" i="13" s="1"/>
  <c r="G467" i="13" s="1"/>
  <c r="B466" i="13"/>
  <c r="F466" i="13" s="1"/>
  <c r="G466" i="13" s="1"/>
  <c r="B465" i="13"/>
  <c r="F465" i="13" s="1"/>
  <c r="B464" i="13"/>
  <c r="F464" i="13" s="1"/>
  <c r="G464" i="13" s="1"/>
  <c r="B463" i="13"/>
  <c r="F463" i="13" s="1"/>
  <c r="G463" i="13" s="1"/>
  <c r="B462" i="13"/>
  <c r="F462" i="13" s="1"/>
  <c r="B461" i="13"/>
  <c r="F461" i="13" s="1"/>
  <c r="G461" i="13" s="1"/>
  <c r="B460" i="13"/>
  <c r="F460" i="13" s="1"/>
  <c r="G460" i="13" s="1"/>
  <c r="B459" i="13"/>
  <c r="F459" i="13" s="1"/>
  <c r="G459" i="13" s="1"/>
  <c r="B458" i="13"/>
  <c r="F458" i="13" s="1"/>
  <c r="G458" i="13" s="1"/>
  <c r="B457" i="13"/>
  <c r="F457" i="13" s="1"/>
  <c r="B456" i="13"/>
  <c r="F456" i="13" s="1"/>
  <c r="G456" i="13" s="1"/>
  <c r="B455" i="13"/>
  <c r="F455" i="13" s="1"/>
  <c r="G455" i="13" s="1"/>
  <c r="B454" i="13"/>
  <c r="F454" i="13" s="1"/>
  <c r="B453" i="13"/>
  <c r="F453" i="13" s="1"/>
  <c r="G453" i="13" s="1"/>
  <c r="B452" i="13"/>
  <c r="F452" i="13" s="1"/>
  <c r="G452" i="13" s="1"/>
  <c r="B451" i="13"/>
  <c r="F451" i="13" s="1"/>
  <c r="G451" i="13" s="1"/>
  <c r="B450" i="13"/>
  <c r="F450" i="13" s="1"/>
  <c r="G450" i="13" s="1"/>
  <c r="B449" i="13"/>
  <c r="F449" i="13" s="1"/>
  <c r="B448" i="13"/>
  <c r="F448" i="13" s="1"/>
  <c r="G448" i="13" s="1"/>
  <c r="B447" i="13"/>
  <c r="F447" i="13" s="1"/>
  <c r="G447" i="13" s="1"/>
  <c r="B446" i="13"/>
  <c r="F446" i="13" s="1"/>
  <c r="B445" i="13"/>
  <c r="F445" i="13" s="1"/>
  <c r="G445" i="13" s="1"/>
  <c r="B444" i="13"/>
  <c r="F444" i="13" s="1"/>
  <c r="G444" i="13" s="1"/>
  <c r="B443" i="13"/>
  <c r="F443" i="13" s="1"/>
  <c r="G443" i="13" s="1"/>
  <c r="B442" i="13"/>
  <c r="F442" i="13" s="1"/>
  <c r="G442" i="13" s="1"/>
  <c r="B441" i="13"/>
  <c r="F441" i="13" s="1"/>
  <c r="B440" i="13"/>
  <c r="F440" i="13" s="1"/>
  <c r="G440" i="13" s="1"/>
  <c r="B439" i="13"/>
  <c r="F439" i="13" s="1"/>
  <c r="G439" i="13" s="1"/>
  <c r="B438" i="13"/>
  <c r="F438" i="13" s="1"/>
  <c r="B437" i="13"/>
  <c r="F437" i="13" s="1"/>
  <c r="G437" i="13" s="1"/>
  <c r="B436" i="13"/>
  <c r="F436" i="13" s="1"/>
  <c r="G436" i="13" s="1"/>
  <c r="B435" i="13"/>
  <c r="F435" i="13" s="1"/>
  <c r="G435" i="13" s="1"/>
  <c r="B434" i="13"/>
  <c r="F434" i="13" s="1"/>
  <c r="G434" i="13" s="1"/>
  <c r="B433" i="13"/>
  <c r="F433" i="13" s="1"/>
  <c r="B432" i="13"/>
  <c r="F432" i="13" s="1"/>
  <c r="G432" i="13" s="1"/>
  <c r="B431" i="13"/>
  <c r="F431" i="13" s="1"/>
  <c r="G431" i="13" s="1"/>
  <c r="B430" i="13"/>
  <c r="F430" i="13" s="1"/>
  <c r="B429" i="13"/>
  <c r="F429" i="13" s="1"/>
  <c r="G429" i="13" s="1"/>
  <c r="B428" i="13"/>
  <c r="F428" i="13" s="1"/>
  <c r="G428" i="13" s="1"/>
  <c r="B427" i="13"/>
  <c r="F427" i="13" s="1"/>
  <c r="G427" i="13" s="1"/>
  <c r="B426" i="13"/>
  <c r="F426" i="13" s="1"/>
  <c r="G426" i="13" s="1"/>
  <c r="B425" i="13"/>
  <c r="F425" i="13" s="1"/>
  <c r="G425" i="13" s="1"/>
  <c r="B424" i="13"/>
  <c r="F424" i="13" s="1"/>
  <c r="G424" i="13" s="1"/>
  <c r="B423" i="13"/>
  <c r="F423" i="13" s="1"/>
  <c r="G423" i="13" s="1"/>
  <c r="B422" i="13"/>
  <c r="F422" i="13" s="1"/>
  <c r="B421" i="13"/>
  <c r="F421" i="13" s="1"/>
  <c r="G421" i="13" s="1"/>
  <c r="B420" i="13"/>
  <c r="F420" i="13" s="1"/>
  <c r="G420" i="13" s="1"/>
  <c r="B419" i="13"/>
  <c r="F419" i="13" s="1"/>
  <c r="G419" i="13" s="1"/>
  <c r="B418" i="13"/>
  <c r="F418" i="13" s="1"/>
  <c r="G418" i="13" s="1"/>
  <c r="B417" i="13"/>
  <c r="F417" i="13" s="1"/>
  <c r="G417" i="13" s="1"/>
  <c r="B416" i="13"/>
  <c r="F416" i="13" s="1"/>
  <c r="G416" i="13" s="1"/>
  <c r="B415" i="13"/>
  <c r="F415" i="13" s="1"/>
  <c r="G415" i="13" s="1"/>
  <c r="B414" i="13"/>
  <c r="F414" i="13" s="1"/>
  <c r="B413" i="13"/>
  <c r="F413" i="13" s="1"/>
  <c r="G413" i="13" s="1"/>
  <c r="B412" i="13"/>
  <c r="F412" i="13" s="1"/>
  <c r="G412" i="13" s="1"/>
  <c r="B411" i="13"/>
  <c r="F411" i="13" s="1"/>
  <c r="G411" i="13" s="1"/>
  <c r="B410" i="13"/>
  <c r="F410" i="13" s="1"/>
  <c r="G410" i="13" s="1"/>
  <c r="B409" i="13"/>
  <c r="F409" i="13" s="1"/>
  <c r="G409" i="13" s="1"/>
  <c r="B408" i="13"/>
  <c r="F408" i="13" s="1"/>
  <c r="G408" i="13" s="1"/>
  <c r="B407" i="13"/>
  <c r="F407" i="13" s="1"/>
  <c r="G407" i="13" s="1"/>
  <c r="B406" i="13"/>
  <c r="F406" i="13" s="1"/>
  <c r="B405" i="13"/>
  <c r="F405" i="13" s="1"/>
  <c r="G405" i="13" s="1"/>
  <c r="B404" i="13"/>
  <c r="F404" i="13" s="1"/>
  <c r="G404" i="13" s="1"/>
  <c r="B403" i="13"/>
  <c r="F403" i="13" s="1"/>
  <c r="G403" i="13" s="1"/>
  <c r="B402" i="13"/>
  <c r="F402" i="13" s="1"/>
  <c r="G402" i="13" s="1"/>
  <c r="B401" i="13"/>
  <c r="F401" i="13" s="1"/>
  <c r="G401" i="13" s="1"/>
  <c r="B400" i="13"/>
  <c r="F400" i="13" s="1"/>
  <c r="G400" i="13" s="1"/>
  <c r="B399" i="13"/>
  <c r="F399" i="13" s="1"/>
  <c r="G399" i="13" s="1"/>
  <c r="B398" i="13"/>
  <c r="F398" i="13" s="1"/>
  <c r="B397" i="13"/>
  <c r="F397" i="13" s="1"/>
  <c r="G397" i="13" s="1"/>
  <c r="B396" i="13"/>
  <c r="F396" i="13" s="1"/>
  <c r="G396" i="13" s="1"/>
  <c r="B395" i="13"/>
  <c r="F395" i="13" s="1"/>
  <c r="G395" i="13" s="1"/>
  <c r="B394" i="13"/>
  <c r="F394" i="13" s="1"/>
  <c r="G394" i="13" s="1"/>
  <c r="B393" i="13"/>
  <c r="F393" i="13" s="1"/>
  <c r="G393" i="13" s="1"/>
  <c r="B392" i="13"/>
  <c r="F392" i="13" s="1"/>
  <c r="G392" i="13" s="1"/>
  <c r="B391" i="13"/>
  <c r="F391" i="13" s="1"/>
  <c r="G391" i="13" s="1"/>
  <c r="B390" i="13"/>
  <c r="F390" i="13" s="1"/>
  <c r="B389" i="13"/>
  <c r="F389" i="13" s="1"/>
  <c r="G389" i="13" s="1"/>
  <c r="B388" i="13"/>
  <c r="F388" i="13" s="1"/>
  <c r="G388" i="13" s="1"/>
  <c r="B387" i="13"/>
  <c r="F387" i="13" s="1"/>
  <c r="G387" i="13" s="1"/>
  <c r="B386" i="13"/>
  <c r="F386" i="13" s="1"/>
  <c r="G386" i="13" s="1"/>
  <c r="B385" i="13"/>
  <c r="F385" i="13" s="1"/>
  <c r="G385" i="13" s="1"/>
  <c r="B384" i="13"/>
  <c r="F384" i="13" s="1"/>
  <c r="G384" i="13" s="1"/>
  <c r="B383" i="13"/>
  <c r="F383" i="13" s="1"/>
  <c r="G383" i="13" s="1"/>
  <c r="B382" i="13"/>
  <c r="F382" i="13" s="1"/>
  <c r="B381" i="13"/>
  <c r="F381" i="13" s="1"/>
  <c r="G381" i="13" s="1"/>
  <c r="B380" i="13"/>
  <c r="F380" i="13" s="1"/>
  <c r="G380" i="13" s="1"/>
  <c r="B379" i="13"/>
  <c r="F379" i="13" s="1"/>
  <c r="G379" i="13" s="1"/>
  <c r="B378" i="13"/>
  <c r="F378" i="13" s="1"/>
  <c r="G378" i="13" s="1"/>
  <c r="B377" i="13"/>
  <c r="F377" i="13" s="1"/>
  <c r="G377" i="13" s="1"/>
  <c r="B376" i="13"/>
  <c r="F376" i="13" s="1"/>
  <c r="G376" i="13" s="1"/>
  <c r="B375" i="13"/>
  <c r="F375" i="13" s="1"/>
  <c r="G375" i="13" s="1"/>
  <c r="B374" i="13"/>
  <c r="F374" i="13" s="1"/>
  <c r="B373" i="13"/>
  <c r="F373" i="13" s="1"/>
  <c r="G373" i="13" s="1"/>
  <c r="B372" i="13"/>
  <c r="F372" i="13" s="1"/>
  <c r="G372" i="13" s="1"/>
  <c r="B371" i="13"/>
  <c r="F371" i="13" s="1"/>
  <c r="G371" i="13" s="1"/>
  <c r="B370" i="13"/>
  <c r="F370" i="13" s="1"/>
  <c r="G370" i="13" s="1"/>
  <c r="B369" i="13"/>
  <c r="F369" i="13" s="1"/>
  <c r="G369" i="13" s="1"/>
  <c r="B368" i="13"/>
  <c r="F368" i="13" s="1"/>
  <c r="G368" i="13" s="1"/>
  <c r="B367" i="13"/>
  <c r="F367" i="13" s="1"/>
  <c r="G367" i="13" s="1"/>
  <c r="B366" i="13"/>
  <c r="F366" i="13" s="1"/>
  <c r="B365" i="13"/>
  <c r="F365" i="13" s="1"/>
  <c r="G365" i="13" s="1"/>
  <c r="B364" i="13"/>
  <c r="F364" i="13" s="1"/>
  <c r="G364" i="13" s="1"/>
  <c r="B363" i="13"/>
  <c r="F363" i="13" s="1"/>
  <c r="G363" i="13" s="1"/>
  <c r="B362" i="13"/>
  <c r="F362" i="13" s="1"/>
  <c r="G362" i="13" s="1"/>
  <c r="B361" i="13"/>
  <c r="F361" i="13" s="1"/>
  <c r="G361" i="13" s="1"/>
  <c r="B360" i="13"/>
  <c r="F360" i="13" s="1"/>
  <c r="G360" i="13" s="1"/>
  <c r="B359" i="13"/>
  <c r="F359" i="13" s="1"/>
  <c r="G359" i="13" s="1"/>
  <c r="B358" i="13"/>
  <c r="F358" i="13" s="1"/>
  <c r="B357" i="13"/>
  <c r="F357" i="13" s="1"/>
  <c r="G357" i="13" s="1"/>
  <c r="B356" i="13"/>
  <c r="F356" i="13" s="1"/>
  <c r="G356" i="13" s="1"/>
  <c r="B355" i="13"/>
  <c r="F355" i="13" s="1"/>
  <c r="G355" i="13" s="1"/>
  <c r="B354" i="13"/>
  <c r="F354" i="13" s="1"/>
  <c r="G354" i="13" s="1"/>
  <c r="B353" i="13"/>
  <c r="F353" i="13" s="1"/>
  <c r="G353" i="13" s="1"/>
  <c r="B352" i="13"/>
  <c r="F352" i="13" s="1"/>
  <c r="G352" i="13" s="1"/>
  <c r="B351" i="13"/>
  <c r="F351" i="13" s="1"/>
  <c r="G351" i="13" s="1"/>
  <c r="B350" i="13"/>
  <c r="F350" i="13" s="1"/>
  <c r="B349" i="13"/>
  <c r="F349" i="13" s="1"/>
  <c r="G349" i="13" s="1"/>
  <c r="B348" i="13"/>
  <c r="F348" i="13" s="1"/>
  <c r="G348" i="13" s="1"/>
  <c r="B347" i="13"/>
  <c r="F347" i="13" s="1"/>
  <c r="G347" i="13" s="1"/>
  <c r="B346" i="13"/>
  <c r="F346" i="13" s="1"/>
  <c r="G346" i="13" s="1"/>
  <c r="B345" i="13"/>
  <c r="F345" i="13" s="1"/>
  <c r="G345" i="13" s="1"/>
  <c r="B344" i="13"/>
  <c r="F344" i="13" s="1"/>
  <c r="G344" i="13" s="1"/>
  <c r="B343" i="13"/>
  <c r="F343" i="13" s="1"/>
  <c r="G343" i="13" s="1"/>
  <c r="B342" i="13"/>
  <c r="F342" i="13" s="1"/>
  <c r="B341" i="13"/>
  <c r="F341" i="13" s="1"/>
  <c r="G341" i="13" s="1"/>
  <c r="B340" i="13"/>
  <c r="F340" i="13" s="1"/>
  <c r="G340" i="13" s="1"/>
  <c r="B339" i="13"/>
  <c r="F339" i="13" s="1"/>
  <c r="G339" i="13" s="1"/>
  <c r="B338" i="13"/>
  <c r="F338" i="13" s="1"/>
  <c r="G338" i="13" s="1"/>
  <c r="B337" i="13"/>
  <c r="F337" i="13" s="1"/>
  <c r="G337" i="13" s="1"/>
  <c r="B336" i="13"/>
  <c r="F336" i="13" s="1"/>
  <c r="G336" i="13" s="1"/>
  <c r="B335" i="13"/>
  <c r="F335" i="13" s="1"/>
  <c r="G335" i="13" s="1"/>
  <c r="B334" i="13"/>
  <c r="F334" i="13" s="1"/>
  <c r="B333" i="13"/>
  <c r="F333" i="13" s="1"/>
  <c r="G333" i="13" s="1"/>
  <c r="B332" i="13"/>
  <c r="F332" i="13" s="1"/>
  <c r="G332" i="13" s="1"/>
  <c r="B331" i="13"/>
  <c r="F331" i="13" s="1"/>
  <c r="G331" i="13" s="1"/>
  <c r="B330" i="13"/>
  <c r="F330" i="13" s="1"/>
  <c r="G330" i="13" s="1"/>
  <c r="B329" i="13"/>
  <c r="F329" i="13" s="1"/>
  <c r="G329" i="13" s="1"/>
  <c r="B328" i="13"/>
  <c r="F328" i="13" s="1"/>
  <c r="G328" i="13" s="1"/>
  <c r="B327" i="13"/>
  <c r="F327" i="13" s="1"/>
  <c r="G327" i="13" s="1"/>
  <c r="B326" i="13"/>
  <c r="F326" i="13" s="1"/>
  <c r="B325" i="13"/>
  <c r="F325" i="13" s="1"/>
  <c r="G325" i="13" s="1"/>
  <c r="B324" i="13"/>
  <c r="F324" i="13" s="1"/>
  <c r="G324" i="13" s="1"/>
  <c r="B323" i="13"/>
  <c r="F323" i="13" s="1"/>
  <c r="G323" i="13" s="1"/>
  <c r="B322" i="13"/>
  <c r="F322" i="13" s="1"/>
  <c r="G322" i="13" s="1"/>
  <c r="B321" i="13"/>
  <c r="F321" i="13" s="1"/>
  <c r="G321" i="13" s="1"/>
  <c r="B320" i="13"/>
  <c r="F320" i="13" s="1"/>
  <c r="G320" i="13" s="1"/>
  <c r="B319" i="13"/>
  <c r="F319" i="13" s="1"/>
  <c r="G319" i="13" s="1"/>
  <c r="B318" i="13"/>
  <c r="F318" i="13" s="1"/>
  <c r="B317" i="13"/>
  <c r="F317" i="13" s="1"/>
  <c r="G317" i="13" s="1"/>
  <c r="B316" i="13"/>
  <c r="F316" i="13" s="1"/>
  <c r="G316" i="13" s="1"/>
  <c r="B315" i="13"/>
  <c r="F315" i="13" s="1"/>
  <c r="G315" i="13" s="1"/>
  <c r="B314" i="13"/>
  <c r="F314" i="13" s="1"/>
  <c r="G314" i="13" s="1"/>
  <c r="B313" i="13"/>
  <c r="F313" i="13" s="1"/>
  <c r="G313" i="13" s="1"/>
  <c r="B312" i="13"/>
  <c r="F312" i="13" s="1"/>
  <c r="G312" i="13" s="1"/>
  <c r="B311" i="13"/>
  <c r="F311" i="13" s="1"/>
  <c r="G311" i="13" s="1"/>
  <c r="B310" i="13"/>
  <c r="F310" i="13" s="1"/>
  <c r="B309" i="13"/>
  <c r="F309" i="13" s="1"/>
  <c r="G309" i="13" s="1"/>
  <c r="B308" i="13"/>
  <c r="F308" i="13" s="1"/>
  <c r="G308" i="13" s="1"/>
  <c r="B307" i="13"/>
  <c r="F307" i="13" s="1"/>
  <c r="G307" i="13" s="1"/>
  <c r="B306" i="13"/>
  <c r="F306" i="13" s="1"/>
  <c r="G306" i="13" s="1"/>
  <c r="B305" i="13"/>
  <c r="F305" i="13" s="1"/>
  <c r="G305" i="13" s="1"/>
  <c r="B304" i="13"/>
  <c r="F304" i="13" s="1"/>
  <c r="G304" i="13" s="1"/>
  <c r="B303" i="13"/>
  <c r="F303" i="13" s="1"/>
  <c r="G303" i="13" s="1"/>
  <c r="B302" i="13"/>
  <c r="F302" i="13" s="1"/>
  <c r="B301" i="13"/>
  <c r="F301" i="13" s="1"/>
  <c r="G301" i="13" s="1"/>
  <c r="B300" i="13"/>
  <c r="F300" i="13" s="1"/>
  <c r="G300" i="13" s="1"/>
  <c r="B299" i="13"/>
  <c r="F299" i="13" s="1"/>
  <c r="G299" i="13" s="1"/>
  <c r="B298" i="13"/>
  <c r="F298" i="13" s="1"/>
  <c r="G298" i="13" s="1"/>
  <c r="B297" i="13"/>
  <c r="F297" i="13" s="1"/>
  <c r="G297" i="13" s="1"/>
  <c r="B296" i="13"/>
  <c r="F296" i="13" s="1"/>
  <c r="G296" i="13" s="1"/>
  <c r="B295" i="13"/>
  <c r="F295" i="13" s="1"/>
  <c r="G295" i="13" s="1"/>
  <c r="B294" i="13"/>
  <c r="F294" i="13" s="1"/>
  <c r="B293" i="13"/>
  <c r="F293" i="13" s="1"/>
  <c r="G293" i="13" s="1"/>
  <c r="B292" i="13"/>
  <c r="F292" i="13" s="1"/>
  <c r="G292" i="13" s="1"/>
  <c r="B291" i="13"/>
  <c r="F291" i="13" s="1"/>
  <c r="G291" i="13" s="1"/>
  <c r="B290" i="13"/>
  <c r="F290" i="13" s="1"/>
  <c r="G290" i="13" s="1"/>
  <c r="B289" i="13"/>
  <c r="F289" i="13" s="1"/>
  <c r="G289" i="13" s="1"/>
  <c r="B288" i="13"/>
  <c r="F288" i="13" s="1"/>
  <c r="G288" i="13" s="1"/>
  <c r="B287" i="13"/>
  <c r="F287" i="13" s="1"/>
  <c r="G287" i="13" s="1"/>
  <c r="B286" i="13"/>
  <c r="F286" i="13" s="1"/>
  <c r="B285" i="13"/>
  <c r="F285" i="13" s="1"/>
  <c r="G285" i="13" s="1"/>
  <c r="B284" i="13"/>
  <c r="F284" i="13" s="1"/>
  <c r="G284" i="13" s="1"/>
  <c r="B283" i="13"/>
  <c r="F283" i="13" s="1"/>
  <c r="G283" i="13" s="1"/>
  <c r="B282" i="13"/>
  <c r="F282" i="13" s="1"/>
  <c r="G282" i="13" s="1"/>
  <c r="B281" i="13"/>
  <c r="F281" i="13" s="1"/>
  <c r="G281" i="13" s="1"/>
  <c r="B280" i="13"/>
  <c r="F280" i="13" s="1"/>
  <c r="G280" i="13" s="1"/>
  <c r="B279" i="13"/>
  <c r="F279" i="13" s="1"/>
  <c r="G279" i="13" s="1"/>
  <c r="B278" i="13"/>
  <c r="F278" i="13" s="1"/>
  <c r="B277" i="13"/>
  <c r="F277" i="13" s="1"/>
  <c r="G277" i="13" s="1"/>
  <c r="B276" i="13"/>
  <c r="F276" i="13" s="1"/>
  <c r="G276" i="13" s="1"/>
  <c r="B275" i="13"/>
  <c r="F275" i="13" s="1"/>
  <c r="G275" i="13" s="1"/>
  <c r="B274" i="13"/>
  <c r="F274" i="13" s="1"/>
  <c r="G274" i="13" s="1"/>
  <c r="B273" i="13"/>
  <c r="F273" i="13" s="1"/>
  <c r="G273" i="13" s="1"/>
  <c r="B272" i="13"/>
  <c r="F272" i="13" s="1"/>
  <c r="G272" i="13" s="1"/>
  <c r="B271" i="13"/>
  <c r="F271" i="13" s="1"/>
  <c r="G271" i="13" s="1"/>
  <c r="B270" i="13"/>
  <c r="F270" i="13" s="1"/>
  <c r="B269" i="13"/>
  <c r="F269" i="13" s="1"/>
  <c r="G269" i="13" s="1"/>
  <c r="B268" i="13"/>
  <c r="F268" i="13" s="1"/>
  <c r="G268" i="13" s="1"/>
  <c r="B267" i="13"/>
  <c r="F267" i="13" s="1"/>
  <c r="G267" i="13" s="1"/>
  <c r="B266" i="13"/>
  <c r="F266" i="13" s="1"/>
  <c r="G266" i="13" s="1"/>
  <c r="B265" i="13"/>
  <c r="F265" i="13" s="1"/>
  <c r="G265" i="13" s="1"/>
  <c r="B264" i="13"/>
  <c r="F264" i="13" s="1"/>
  <c r="G264" i="13" s="1"/>
  <c r="B263" i="13"/>
  <c r="F263" i="13" s="1"/>
  <c r="G263" i="13" s="1"/>
  <c r="B262" i="13"/>
  <c r="F262" i="13" s="1"/>
  <c r="B261" i="13"/>
  <c r="F261" i="13" s="1"/>
  <c r="G261" i="13" s="1"/>
  <c r="B260" i="13"/>
  <c r="F260" i="13" s="1"/>
  <c r="G260" i="13" s="1"/>
  <c r="B259" i="13"/>
  <c r="F259" i="13" s="1"/>
  <c r="G259" i="13" s="1"/>
  <c r="B258" i="13"/>
  <c r="F258" i="13" s="1"/>
  <c r="G258" i="13" s="1"/>
  <c r="B257" i="13"/>
  <c r="F257" i="13" s="1"/>
  <c r="G257" i="13" s="1"/>
  <c r="B256" i="13"/>
  <c r="F256" i="13" s="1"/>
  <c r="G256" i="13" s="1"/>
  <c r="B255" i="13"/>
  <c r="F255" i="13" s="1"/>
  <c r="G255" i="13" s="1"/>
  <c r="B254" i="13"/>
  <c r="F254" i="13" s="1"/>
  <c r="B253" i="13"/>
  <c r="F253" i="13" s="1"/>
  <c r="G253" i="13" s="1"/>
  <c r="B252" i="13"/>
  <c r="F252" i="13" s="1"/>
  <c r="G252" i="13" s="1"/>
  <c r="B251" i="13"/>
  <c r="F251" i="13" s="1"/>
  <c r="G251" i="13" s="1"/>
  <c r="B250" i="13"/>
  <c r="F250" i="13" s="1"/>
  <c r="G250" i="13" s="1"/>
  <c r="B249" i="13"/>
  <c r="F249" i="13" s="1"/>
  <c r="G249" i="13" s="1"/>
  <c r="B248" i="13"/>
  <c r="F248" i="13" s="1"/>
  <c r="G248" i="13" s="1"/>
  <c r="B247" i="13"/>
  <c r="F247" i="13" s="1"/>
  <c r="G247" i="13" s="1"/>
  <c r="B246" i="13"/>
  <c r="F246" i="13" s="1"/>
  <c r="B245" i="13"/>
  <c r="F245" i="13" s="1"/>
  <c r="G245" i="13" s="1"/>
  <c r="B244" i="13"/>
  <c r="F244" i="13" s="1"/>
  <c r="G244" i="13" s="1"/>
  <c r="B243" i="13"/>
  <c r="F243" i="13" s="1"/>
  <c r="G243" i="13" s="1"/>
  <c r="B242" i="13"/>
  <c r="F242" i="13" s="1"/>
  <c r="G242" i="13" s="1"/>
  <c r="B241" i="13"/>
  <c r="F241" i="13" s="1"/>
  <c r="G241" i="13" s="1"/>
  <c r="B240" i="13"/>
  <c r="F240" i="13" s="1"/>
  <c r="G240" i="13" s="1"/>
  <c r="B239" i="13"/>
  <c r="F239" i="13" s="1"/>
  <c r="G239" i="13" s="1"/>
  <c r="B238" i="13"/>
  <c r="F238" i="13" s="1"/>
  <c r="B237" i="13"/>
  <c r="F237" i="13" s="1"/>
  <c r="G237" i="13" s="1"/>
  <c r="B236" i="13"/>
  <c r="F236" i="13" s="1"/>
  <c r="G236" i="13" s="1"/>
  <c r="B235" i="13"/>
  <c r="F235" i="13" s="1"/>
  <c r="G235" i="13" s="1"/>
  <c r="B234" i="13"/>
  <c r="F234" i="13" s="1"/>
  <c r="G234" i="13" s="1"/>
  <c r="B233" i="13"/>
  <c r="F233" i="13" s="1"/>
  <c r="G233" i="13" s="1"/>
  <c r="B232" i="13"/>
  <c r="F232" i="13" s="1"/>
  <c r="G232" i="13" s="1"/>
  <c r="B231" i="13"/>
  <c r="F231" i="13" s="1"/>
  <c r="G231" i="13" s="1"/>
  <c r="B230" i="13"/>
  <c r="F230" i="13" s="1"/>
  <c r="B229" i="13"/>
  <c r="F229" i="13" s="1"/>
  <c r="G229" i="13" s="1"/>
  <c r="B228" i="13"/>
  <c r="F228" i="13" s="1"/>
  <c r="G228" i="13" s="1"/>
  <c r="B227" i="13"/>
  <c r="F227" i="13" s="1"/>
  <c r="G227" i="13" s="1"/>
  <c r="B226" i="13"/>
  <c r="F226" i="13" s="1"/>
  <c r="G226" i="13" s="1"/>
  <c r="B225" i="13"/>
  <c r="F225" i="13" s="1"/>
  <c r="G225" i="13" s="1"/>
  <c r="B224" i="13"/>
  <c r="F224" i="13" s="1"/>
  <c r="G224" i="13" s="1"/>
  <c r="B223" i="13"/>
  <c r="F223" i="13" s="1"/>
  <c r="G223" i="13" s="1"/>
  <c r="B222" i="13"/>
  <c r="F222" i="13" s="1"/>
  <c r="B221" i="13"/>
  <c r="F221" i="13" s="1"/>
  <c r="G221" i="13" s="1"/>
  <c r="B220" i="13"/>
  <c r="F220" i="13" s="1"/>
  <c r="G220" i="13" s="1"/>
  <c r="B219" i="13"/>
  <c r="F219" i="13" s="1"/>
  <c r="G219" i="13" s="1"/>
  <c r="B218" i="13"/>
  <c r="F218" i="13" s="1"/>
  <c r="G218" i="13" s="1"/>
  <c r="B217" i="13"/>
  <c r="F217" i="13" s="1"/>
  <c r="G217" i="13" s="1"/>
  <c r="B216" i="13"/>
  <c r="F216" i="13" s="1"/>
  <c r="G216" i="13" s="1"/>
  <c r="B215" i="13"/>
  <c r="F215" i="13" s="1"/>
  <c r="G215" i="13" s="1"/>
  <c r="B214" i="13"/>
  <c r="F214" i="13" s="1"/>
  <c r="B213" i="13"/>
  <c r="F213" i="13" s="1"/>
  <c r="G213" i="13" s="1"/>
  <c r="B212" i="13"/>
  <c r="F212" i="13" s="1"/>
  <c r="G212" i="13" s="1"/>
  <c r="B211" i="13"/>
  <c r="F211" i="13" s="1"/>
  <c r="G211" i="13" s="1"/>
  <c r="B210" i="13"/>
  <c r="F210" i="13" s="1"/>
  <c r="G210" i="13" s="1"/>
  <c r="B209" i="13"/>
  <c r="F209" i="13" s="1"/>
  <c r="G209" i="13" s="1"/>
  <c r="B208" i="13"/>
  <c r="F208" i="13" s="1"/>
  <c r="G208" i="13" s="1"/>
  <c r="B207" i="13"/>
  <c r="F207" i="13" s="1"/>
  <c r="G207" i="13" s="1"/>
  <c r="B206" i="13"/>
  <c r="F206" i="13" s="1"/>
  <c r="B205" i="13"/>
  <c r="F205" i="13" s="1"/>
  <c r="G205" i="13" s="1"/>
  <c r="B204" i="13"/>
  <c r="F204" i="13" s="1"/>
  <c r="G204" i="13" s="1"/>
  <c r="B203" i="13"/>
  <c r="F203" i="13" s="1"/>
  <c r="G203" i="13" s="1"/>
  <c r="B202" i="13"/>
  <c r="F202" i="13" s="1"/>
  <c r="G202" i="13" s="1"/>
  <c r="B201" i="13"/>
  <c r="F201" i="13" s="1"/>
  <c r="G201" i="13" s="1"/>
  <c r="B200" i="13"/>
  <c r="F200" i="13" s="1"/>
  <c r="G200" i="13" s="1"/>
  <c r="B199" i="13"/>
  <c r="F199" i="13" s="1"/>
  <c r="G199" i="13" s="1"/>
  <c r="B198" i="13"/>
  <c r="F198" i="13" s="1"/>
  <c r="B197" i="13"/>
  <c r="F197" i="13" s="1"/>
  <c r="G197" i="13" s="1"/>
  <c r="B196" i="13"/>
  <c r="F196" i="13" s="1"/>
  <c r="G196" i="13" s="1"/>
  <c r="B195" i="13"/>
  <c r="F195" i="13" s="1"/>
  <c r="G195" i="13" s="1"/>
  <c r="B194" i="13"/>
  <c r="F194" i="13" s="1"/>
  <c r="G194" i="13" s="1"/>
  <c r="B193" i="13"/>
  <c r="F193" i="13" s="1"/>
  <c r="G193" i="13" s="1"/>
  <c r="B192" i="13"/>
  <c r="F192" i="13" s="1"/>
  <c r="G192" i="13" s="1"/>
  <c r="B191" i="13"/>
  <c r="F191" i="13" s="1"/>
  <c r="G191" i="13" s="1"/>
  <c r="B190" i="13"/>
  <c r="F190" i="13" s="1"/>
  <c r="B189" i="13"/>
  <c r="F189" i="13" s="1"/>
  <c r="G189" i="13" s="1"/>
  <c r="B188" i="13"/>
  <c r="F188" i="13" s="1"/>
  <c r="G188" i="13" s="1"/>
  <c r="B187" i="13"/>
  <c r="F187" i="13" s="1"/>
  <c r="G187" i="13" s="1"/>
  <c r="B186" i="13"/>
  <c r="F186" i="13" s="1"/>
  <c r="G186" i="13" s="1"/>
  <c r="B185" i="13"/>
  <c r="F185" i="13" s="1"/>
  <c r="G185" i="13" s="1"/>
  <c r="B184" i="13"/>
  <c r="F184" i="13" s="1"/>
  <c r="G184" i="13" s="1"/>
  <c r="B183" i="13"/>
  <c r="F183" i="13" s="1"/>
  <c r="G183" i="13" s="1"/>
  <c r="B182" i="13"/>
  <c r="F182" i="13" s="1"/>
  <c r="B181" i="13"/>
  <c r="F181" i="13" s="1"/>
  <c r="G181" i="13" s="1"/>
  <c r="B180" i="13"/>
  <c r="F180" i="13" s="1"/>
  <c r="G180" i="13" s="1"/>
  <c r="B179" i="13"/>
  <c r="F179" i="13" s="1"/>
  <c r="G179" i="13" s="1"/>
  <c r="B178" i="13"/>
  <c r="F178" i="13" s="1"/>
  <c r="G178" i="13" s="1"/>
  <c r="B177" i="13"/>
  <c r="F177" i="13" s="1"/>
  <c r="G177" i="13" s="1"/>
  <c r="B176" i="13"/>
  <c r="F176" i="13" s="1"/>
  <c r="G176" i="13" s="1"/>
  <c r="B175" i="13"/>
  <c r="F175" i="13" s="1"/>
  <c r="G175" i="13" s="1"/>
  <c r="B174" i="13"/>
  <c r="F174" i="13" s="1"/>
  <c r="B173" i="13"/>
  <c r="F173" i="13" s="1"/>
  <c r="G173" i="13" s="1"/>
  <c r="B172" i="13"/>
  <c r="F172" i="13" s="1"/>
  <c r="G172" i="13" s="1"/>
  <c r="B171" i="13"/>
  <c r="F171" i="13" s="1"/>
  <c r="G171" i="13" s="1"/>
  <c r="B170" i="13"/>
  <c r="F170" i="13" s="1"/>
  <c r="G170" i="13" s="1"/>
  <c r="B169" i="13"/>
  <c r="F169" i="13" s="1"/>
  <c r="G169" i="13" s="1"/>
  <c r="B168" i="13"/>
  <c r="F168" i="13" s="1"/>
  <c r="G168" i="13" s="1"/>
  <c r="B167" i="13"/>
  <c r="F167" i="13" s="1"/>
  <c r="G167" i="13" s="1"/>
  <c r="B166" i="13"/>
  <c r="F166" i="13" s="1"/>
  <c r="B165" i="13"/>
  <c r="F165" i="13" s="1"/>
  <c r="G165" i="13" s="1"/>
  <c r="B164" i="13"/>
  <c r="F164" i="13" s="1"/>
  <c r="G164" i="13" s="1"/>
  <c r="B163" i="13"/>
  <c r="F163" i="13" s="1"/>
  <c r="G163" i="13" s="1"/>
  <c r="B162" i="13"/>
  <c r="F162" i="13" s="1"/>
  <c r="G162" i="13" s="1"/>
  <c r="B161" i="13"/>
  <c r="F161" i="13" s="1"/>
  <c r="G161" i="13" s="1"/>
  <c r="B160" i="13"/>
  <c r="F160" i="13" s="1"/>
  <c r="G160" i="13" s="1"/>
  <c r="B159" i="13"/>
  <c r="F159" i="13" s="1"/>
  <c r="G159" i="13" s="1"/>
  <c r="B158" i="13"/>
  <c r="F158" i="13" s="1"/>
  <c r="B157" i="13"/>
  <c r="F157" i="13" s="1"/>
  <c r="G157" i="13" s="1"/>
  <c r="B156" i="13"/>
  <c r="F156" i="13" s="1"/>
  <c r="G156" i="13" s="1"/>
  <c r="B155" i="13"/>
  <c r="F155" i="13" s="1"/>
  <c r="G155" i="13" s="1"/>
  <c r="B154" i="13"/>
  <c r="F154" i="13" s="1"/>
  <c r="G154" i="13" s="1"/>
  <c r="B153" i="13"/>
  <c r="F153" i="13" s="1"/>
  <c r="G153" i="13" s="1"/>
  <c r="B152" i="13"/>
  <c r="F152" i="13" s="1"/>
  <c r="G152" i="13" s="1"/>
  <c r="B151" i="13"/>
  <c r="F151" i="13" s="1"/>
  <c r="G151" i="13" s="1"/>
  <c r="B150" i="13"/>
  <c r="F150" i="13" s="1"/>
  <c r="B149" i="13"/>
  <c r="F149" i="13" s="1"/>
  <c r="G149" i="13" s="1"/>
  <c r="B148" i="13"/>
  <c r="F148" i="13" s="1"/>
  <c r="G148" i="13" s="1"/>
  <c r="B147" i="13"/>
  <c r="F147" i="13" s="1"/>
  <c r="G147" i="13" s="1"/>
  <c r="B146" i="13"/>
  <c r="F146" i="13" s="1"/>
  <c r="G146" i="13" s="1"/>
  <c r="B145" i="13"/>
  <c r="F145" i="13" s="1"/>
  <c r="G145" i="13" s="1"/>
  <c r="B144" i="13"/>
  <c r="F144" i="13" s="1"/>
  <c r="G144" i="13" s="1"/>
  <c r="B143" i="13"/>
  <c r="F143" i="13" s="1"/>
  <c r="G143" i="13" s="1"/>
  <c r="B142" i="13"/>
  <c r="F142" i="13" s="1"/>
  <c r="B141" i="13"/>
  <c r="F141" i="13" s="1"/>
  <c r="G141" i="13" s="1"/>
  <c r="B140" i="13"/>
  <c r="F140" i="13" s="1"/>
  <c r="G140" i="13" s="1"/>
  <c r="B139" i="13"/>
  <c r="F139" i="13" s="1"/>
  <c r="G139" i="13" s="1"/>
  <c r="B138" i="13"/>
  <c r="F138" i="13" s="1"/>
  <c r="G138" i="13" s="1"/>
  <c r="B137" i="13"/>
  <c r="F137" i="13" s="1"/>
  <c r="G137" i="13" s="1"/>
  <c r="B136" i="13"/>
  <c r="F136" i="13" s="1"/>
  <c r="G136" i="13" s="1"/>
  <c r="B135" i="13"/>
  <c r="F135" i="13" s="1"/>
  <c r="G135" i="13" s="1"/>
  <c r="B134" i="13"/>
  <c r="F134" i="13" s="1"/>
  <c r="B133" i="13"/>
  <c r="F133" i="13" s="1"/>
  <c r="G133" i="13" s="1"/>
  <c r="B132" i="13"/>
  <c r="F132" i="13" s="1"/>
  <c r="G132" i="13" s="1"/>
  <c r="B131" i="13"/>
  <c r="F131" i="13" s="1"/>
  <c r="G131" i="13" s="1"/>
  <c r="B130" i="13"/>
  <c r="F130" i="13" s="1"/>
  <c r="G130" i="13" s="1"/>
  <c r="B129" i="13"/>
  <c r="F129" i="13" s="1"/>
  <c r="G129" i="13" s="1"/>
  <c r="B128" i="13"/>
  <c r="F128" i="13" s="1"/>
  <c r="G128" i="13" s="1"/>
  <c r="B127" i="13"/>
  <c r="F127" i="13" s="1"/>
  <c r="G127" i="13" s="1"/>
  <c r="B126" i="13"/>
  <c r="F126" i="13" s="1"/>
  <c r="B125" i="13"/>
  <c r="F125" i="13" s="1"/>
  <c r="G125" i="13" s="1"/>
  <c r="B124" i="13"/>
  <c r="F124" i="13" s="1"/>
  <c r="G124" i="13" s="1"/>
  <c r="B123" i="13"/>
  <c r="F123" i="13" s="1"/>
  <c r="G123" i="13" s="1"/>
  <c r="B122" i="13"/>
  <c r="F122" i="13" s="1"/>
  <c r="G122" i="13" s="1"/>
  <c r="B121" i="13"/>
  <c r="F121" i="13" s="1"/>
  <c r="G121" i="13" s="1"/>
  <c r="B120" i="13"/>
  <c r="F120" i="13" s="1"/>
  <c r="G120" i="13" s="1"/>
  <c r="B119" i="13"/>
  <c r="F119" i="13" s="1"/>
  <c r="G119" i="13" s="1"/>
  <c r="B118" i="13"/>
  <c r="F118" i="13" s="1"/>
  <c r="B117" i="13"/>
  <c r="F117" i="13" s="1"/>
  <c r="G117" i="13" s="1"/>
  <c r="B116" i="13"/>
  <c r="F116" i="13" s="1"/>
  <c r="G116" i="13" s="1"/>
  <c r="B115" i="13"/>
  <c r="F115" i="13" s="1"/>
  <c r="G115" i="13" s="1"/>
  <c r="B114" i="13"/>
  <c r="F114" i="13" s="1"/>
  <c r="G114" i="13" s="1"/>
  <c r="B113" i="13"/>
  <c r="F113" i="13" s="1"/>
  <c r="G113" i="13" s="1"/>
  <c r="B112" i="13"/>
  <c r="F112" i="13" s="1"/>
  <c r="G112" i="13" s="1"/>
  <c r="B111" i="13"/>
  <c r="F111" i="13" s="1"/>
  <c r="G111" i="13" s="1"/>
  <c r="B110" i="13"/>
  <c r="F110" i="13" s="1"/>
  <c r="B109" i="13"/>
  <c r="F109" i="13" s="1"/>
  <c r="G109" i="13" s="1"/>
  <c r="B108" i="13"/>
  <c r="F108" i="13" s="1"/>
  <c r="G108" i="13" s="1"/>
  <c r="B107" i="13"/>
  <c r="F107" i="13" s="1"/>
  <c r="G107" i="13" s="1"/>
  <c r="B106" i="13"/>
  <c r="F106" i="13" s="1"/>
  <c r="G106" i="13" s="1"/>
  <c r="B105" i="13"/>
  <c r="F105" i="13" s="1"/>
  <c r="G105" i="13" s="1"/>
  <c r="B104" i="13"/>
  <c r="F104" i="13" s="1"/>
  <c r="G104" i="13" s="1"/>
  <c r="B103" i="13"/>
  <c r="F103" i="13" s="1"/>
  <c r="G103" i="13" s="1"/>
  <c r="B102" i="13"/>
  <c r="F102" i="13" s="1"/>
  <c r="B101" i="13"/>
  <c r="F101" i="13" s="1"/>
  <c r="G101" i="13" s="1"/>
  <c r="B100" i="13"/>
  <c r="F100" i="13" s="1"/>
  <c r="G100" i="13" s="1"/>
  <c r="B99" i="13"/>
  <c r="F99" i="13" s="1"/>
  <c r="G99" i="13" s="1"/>
  <c r="B98" i="13"/>
  <c r="F98" i="13" s="1"/>
  <c r="G98" i="13" s="1"/>
  <c r="B97" i="13"/>
  <c r="F97" i="13" s="1"/>
  <c r="G97" i="13" s="1"/>
  <c r="B96" i="13"/>
  <c r="F96" i="13" s="1"/>
  <c r="G96" i="13" s="1"/>
  <c r="B95" i="13"/>
  <c r="F95" i="13" s="1"/>
  <c r="G95" i="13" s="1"/>
  <c r="B94" i="13"/>
  <c r="F94" i="13" s="1"/>
  <c r="B93" i="13"/>
  <c r="F93" i="13" s="1"/>
  <c r="G93" i="13" s="1"/>
  <c r="B92" i="13"/>
  <c r="F92" i="13" s="1"/>
  <c r="G92" i="13" s="1"/>
  <c r="B91" i="13"/>
  <c r="F91" i="13" s="1"/>
  <c r="G91" i="13" s="1"/>
  <c r="B90" i="13"/>
  <c r="F90" i="13" s="1"/>
  <c r="G90" i="13" s="1"/>
  <c r="B89" i="13"/>
  <c r="F89" i="13" s="1"/>
  <c r="G89" i="13" s="1"/>
  <c r="B88" i="13"/>
  <c r="F88" i="13" s="1"/>
  <c r="G88" i="13" s="1"/>
  <c r="B87" i="13"/>
  <c r="F87" i="13" s="1"/>
  <c r="G87" i="13" s="1"/>
  <c r="B86" i="13"/>
  <c r="F86" i="13" s="1"/>
  <c r="B85" i="13"/>
  <c r="F85" i="13" s="1"/>
  <c r="G85" i="13" s="1"/>
  <c r="B84" i="13"/>
  <c r="F84" i="13" s="1"/>
  <c r="G84" i="13" s="1"/>
  <c r="B83" i="13"/>
  <c r="F83" i="13" s="1"/>
  <c r="G83" i="13" s="1"/>
  <c r="B82" i="13"/>
  <c r="F82" i="13" s="1"/>
  <c r="G82" i="13" s="1"/>
  <c r="B81" i="13"/>
  <c r="F81" i="13" s="1"/>
  <c r="G81" i="13" s="1"/>
  <c r="B80" i="13"/>
  <c r="F80" i="13" s="1"/>
  <c r="G80" i="13" s="1"/>
  <c r="B79" i="13"/>
  <c r="F79" i="13" s="1"/>
  <c r="G79" i="13" s="1"/>
  <c r="B78" i="13"/>
  <c r="F78" i="13" s="1"/>
  <c r="B77" i="13"/>
  <c r="F77" i="13" s="1"/>
  <c r="G77" i="13" s="1"/>
  <c r="B76" i="13"/>
  <c r="F76" i="13" s="1"/>
  <c r="G76" i="13" s="1"/>
  <c r="B75" i="13"/>
  <c r="F75" i="13" s="1"/>
  <c r="G75" i="13" s="1"/>
  <c r="B74" i="13"/>
  <c r="F74" i="13" s="1"/>
  <c r="G74" i="13" s="1"/>
  <c r="B73" i="13"/>
  <c r="F73" i="13" s="1"/>
  <c r="G73" i="13" s="1"/>
  <c r="B72" i="13"/>
  <c r="F72" i="13" s="1"/>
  <c r="G72" i="13" s="1"/>
  <c r="B71" i="13"/>
  <c r="F71" i="13" s="1"/>
  <c r="G71" i="13" s="1"/>
  <c r="B70" i="13"/>
  <c r="F70" i="13" s="1"/>
  <c r="B69" i="13"/>
  <c r="F69" i="13" s="1"/>
  <c r="G69" i="13" s="1"/>
  <c r="B68" i="13"/>
  <c r="F68" i="13" s="1"/>
  <c r="G68" i="13" s="1"/>
  <c r="B67" i="13"/>
  <c r="F67" i="13" s="1"/>
  <c r="G67" i="13" s="1"/>
  <c r="B66" i="13"/>
  <c r="F66" i="13" s="1"/>
  <c r="G66" i="13" s="1"/>
  <c r="B65" i="13"/>
  <c r="F65" i="13" s="1"/>
  <c r="G65" i="13" s="1"/>
  <c r="B64" i="13"/>
  <c r="F64" i="13" s="1"/>
  <c r="G64" i="13" s="1"/>
  <c r="B63" i="13"/>
  <c r="F63" i="13" s="1"/>
  <c r="G63" i="13" s="1"/>
  <c r="B62" i="13"/>
  <c r="F62" i="13" s="1"/>
  <c r="B61" i="13"/>
  <c r="F61" i="13" s="1"/>
  <c r="G61" i="13" s="1"/>
  <c r="B60" i="13"/>
  <c r="F60" i="13" s="1"/>
  <c r="G60" i="13" s="1"/>
  <c r="B59" i="13"/>
  <c r="F59" i="13" s="1"/>
  <c r="G59" i="13" s="1"/>
  <c r="B58" i="13"/>
  <c r="F58" i="13" s="1"/>
  <c r="G58" i="13" s="1"/>
  <c r="B57" i="13"/>
  <c r="F57" i="13" s="1"/>
  <c r="G57" i="13" s="1"/>
  <c r="B56" i="13"/>
  <c r="F56" i="13" s="1"/>
  <c r="G56" i="13" s="1"/>
  <c r="B55" i="13"/>
  <c r="F55" i="13" s="1"/>
  <c r="G55" i="13" s="1"/>
  <c r="B54" i="13"/>
  <c r="F54" i="13" s="1"/>
  <c r="B53" i="13"/>
  <c r="F53" i="13" s="1"/>
  <c r="G53" i="13" s="1"/>
  <c r="B52" i="13"/>
  <c r="F52" i="13" s="1"/>
  <c r="G52" i="13" s="1"/>
  <c r="B51" i="13"/>
  <c r="F51" i="13" s="1"/>
  <c r="G51" i="13" s="1"/>
  <c r="B50" i="13"/>
  <c r="F50" i="13" s="1"/>
  <c r="G50" i="13" s="1"/>
  <c r="B49" i="13"/>
  <c r="F49" i="13" s="1"/>
  <c r="G49" i="13" s="1"/>
  <c r="B48" i="13"/>
  <c r="F48" i="13" s="1"/>
  <c r="G48" i="13" s="1"/>
  <c r="B47" i="13"/>
  <c r="F47" i="13" s="1"/>
  <c r="G47" i="13" s="1"/>
  <c r="B46" i="13"/>
  <c r="F46" i="13" s="1"/>
  <c r="B45" i="13"/>
  <c r="F45" i="13" s="1"/>
  <c r="G45" i="13" s="1"/>
  <c r="B44" i="13"/>
  <c r="F44" i="13" s="1"/>
  <c r="G44" i="13" s="1"/>
  <c r="B43" i="13"/>
  <c r="F43" i="13" s="1"/>
  <c r="G43" i="13" s="1"/>
  <c r="B42" i="13"/>
  <c r="F42" i="13" s="1"/>
  <c r="G42" i="13" s="1"/>
  <c r="B41" i="13"/>
  <c r="F41" i="13" s="1"/>
  <c r="G41" i="13" s="1"/>
  <c r="B40" i="13"/>
  <c r="F40" i="13" s="1"/>
  <c r="G40" i="13" s="1"/>
  <c r="B39" i="13"/>
  <c r="F39" i="13" s="1"/>
  <c r="G39" i="13" s="1"/>
  <c r="B38" i="13"/>
  <c r="F38" i="13" s="1"/>
  <c r="B37" i="13"/>
  <c r="F37" i="13" s="1"/>
  <c r="G37" i="13" s="1"/>
  <c r="B36" i="13"/>
  <c r="F36" i="13" s="1"/>
  <c r="G36" i="13" s="1"/>
  <c r="B35" i="13"/>
  <c r="F35" i="13" s="1"/>
  <c r="G35" i="13" s="1"/>
  <c r="B34" i="13"/>
  <c r="F34" i="13" s="1"/>
  <c r="G34" i="13" s="1"/>
  <c r="B33" i="13"/>
  <c r="F33" i="13" s="1"/>
  <c r="G33" i="13" s="1"/>
  <c r="B32" i="13"/>
  <c r="F32" i="13" s="1"/>
  <c r="G32" i="13" s="1"/>
  <c r="B31" i="13"/>
  <c r="F31" i="13" s="1"/>
  <c r="G31" i="13" s="1"/>
  <c r="B30" i="13"/>
  <c r="F30" i="13" s="1"/>
  <c r="B29" i="13"/>
  <c r="F29" i="13" s="1"/>
  <c r="G29" i="13" s="1"/>
  <c r="B28" i="13"/>
  <c r="F28" i="13" s="1"/>
  <c r="G28" i="13" s="1"/>
  <c r="B27" i="13"/>
  <c r="F27" i="13" s="1"/>
  <c r="G27" i="13" s="1"/>
  <c r="B26" i="13"/>
  <c r="F26" i="13" s="1"/>
  <c r="G26" i="13" s="1"/>
  <c r="B25" i="13"/>
  <c r="F25" i="13" s="1"/>
  <c r="G25" i="13" s="1"/>
  <c r="B24" i="13"/>
  <c r="F24" i="13" s="1"/>
  <c r="G24" i="13" s="1"/>
  <c r="B23" i="13"/>
  <c r="F23" i="13" s="1"/>
  <c r="G23" i="13" s="1"/>
  <c r="B22" i="13"/>
  <c r="F22" i="13" s="1"/>
  <c r="B21" i="13"/>
  <c r="F21" i="13" s="1"/>
  <c r="G21" i="13" s="1"/>
  <c r="B20" i="13"/>
  <c r="F20" i="13" s="1"/>
  <c r="G20" i="13" s="1"/>
  <c r="B19" i="13"/>
  <c r="F19" i="13" s="1"/>
  <c r="G19" i="13" s="1"/>
  <c r="B18" i="13"/>
  <c r="F18" i="13" s="1"/>
  <c r="G18" i="13" s="1"/>
  <c r="B17" i="13"/>
  <c r="F17" i="13" s="1"/>
  <c r="G17" i="13" s="1"/>
  <c r="B16" i="13"/>
  <c r="F16" i="13" s="1"/>
  <c r="G16" i="13" s="1"/>
  <c r="B15" i="13"/>
  <c r="F15" i="13" s="1"/>
  <c r="G15" i="13" s="1"/>
  <c r="B14" i="13"/>
  <c r="F14" i="13" s="1"/>
  <c r="B13" i="13"/>
  <c r="F13" i="13" s="1"/>
  <c r="G13" i="13" s="1"/>
  <c r="B12" i="13"/>
  <c r="F12" i="13" s="1"/>
  <c r="G12" i="13" s="1"/>
  <c r="B11" i="13"/>
  <c r="F11" i="13" s="1"/>
  <c r="G11" i="13" s="1"/>
  <c r="B10" i="13"/>
  <c r="F10" i="13" s="1"/>
  <c r="G10" i="13" s="1"/>
  <c r="B9" i="13"/>
  <c r="F9" i="13" s="1"/>
  <c r="G9" i="13" s="1"/>
  <c r="B8" i="13"/>
  <c r="F8" i="13" s="1"/>
  <c r="G8" i="13" s="1"/>
  <c r="B7" i="13"/>
  <c r="F7" i="13" s="1"/>
  <c r="G7" i="13" s="1"/>
  <c r="B6" i="13"/>
  <c r="F6" i="13" s="1"/>
  <c r="B5" i="13"/>
  <c r="F5" i="13" s="1"/>
  <c r="G5" i="13" s="1"/>
  <c r="B4" i="13"/>
  <c r="F4" i="13" s="1"/>
  <c r="G4" i="13" s="1"/>
  <c r="B3" i="13"/>
  <c r="F3" i="13" s="1"/>
  <c r="G2878" i="13" l="1"/>
  <c r="G2926" i="13"/>
  <c r="G2966" i="13"/>
  <c r="G3006" i="13"/>
  <c r="G3046" i="13"/>
  <c r="G3078" i="13"/>
  <c r="G3134" i="13"/>
  <c r="G2862" i="13"/>
  <c r="G2910" i="13"/>
  <c r="G2950" i="13"/>
  <c r="G2990" i="13"/>
  <c r="G3038" i="13"/>
  <c r="G3094" i="13"/>
  <c r="G3110" i="13"/>
  <c r="G2846" i="13"/>
  <c r="G2886" i="13"/>
  <c r="G2918" i="13"/>
  <c r="G2958" i="13"/>
  <c r="G2998" i="13"/>
  <c r="G3030" i="13"/>
  <c r="G3070" i="13"/>
  <c r="G3118" i="13"/>
  <c r="G2854" i="13"/>
  <c r="G2894" i="13"/>
  <c r="G2934" i="13"/>
  <c r="G2974" i="13"/>
  <c r="G3022" i="13"/>
  <c r="G3062" i="13"/>
  <c r="G3102" i="13"/>
  <c r="G2870" i="13"/>
  <c r="G2902" i="13"/>
  <c r="G2942" i="13"/>
  <c r="G2982" i="13"/>
  <c r="G3014" i="13"/>
  <c r="G3054" i="13"/>
  <c r="G3086" i="13"/>
  <c r="G3126" i="13"/>
  <c r="G6" i="13"/>
  <c r="G14" i="13"/>
  <c r="G22" i="13"/>
  <c r="G30" i="13"/>
  <c r="G38" i="13"/>
  <c r="G46" i="13"/>
  <c r="G54" i="13"/>
  <c r="G62" i="13"/>
  <c r="G70" i="13"/>
  <c r="G78" i="13"/>
  <c r="G86" i="13"/>
  <c r="G94" i="13"/>
  <c r="G102" i="13"/>
  <c r="G110" i="13"/>
  <c r="G118" i="13"/>
  <c r="G126" i="13"/>
  <c r="G134" i="13"/>
  <c r="G142" i="13"/>
  <c r="G150" i="13"/>
  <c r="G158" i="13"/>
  <c r="G166" i="13"/>
  <c r="G174" i="13"/>
  <c r="G182" i="13"/>
  <c r="G190" i="13"/>
  <c r="G198" i="13"/>
  <c r="G206" i="13"/>
  <c r="G214" i="13"/>
  <c r="G222" i="13"/>
  <c r="G230" i="13"/>
  <c r="G238" i="13"/>
  <c r="G246" i="13"/>
  <c r="G254" i="13"/>
  <c r="G262" i="13"/>
  <c r="G270" i="13"/>
  <c r="G278" i="13"/>
  <c r="G286" i="13"/>
  <c r="G294" i="13"/>
  <c r="G302" i="13"/>
  <c r="G310" i="13"/>
  <c r="G318" i="13"/>
  <c r="G326" i="13"/>
  <c r="G3" i="13"/>
  <c r="G334" i="13"/>
  <c r="G342" i="13"/>
  <c r="G350" i="13"/>
  <c r="G358" i="13"/>
  <c r="G366" i="13"/>
  <c r="G374" i="13"/>
  <c r="G382" i="13"/>
  <c r="G390" i="13"/>
  <c r="G398" i="13"/>
  <c r="G406" i="13"/>
  <c r="G414" i="13"/>
  <c r="G422" i="13"/>
  <c r="G430" i="13"/>
  <c r="G438" i="13"/>
  <c r="G446" i="13"/>
  <c r="G454" i="13"/>
  <c r="G462" i="13"/>
  <c r="G470" i="13"/>
  <c r="G478" i="13"/>
  <c r="G486" i="13"/>
  <c r="G494" i="13"/>
  <c r="G502" i="13"/>
  <c r="G510" i="13"/>
  <c r="G518" i="13"/>
  <c r="G526" i="13"/>
  <c r="G534" i="13"/>
  <c r="G542" i="13"/>
  <c r="G550" i="13"/>
  <c r="G558" i="13"/>
  <c r="G566" i="13"/>
  <c r="G574" i="13"/>
  <c r="G582" i="13"/>
  <c r="G590" i="13"/>
  <c r="G598" i="13"/>
  <c r="G606" i="13"/>
  <c r="G614" i="13"/>
  <c r="G622" i="13"/>
  <c r="G630" i="13"/>
  <c r="G638" i="13"/>
  <c r="G646" i="13"/>
  <c r="G654" i="13"/>
  <c r="G662" i="13"/>
  <c r="G670" i="13"/>
  <c r="G678" i="13"/>
  <c r="G686" i="13"/>
  <c r="G694" i="13"/>
  <c r="G702" i="13"/>
  <c r="G710" i="13"/>
  <c r="G718" i="13"/>
  <c r="G726" i="13"/>
  <c r="G734" i="13"/>
  <c r="G742" i="13"/>
  <c r="G750" i="13"/>
  <c r="G758" i="13"/>
  <c r="G766" i="13"/>
  <c r="G774" i="13"/>
  <c r="G782" i="13"/>
  <c r="G790" i="13"/>
  <c r="G798" i="13"/>
  <c r="G806" i="13"/>
  <c r="G814" i="13"/>
  <c r="G822" i="13"/>
  <c r="G830" i="13"/>
  <c r="G838" i="13"/>
  <c r="G846" i="13"/>
  <c r="G854" i="13"/>
  <c r="G862" i="13"/>
  <c r="G870" i="13"/>
  <c r="G878" i="13"/>
  <c r="G886" i="13"/>
  <c r="G894" i="13"/>
  <c r="G902" i="13"/>
  <c r="G910" i="13"/>
  <c r="G918" i="13"/>
  <c r="G926" i="13"/>
  <c r="G934" i="13"/>
  <c r="G942" i="13"/>
  <c r="G950" i="13"/>
  <c r="G958" i="13"/>
  <c r="G966" i="13"/>
  <c r="G974" i="13"/>
  <c r="G982" i="13"/>
  <c r="G990" i="13"/>
  <c r="G998" i="13"/>
  <c r="G1006" i="13"/>
  <c r="G1014" i="13"/>
  <c r="G1022" i="13"/>
  <c r="G1030" i="13"/>
  <c r="G1038" i="13"/>
  <c r="G1046" i="13"/>
  <c r="G1054" i="13"/>
  <c r="G1062" i="13"/>
  <c r="G1070" i="13"/>
  <c r="G1078" i="13"/>
  <c r="G1086" i="13"/>
  <c r="G1094" i="13"/>
  <c r="G1102" i="13"/>
  <c r="G1110" i="13"/>
  <c r="G1118" i="13"/>
  <c r="G1126" i="13"/>
  <c r="G1134" i="13"/>
  <c r="G1142" i="13"/>
  <c r="G1150" i="13"/>
  <c r="G1158" i="13"/>
  <c r="G1166" i="13"/>
  <c r="G1174" i="13"/>
  <c r="G1182" i="13"/>
  <c r="G1190" i="13"/>
  <c r="G1198" i="13"/>
  <c r="G1206" i="13"/>
  <c r="G1214" i="13"/>
  <c r="G1222" i="13"/>
  <c r="G1230" i="13"/>
  <c r="G1238" i="13"/>
  <c r="G1246" i="13"/>
  <c r="G1254" i="13"/>
  <c r="G1262" i="13"/>
  <c r="G1270" i="13"/>
  <c r="G1278" i="13"/>
  <c r="G1286" i="13"/>
  <c r="G1294" i="13"/>
  <c r="G1302" i="13"/>
  <c r="G1310" i="13"/>
  <c r="G1318" i="13"/>
  <c r="G1326" i="13"/>
  <c r="G1334" i="13"/>
  <c r="G1342" i="13"/>
  <c r="G1350" i="13"/>
  <c r="G1358" i="13"/>
  <c r="G1366" i="13"/>
  <c r="G1374" i="13"/>
  <c r="G1382" i="13"/>
  <c r="G1390" i="13"/>
  <c r="G1398" i="13"/>
  <c r="G1406" i="13"/>
  <c r="G1414" i="13"/>
  <c r="G1422" i="13"/>
  <c r="G1430" i="13"/>
  <c r="G1438" i="13"/>
  <c r="G1446" i="13"/>
  <c r="G1454" i="13"/>
  <c r="G1462" i="13"/>
  <c r="G1470" i="13"/>
  <c r="G1478" i="13"/>
  <c r="G1486" i="13"/>
  <c r="G1494" i="13"/>
  <c r="G1502" i="13"/>
  <c r="G1510" i="13"/>
  <c r="G1518" i="13"/>
  <c r="G1526" i="13"/>
  <c r="G1534" i="13"/>
  <c r="G1542" i="13"/>
  <c r="G1550" i="13"/>
  <c r="G1558" i="13"/>
  <c r="G1566" i="13"/>
  <c r="G1574" i="13"/>
  <c r="G1582" i="13"/>
  <c r="G1590" i="13"/>
  <c r="G1598" i="13"/>
  <c r="G1606" i="13"/>
  <c r="G1614" i="13"/>
  <c r="G1622" i="13"/>
  <c r="G1630" i="13"/>
  <c r="G1638" i="13"/>
  <c r="G1646" i="13"/>
  <c r="G1654" i="13"/>
  <c r="G1662" i="13"/>
  <c r="G1670" i="13"/>
  <c r="G1678" i="13"/>
  <c r="G1686" i="13"/>
  <c r="G1694" i="13"/>
  <c r="G1702" i="13"/>
  <c r="G1710" i="13"/>
  <c r="G1718" i="13"/>
  <c r="G1726" i="13"/>
  <c r="G1734" i="13"/>
  <c r="G1742" i="13"/>
  <c r="G1750" i="13"/>
  <c r="G1758" i="13"/>
  <c r="G1766" i="13"/>
  <c r="G1774" i="13"/>
  <c r="G1782" i="13"/>
  <c r="G1790" i="13"/>
  <c r="G1798" i="13"/>
  <c r="G1806" i="13"/>
  <c r="G1814" i="13"/>
  <c r="G1822" i="13"/>
  <c r="G1830" i="13"/>
  <c r="G1838" i="13"/>
  <c r="G1846" i="13"/>
  <c r="G1854" i="13"/>
  <c r="G1862" i="13"/>
  <c r="G1870" i="13"/>
  <c r="G1878" i="13"/>
  <c r="G1886" i="13"/>
  <c r="G1894" i="13"/>
  <c r="G1902" i="13"/>
  <c r="G1910" i="13"/>
  <c r="G1918" i="13"/>
  <c r="G1926" i="13"/>
  <c r="G1934" i="13"/>
  <c r="G1942" i="13"/>
  <c r="G1950" i="13"/>
  <c r="G1958" i="13"/>
  <c r="G1966" i="13"/>
  <c r="G1974" i="13"/>
  <c r="G1982" i="13"/>
  <c r="G1990" i="13"/>
  <c r="G1998" i="13"/>
  <c r="G2006" i="13"/>
  <c r="G2014" i="13"/>
  <c r="G2022" i="13"/>
  <c r="G2030" i="13"/>
  <c r="G2038" i="13"/>
  <c r="G2046" i="13"/>
  <c r="G2054" i="13"/>
  <c r="G2062" i="13"/>
  <c r="G2070" i="13"/>
  <c r="G2078" i="13"/>
  <c r="G2086" i="13"/>
  <c r="G2094" i="13"/>
  <c r="G2102" i="13"/>
  <c r="G2110" i="13"/>
  <c r="G2118" i="13"/>
  <c r="G2126" i="13"/>
  <c r="G2134" i="13"/>
  <c r="G2142" i="13"/>
  <c r="G2150" i="13"/>
  <c r="G2158" i="13"/>
  <c r="G2166" i="13"/>
  <c r="G2174" i="13"/>
  <c r="G2182" i="13"/>
  <c r="G2190" i="13"/>
  <c r="G2198" i="13"/>
  <c r="G2206" i="13"/>
  <c r="G2214" i="13"/>
  <c r="G2222" i="13"/>
  <c r="G2230" i="13"/>
  <c r="G2238" i="13"/>
  <c r="G2246" i="13"/>
  <c r="G2254" i="13"/>
  <c r="G2262" i="13"/>
  <c r="G2270" i="13"/>
  <c r="G2278" i="13"/>
  <c r="G2286" i="13"/>
  <c r="G2294" i="13"/>
  <c r="G2302" i="13"/>
  <c r="G2310" i="13"/>
  <c r="G2318" i="13"/>
  <c r="G2326" i="13"/>
  <c r="G2334" i="13"/>
  <c r="G2342" i="13"/>
  <c r="G2350" i="13"/>
  <c r="G2358" i="13"/>
  <c r="G3136" i="13"/>
  <c r="G2433" i="13"/>
  <c r="G2441" i="13"/>
  <c r="G2449" i="13"/>
  <c r="G2457" i="13"/>
  <c r="G2465" i="13"/>
  <c r="G2473" i="13"/>
  <c r="G2481" i="13"/>
  <c r="G2489" i="13"/>
  <c r="G2497" i="13"/>
  <c r="G2505" i="13"/>
  <c r="G2513" i="13"/>
  <c r="G2521" i="13"/>
  <c r="G2529" i="13"/>
  <c r="G2537" i="13"/>
  <c r="G2545" i="13"/>
  <c r="G2553" i="13"/>
  <c r="G2561" i="13"/>
  <c r="G2569" i="13"/>
  <c r="G2577" i="13"/>
  <c r="G2585" i="13"/>
  <c r="G2593" i="13"/>
  <c r="G2601" i="13"/>
  <c r="G2609" i="13"/>
  <c r="G2617" i="13"/>
  <c r="G2625" i="13"/>
  <c r="G2633" i="13"/>
  <c r="G2641" i="13"/>
  <c r="G2649" i="13"/>
  <c r="G2657" i="13"/>
  <c r="G2665" i="13"/>
  <c r="G2673" i="13"/>
  <c r="G2681" i="13"/>
  <c r="G2689" i="13"/>
  <c r="G2697" i="13"/>
  <c r="G2705" i="13"/>
  <c r="G2713" i="13"/>
  <c r="G2721" i="13"/>
  <c r="G2729" i="13"/>
  <c r="G2737" i="13"/>
  <c r="G2745" i="13"/>
  <c r="G2753" i="13"/>
  <c r="G2761" i="13"/>
  <c r="G2769" i="13"/>
  <c r="G2777" i="13"/>
  <c r="G2785" i="13"/>
  <c r="G2793" i="13"/>
  <c r="G2801" i="13"/>
  <c r="G2809" i="13"/>
  <c r="G2817" i="13"/>
  <c r="G2825" i="13"/>
  <c r="G2833" i="13"/>
  <c r="G2841" i="13"/>
  <c r="G2849" i="13"/>
  <c r="G2857" i="13"/>
  <c r="G2865" i="13"/>
  <c r="G2873" i="13"/>
  <c r="G2881" i="13"/>
  <c r="G2889" i="13"/>
  <c r="G2897" i="13"/>
  <c r="G2905" i="13"/>
  <c r="G2913" i="13"/>
  <c r="G2921" i="13"/>
  <c r="G2929" i="13"/>
  <c r="G2937" i="13"/>
  <c r="G2945" i="13"/>
  <c r="G2953" i="13"/>
  <c r="G2961" i="13"/>
  <c r="G2969" i="13"/>
  <c r="G2977" i="13"/>
  <c r="G2985" i="13"/>
  <c r="G2993" i="13"/>
  <c r="G3001" i="13"/>
  <c r="G3009" i="13"/>
  <c r="G3017" i="13"/>
  <c r="G3025" i="13"/>
  <c r="G3033" i="13"/>
  <c r="G3041" i="13"/>
  <c r="G3049" i="13"/>
  <c r="G3057" i="13"/>
  <c r="G3065" i="13"/>
  <c r="G3073" i="13"/>
  <c r="G3081" i="13"/>
  <c r="G3089" i="13"/>
  <c r="G3097" i="13"/>
  <c r="G3105" i="13"/>
  <c r="G3113" i="13"/>
  <c r="G3121" i="13"/>
  <c r="G3129" i="13"/>
  <c r="G3137" i="13"/>
  <c r="G433" i="13"/>
  <c r="G441" i="13"/>
  <c r="G449" i="13"/>
  <c r="G457" i="13"/>
  <c r="G465" i="13"/>
  <c r="G473" i="13"/>
  <c r="G481" i="13"/>
  <c r="G489" i="13"/>
  <c r="G497" i="13"/>
  <c r="G505" i="13"/>
  <c r="G513" i="13"/>
  <c r="G521" i="13"/>
  <c r="G529" i="13"/>
  <c r="G537" i="13"/>
  <c r="G545" i="13"/>
  <c r="G553" i="13"/>
  <c r="G561" i="13"/>
  <c r="G569" i="13"/>
  <c r="G577" i="13"/>
  <c r="G585" i="13"/>
  <c r="G593" i="13"/>
  <c r="G601" i="13"/>
  <c r="G609" i="13"/>
  <c r="G617" i="13"/>
  <c r="G625" i="13"/>
  <c r="G633" i="13"/>
  <c r="G641" i="13"/>
  <c r="G649" i="13"/>
  <c r="G657" i="13"/>
  <c r="G665" i="13"/>
  <c r="G673" i="13"/>
  <c r="G681" i="13"/>
  <c r="G689" i="13"/>
  <c r="G697" i="13"/>
  <c r="G705" i="13"/>
  <c r="G713" i="13"/>
  <c r="G721" i="13"/>
  <c r="G729" i="13"/>
  <c r="G737" i="13"/>
  <c r="G745" i="13"/>
  <c r="G753" i="13"/>
  <c r="G761" i="13"/>
  <c r="G769" i="13"/>
  <c r="G777" i="13"/>
  <c r="G785" i="13"/>
  <c r="G793" i="13"/>
  <c r="G801" i="13"/>
  <c r="G809" i="13"/>
  <c r="G817" i="13"/>
  <c r="G825" i="13"/>
  <c r="G833" i="13"/>
  <c r="G841" i="13"/>
  <c r="G849" i="13"/>
  <c r="G857" i="13"/>
  <c r="G865" i="13"/>
  <c r="G873" i="13"/>
  <c r="G881" i="13"/>
  <c r="G889" i="13"/>
  <c r="G897" i="13"/>
  <c r="G905" i="13"/>
  <c r="G913" i="13"/>
  <c r="G921" i="13"/>
  <c r="G929" i="13"/>
  <c r="G937" i="13"/>
  <c r="G945" i="13"/>
  <c r="G953" i="13"/>
  <c r="G961" i="13"/>
  <c r="G969" i="13"/>
  <c r="G977" i="13"/>
  <c r="G985" i="13"/>
  <c r="G993" i="13"/>
  <c r="G1001" i="13"/>
  <c r="G1009" i="13"/>
  <c r="G1017" i="13"/>
  <c r="G1025" i="13"/>
  <c r="G1033" i="13"/>
  <c r="G1041" i="13"/>
  <c r="G1049" i="13"/>
  <c r="G1057" i="13"/>
  <c r="G1065" i="13"/>
  <c r="G1073" i="13"/>
  <c r="G1081" i="13"/>
  <c r="G1089" i="13"/>
  <c r="G1097" i="13"/>
  <c r="G1105" i="13"/>
  <c r="G1113" i="13"/>
  <c r="G1121" i="13"/>
  <c r="G1129" i="13"/>
  <c r="G1137" i="13"/>
  <c r="G1145" i="13"/>
  <c r="G1153" i="13"/>
  <c r="G1161" i="13"/>
  <c r="G1169" i="13"/>
  <c r="G1177" i="13"/>
  <c r="G1185" i="13"/>
  <c r="G1193" i="13"/>
  <c r="G1201" i="13"/>
  <c r="G1209" i="13"/>
  <c r="G1217" i="13"/>
  <c r="G1225" i="13"/>
  <c r="G1233" i="13"/>
  <c r="G1241" i="13"/>
  <c r="G1249" i="13"/>
  <c r="G1257" i="13"/>
  <c r="G1265" i="13"/>
  <c r="G1273" i="13"/>
  <c r="G1281" i="13"/>
  <c r="G1289" i="13"/>
  <c r="G1297" i="13"/>
  <c r="G1305" i="13"/>
  <c r="G1313" i="13"/>
  <c r="G1321" i="13"/>
  <c r="G1329" i="13"/>
  <c r="G1337" i="13"/>
  <c r="G1345" i="13"/>
  <c r="G1353" i="13"/>
  <c r="G1361" i="13"/>
  <c r="G1369" i="13"/>
  <c r="G1377" i="13"/>
  <c r="G1385" i="13"/>
  <c r="G1393" i="13"/>
  <c r="G1401" i="13"/>
  <c r="G1409" i="13"/>
  <c r="G1417" i="13"/>
  <c r="G1425" i="13"/>
  <c r="G1433" i="13"/>
  <c r="G1441" i="13"/>
  <c r="G1449" i="13"/>
  <c r="G1457" i="13"/>
  <c r="G1465" i="13"/>
  <c r="G1473" i="13"/>
  <c r="G1481" i="13"/>
  <c r="G1489" i="13"/>
  <c r="G1497" i="13"/>
  <c r="G1505" i="13"/>
  <c r="G1513" i="13"/>
  <c r="G1521" i="13"/>
  <c r="G1529" i="13"/>
  <c r="G1537" i="13"/>
  <c r="G1545" i="13"/>
  <c r="G1553" i="13"/>
  <c r="G1561" i="13"/>
  <c r="G1569" i="13"/>
  <c r="G1577" i="13"/>
  <c r="G1585" i="13"/>
  <c r="G1593" i="13"/>
  <c r="G1601" i="13"/>
  <c r="G1609" i="13"/>
  <c r="G1617" i="13"/>
  <c r="G1625" i="13"/>
  <c r="G1633" i="13"/>
  <c r="G1641" i="13"/>
  <c r="G1649" i="13"/>
  <c r="G1657" i="13"/>
  <c r="G1665" i="13"/>
  <c r="G1673" i="13"/>
  <c r="G1681" i="13"/>
  <c r="G1689" i="13"/>
  <c r="G1697" i="13"/>
  <c r="G1705" i="13"/>
  <c r="G1713" i="13"/>
  <c r="G1721" i="13"/>
  <c r="G1729" i="13"/>
  <c r="G1737" i="13"/>
  <c r="G1745" i="13"/>
  <c r="G1753" i="13"/>
  <c r="G1761" i="13"/>
  <c r="G1769" i="13"/>
  <c r="G1777" i="13"/>
  <c r="G1785" i="13"/>
  <c r="G1793" i="13"/>
  <c r="G1801" i="13"/>
  <c r="G1809" i="13"/>
  <c r="G1817" i="13"/>
  <c r="G1825" i="13"/>
  <c r="G1833" i="13"/>
  <c r="G1841" i="13"/>
  <c r="G1849" i="13"/>
  <c r="G1857" i="13"/>
  <c r="G1865" i="13"/>
  <c r="G1873" i="13"/>
  <c r="G1881" i="13"/>
  <c r="G1889" i="13"/>
  <c r="G1897" i="13"/>
  <c r="G1905" i="13"/>
  <c r="G1913" i="13"/>
  <c r="G1921" i="13"/>
  <c r="G1929" i="13"/>
  <c r="G1937" i="13"/>
  <c r="G1945" i="13"/>
  <c r="G1953" i="13"/>
  <c r="G1961" i="13"/>
  <c r="G1969" i="13"/>
  <c r="G1977" i="13"/>
  <c r="G1985" i="13"/>
  <c r="G1993" i="13"/>
  <c r="G2001" i="13"/>
  <c r="G2009" i="13"/>
  <c r="G2017" i="13"/>
  <c r="G2025" i="13"/>
  <c r="G2041" i="13"/>
  <c r="G2049" i="13"/>
  <c r="G2057" i="13"/>
  <c r="G2065" i="13"/>
  <c r="G2073" i="13"/>
  <c r="G2081" i="13"/>
  <c r="G2089" i="13"/>
  <c r="G2097" i="13"/>
  <c r="G2105" i="13"/>
  <c r="G2113" i="13"/>
  <c r="G2121" i="13"/>
  <c r="G2129" i="13"/>
  <c r="G2137" i="13"/>
  <c r="G2145" i="13"/>
  <c r="G2153" i="13"/>
  <c r="G2161" i="13"/>
  <c r="G2169" i="13"/>
  <c r="G2177" i="13"/>
  <c r="G2185" i="13"/>
  <c r="G2193" i="13"/>
  <c r="G2201" i="13"/>
  <c r="G2209" i="13"/>
  <c r="G2217" i="13"/>
  <c r="G2225" i="13"/>
  <c r="G2233" i="13"/>
  <c r="G2241" i="13"/>
  <c r="G2249" i="13"/>
  <c r="G2257" i="13"/>
  <c r="G2265" i="13"/>
  <c r="G2273" i="13"/>
  <c r="G2281" i="13"/>
  <c r="G2289" i="13"/>
  <c r="G2297" i="13"/>
  <c r="G2305" i="13"/>
  <c r="G2313" i="13"/>
  <c r="G2321" i="13"/>
  <c r="G2329" i="13"/>
  <c r="G2337" i="13"/>
  <c r="G2345" i="13"/>
  <c r="G2353" i="13"/>
  <c r="G2427" i="13"/>
  <c r="G2435" i="13"/>
  <c r="G2443" i="13"/>
  <c r="G2451" i="13"/>
  <c r="G2459" i="13"/>
  <c r="G2467" i="13"/>
  <c r="G2475" i="13"/>
  <c r="G2483" i="13"/>
  <c r="G2491" i="13"/>
  <c r="G2499" i="13"/>
  <c r="G2507" i="13"/>
  <c r="G2515" i="13"/>
  <c r="G2523" i="13"/>
  <c r="G2531" i="13"/>
  <c r="G2539" i="13"/>
  <c r="G2547" i="13"/>
  <c r="G2555" i="13"/>
  <c r="G2563" i="13"/>
  <c r="G2571" i="13"/>
  <c r="G2579" i="13"/>
  <c r="G2587" i="13"/>
  <c r="G2595" i="13"/>
  <c r="G2603" i="13"/>
  <c r="G2611" i="13"/>
  <c r="G2619" i="13"/>
  <c r="G2627" i="13"/>
  <c r="G2635" i="13"/>
  <c r="G2643" i="13"/>
  <c r="G2651" i="13"/>
  <c r="G2659" i="13"/>
  <c r="G2667" i="13"/>
  <c r="G2675" i="13"/>
  <c r="G2683" i="13"/>
  <c r="G2691" i="13"/>
  <c r="G2699" i="13"/>
  <c r="G2707" i="13"/>
  <c r="G2715" i="13"/>
  <c r="G2723" i="13"/>
  <c r="G2731" i="13"/>
  <c r="G2739" i="13"/>
  <c r="G2747" i="13"/>
  <c r="G2755" i="13"/>
  <c r="G2763" i="13"/>
  <c r="G2771" i="13"/>
  <c r="G2779" i="13"/>
  <c r="G2787" i="13"/>
  <c r="G2795" i="13"/>
  <c r="G2803" i="13"/>
  <c r="G2811" i="13"/>
  <c r="G2819" i="13"/>
  <c r="G2827" i="13"/>
  <c r="G2835" i="13"/>
  <c r="G2843" i="13"/>
  <c r="G2851" i="13"/>
  <c r="G2859" i="13"/>
  <c r="G2867" i="13"/>
  <c r="G2875" i="13"/>
  <c r="G2883" i="13"/>
  <c r="G2891" i="13"/>
  <c r="G2899" i="13"/>
  <c r="G2907" i="13"/>
  <c r="G2915" i="13"/>
  <c r="G2923" i="13"/>
  <c r="G2931" i="13"/>
  <c r="G2939" i="13"/>
  <c r="G2947" i="13"/>
  <c r="G2955" i="13"/>
  <c r="G2963" i="13"/>
  <c r="G2971" i="13"/>
  <c r="G2979" i="13"/>
  <c r="G2987" i="13"/>
  <c r="G2995" i="13"/>
  <c r="G3003" i="13"/>
  <c r="G3011" i="13"/>
  <c r="G3019" i="13"/>
  <c r="G3027" i="13"/>
  <c r="G3035" i="13"/>
  <c r="G3043" i="13"/>
  <c r="G3051" i="13"/>
  <c r="G3059" i="13"/>
  <c r="G3067" i="13"/>
  <c r="G3075" i="13"/>
  <c r="G3083" i="13"/>
  <c r="G3091" i="13"/>
  <c r="G3099" i="13"/>
  <c r="G3107" i="13"/>
  <c r="G3115" i="13"/>
  <c r="G3123" i="13"/>
  <c r="G3131" i="13"/>
  <c r="G3139" i="13"/>
  <c r="G1547" i="13"/>
  <c r="G1555" i="13"/>
  <c r="G1563" i="13"/>
  <c r="G1571" i="13"/>
  <c r="G1579" i="13"/>
  <c r="G1587" i="13"/>
  <c r="G1595" i="13"/>
  <c r="G1603" i="13"/>
  <c r="G1611" i="13"/>
  <c r="G1619" i="13"/>
  <c r="G1627" i="13"/>
  <c r="G1635" i="13"/>
  <c r="G1643" i="13"/>
  <c r="G1651" i="13"/>
  <c r="G1659" i="13"/>
  <c r="G1667" i="13"/>
  <c r="G1675" i="13"/>
  <c r="G1683" i="13"/>
  <c r="G1691" i="13"/>
  <c r="G1699" i="13"/>
  <c r="G1707" i="13"/>
  <c r="G1715" i="13"/>
  <c r="G1723" i="13"/>
  <c r="G1731" i="13"/>
  <c r="G1739" i="13"/>
  <c r="G1747" i="13"/>
  <c r="G1755" i="13"/>
  <c r="G1763" i="13"/>
  <c r="G1771" i="13"/>
  <c r="G1779" i="13"/>
  <c r="G1787" i="13"/>
  <c r="G1795" i="13"/>
  <c r="G1803" i="13"/>
  <c r="G1811" i="13"/>
  <c r="G1819" i="13"/>
  <c r="G1827" i="13"/>
  <c r="G1835" i="13"/>
  <c r="G1843" i="13"/>
  <c r="G1851" i="13"/>
  <c r="G1859" i="13"/>
  <c r="G1867" i="13"/>
  <c r="G1875" i="13"/>
  <c r="G1883" i="13"/>
  <c r="G1891" i="13"/>
  <c r="G1899" i="13"/>
  <c r="G1907" i="13"/>
  <c r="G1915" i="13"/>
  <c r="G1923" i="13"/>
  <c r="G1931" i="13"/>
  <c r="G1939" i="13"/>
  <c r="G1947" i="13"/>
  <c r="G1955" i="13"/>
  <c r="G1963" i="13"/>
  <c r="G1971" i="13"/>
  <c r="G1979" i="13"/>
  <c r="G1987" i="13"/>
  <c r="G1995" i="13"/>
  <c r="G2003" i="13"/>
  <c r="G2011" i="13"/>
  <c r="G2019" i="13"/>
  <c r="G2027" i="13"/>
  <c r="G2035" i="13"/>
  <c r="G2043" i="13"/>
  <c r="G2051" i="13"/>
  <c r="G2059" i="13"/>
  <c r="G2067" i="13"/>
  <c r="G2075" i="13"/>
  <c r="G2083" i="13"/>
  <c r="G2091" i="13"/>
  <c r="G2099" i="13"/>
  <c r="G2107" i="13"/>
  <c r="G2115" i="13"/>
  <c r="G2123" i="13"/>
  <c r="G2131" i="13"/>
  <c r="G2139" i="13"/>
  <c r="G2147" i="13"/>
  <c r="G2155" i="13"/>
  <c r="G2163" i="13"/>
  <c r="G2171" i="13"/>
  <c r="G2179" i="13"/>
  <c r="G2187" i="13"/>
  <c r="G2195" i="13"/>
  <c r="G2203" i="13"/>
  <c r="G2211" i="13"/>
  <c r="G2219" i="13"/>
  <c r="G2227" i="13"/>
  <c r="G2235" i="13"/>
  <c r="G2243" i="13"/>
  <c r="G2251" i="13"/>
  <c r="G2259" i="13"/>
  <c r="G2267" i="13"/>
  <c r="G2275" i="13"/>
  <c r="G2283" i="13"/>
  <c r="G2291" i="13"/>
  <c r="G2299" i="13"/>
  <c r="G2307" i="13"/>
  <c r="G2315" i="13"/>
  <c r="G2323" i="13"/>
  <c r="G2331" i="13"/>
  <c r="G2339" i="13"/>
  <c r="G2347" i="13"/>
  <c r="G2355" i="13"/>
  <c r="G2420" i="13"/>
  <c r="G2412" i="13"/>
  <c r="G2404" i="13"/>
  <c r="G2396" i="13"/>
  <c r="G2388" i="13"/>
  <c r="G2380" i="13"/>
  <c r="G2372" i="13"/>
  <c r="G2364" i="13"/>
  <c r="G2423" i="13"/>
  <c r="G2415" i="13"/>
  <c r="G2407" i="13"/>
  <c r="G2399" i="13"/>
  <c r="G2391" i="13"/>
  <c r="G2383" i="13"/>
  <c r="G2375" i="13"/>
  <c r="G2367" i="13"/>
  <c r="G2422" i="13"/>
  <c r="G2414" i="13"/>
  <c r="G2406" i="13"/>
  <c r="G2398" i="13"/>
  <c r="G2390" i="13"/>
  <c r="G2382" i="13"/>
  <c r="G2374" i="13"/>
  <c r="G2366" i="13"/>
  <c r="G2421" i="13"/>
  <c r="G2413" i="13"/>
  <c r="G2405" i="13"/>
  <c r="G2397" i="13"/>
  <c r="G2389" i="13"/>
  <c r="G2381" i="13"/>
  <c r="G2373" i="13"/>
  <c r="G2365" i="13"/>
  <c r="G2419" i="13"/>
  <c r="G2411" i="13"/>
  <c r="G2403" i="13"/>
  <c r="G2395" i="13"/>
  <c r="G2387" i="13"/>
  <c r="G2379" i="13"/>
  <c r="G2371" i="13"/>
  <c r="G2363" i="13"/>
  <c r="G2418" i="13"/>
  <c r="G2410" i="13"/>
  <c r="G2402" i="13"/>
  <c r="G2394" i="13"/>
  <c r="G2386" i="13"/>
  <c r="G2378" i="13"/>
  <c r="G2370" i="13"/>
  <c r="G2362" i="13"/>
  <c r="G2425" i="13"/>
  <c r="G2417" i="13"/>
  <c r="G2409" i="13"/>
  <c r="G2401" i="13"/>
  <c r="G2393" i="13"/>
  <c r="G2385" i="13"/>
  <c r="G2377" i="13"/>
  <c r="G2369" i="13"/>
  <c r="G2361" i="13"/>
  <c r="G2424" i="13"/>
  <c r="G2416" i="13"/>
  <c r="G2408" i="13"/>
  <c r="G2400" i="13"/>
  <c r="G2392" i="13"/>
  <c r="G2384" i="13"/>
  <c r="G2376" i="13"/>
  <c r="G2368" i="13"/>
  <c r="G2360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sult" type="6" refreshedVersion="3" background="1" saveData="1">
    <textPr codePage="10006" sourceFile="C:\Data\Result.csv" tab="0" comma="1">
      <textFields count="6">
        <textField/>
        <textField/>
        <textField/>
        <textField/>
        <textField/>
        <textField/>
      </textFields>
    </textPr>
  </connection>
  <connection id="2" xr16:uid="{00000000-0015-0000-FFFF-FFFF01000000}" name="Result11" type="6" refreshedVersion="2" background="1" saveData="1">
    <textPr codePage="10006" sourceFile="C:\Data\Result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<sst xmlns="http://schemas.openxmlformats.org/spreadsheetml/2006/main" count="3378" uniqueCount="1931">
  <si>
    <t>Illinois</t>
  </si>
  <si>
    <t>COUNTY_CODE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</si>
  <si>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</si>
  <si>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</si>
  <si>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</si>
  <si>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</si>
  <si>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</si>
  <si>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</si>
  <si>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</si>
  <si>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</si>
  <si>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</si>
  <si>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</si>
  <si>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</si>
  <si>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</si>
  <si>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</si>
  <si>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</si>
  <si>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</si>
  <si>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</si>
  <si>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</si>
  <si>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</si>
  <si>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</si>
  <si>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</si>
  <si>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</si>
  <si>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</si>
  <si>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</si>
  <si>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</si>
  <si>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</si>
  <si>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</si>
  <si>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</si>
  <si>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</si>
  <si>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</si>
  <si>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</si>
  <si>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</si>
  <si>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</si>
  <si>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</si>
  <si>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</si>
  <si>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</si>
  <si>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</si>
  <si>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</si>
  <si>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</si>
  <si>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</si>
  <si>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</si>
  <si>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</si>
  <si>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</si>
  <si>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</si>
  <si>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</si>
  <si>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</si>
  <si>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</si>
  <si>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</si>
  <si>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</si>
  <si>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</si>
  <si>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District of Columbia</t>
  </si>
  <si>
    <t>STATE_CODE</t>
  </si>
  <si>
    <t>Sount Dakota</t>
  </si>
  <si>
    <t>COUNTY_NAME</t>
  </si>
  <si>
    <t>AUTAUGA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</si>
  <si>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</si>
  <si>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</si>
  <si>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</si>
  <si>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</si>
  <si>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</si>
  <si>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</si>
  <si>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</si>
  <si>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</si>
  <si>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</si>
  <si>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</si>
  <si>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</si>
  <si>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</si>
  <si>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</si>
  <si>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</si>
  <si>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</si>
  <si>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</si>
  <si>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</si>
  <si>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</si>
  <si>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</si>
  <si>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</si>
  <si>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</si>
  <si>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</si>
  <si>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</si>
  <si>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 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</si>
  <si>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</si>
  <si>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</si>
  <si>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</si>
  <si>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</si>
  <si>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</si>
  <si>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</si>
  <si>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</si>
  <si>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</si>
  <si>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</si>
  <si>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</si>
  <si>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</si>
  <si>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</si>
  <si>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</si>
  <si>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</si>
  <si>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</si>
  <si>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</si>
  <si>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</si>
  <si>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</si>
  <si>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</si>
  <si>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</si>
  <si>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</si>
  <si>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</si>
  <si>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</si>
  <si>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</si>
  <si>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</si>
  <si>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</si>
  <si>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</si>
  <si>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</si>
  <si>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</si>
  <si>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</si>
  <si>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</si>
  <si>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</si>
  <si>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ST. CLAIR</t>
  </si>
  <si>
    <t>SHELBY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</si>
  <si>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</si>
  <si>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</si>
  <si>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</si>
  <si>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</si>
  <si>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</si>
  <si>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</si>
  <si>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</si>
  <si>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</si>
  <si>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CENTRAL REGION</t>
  </si>
  <si>
    <t>NORTHERN REGION</t>
  </si>
  <si>
    <t>SOUTHEAST REGION</t>
  </si>
  <si>
    <t>LOCAL ROADS</t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</si>
  <si>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</si>
  <si>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</si>
  <si>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</si>
  <si>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</si>
  <si>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</si>
  <si>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</si>
  <si>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</si>
  <si>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</si>
  <si>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</si>
  <si>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</si>
  <si>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</si>
  <si>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</si>
  <si>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</si>
  <si>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</si>
  <si>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</si>
  <si>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ARKANSAS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</si>
  <si>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</si>
  <si>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</si>
  <si>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</si>
  <si>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</si>
  <si>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</si>
  <si>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</si>
  <si>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</si>
  <si>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</si>
  <si>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</si>
  <si>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</si>
  <si>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</si>
  <si>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</si>
  <si>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</si>
  <si>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</si>
  <si>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</si>
  <si>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</si>
  <si>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</si>
  <si>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</si>
  <si>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</si>
  <si>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</si>
  <si>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</si>
  <si>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</si>
  <si>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</si>
  <si>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</si>
  <si>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</si>
  <si>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</si>
  <si>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</si>
  <si>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</si>
  <si>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</si>
  <si>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</si>
  <si>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</si>
  <si>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</si>
  <si>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</si>
  <si>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</si>
  <si>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MONTEGOMERY</t>
  </si>
  <si>
    <t>NEVADA</t>
  </si>
  <si>
    <t>NEWTON</t>
  </si>
  <si>
    <t>QUACHITA</t>
  </si>
  <si>
    <t>PHILLIPS</t>
  </si>
  <si>
    <t>POINSETT</t>
  </si>
  <si>
    <t>POLK</t>
  </si>
  <si>
    <t>POPE</t>
  </si>
  <si>
    <t>PRAIRIE</t>
  </si>
  <si>
    <t>PULASKI</t>
  </si>
  <si>
    <t>ST. FRANCIS</t>
  </si>
  <si>
    <t>SALINE</t>
  </si>
  <si>
    <t>SCOTT</t>
  </si>
  <si>
    <t>SEARCY</t>
  </si>
  <si>
    <t>SEBASTIAN</t>
  </si>
  <si>
    <t>SEVIER</t>
  </si>
  <si>
    <t>SHARP</t>
  </si>
  <si>
    <t>STONE</t>
  </si>
  <si>
    <t>UNION</t>
  </si>
  <si>
    <t>VAN BUREN</t>
  </si>
  <si>
    <t>WHITE</t>
  </si>
  <si>
    <t>WOODRUFF</t>
  </si>
  <si>
    <t>YELL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</si>
  <si>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</si>
  <si>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</si>
  <si>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</si>
  <si>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</si>
  <si>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</si>
  <si>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</si>
  <si>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</si>
  <si>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</si>
  <si>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</si>
  <si>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</si>
  <si>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</si>
  <si>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</si>
  <si>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</si>
  <si>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</si>
  <si>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</si>
  <si>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</si>
  <si>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</si>
  <si>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</si>
  <si>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</si>
  <si>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</si>
  <si>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</si>
  <si>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</si>
  <si>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</si>
  <si>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</si>
  <si>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</si>
  <si>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</si>
  <si>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</si>
  <si>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</si>
  <si>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</si>
  <si>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</si>
  <si>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</si>
  <si>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</si>
  <si>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</si>
  <si>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</si>
  <si>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</si>
  <si>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</si>
  <si>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</si>
  <si>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</si>
  <si>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</si>
  <si>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</si>
  <si>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</si>
  <si>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</si>
  <si>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</si>
  <si>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</si>
  <si>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</si>
  <si>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</si>
  <si>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</si>
  <si>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</si>
  <si>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</si>
  <si>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</si>
  <si>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</si>
  <si>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</si>
  <si>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</si>
  <si>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</si>
  <si>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</si>
  <si>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</si>
  <si>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ADAMS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</si>
  <si>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</si>
  <si>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</si>
  <si>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</si>
  <si>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</si>
  <si>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</si>
  <si>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</si>
  <si>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</si>
  <si>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</si>
  <si>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</si>
  <si>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</si>
  <si>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</si>
  <si>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</si>
  <si>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</si>
  <si>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</si>
  <si>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</si>
  <si>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</si>
  <si>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</si>
  <si>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</si>
  <si>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</si>
  <si>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</si>
  <si>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</si>
  <si>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</si>
  <si>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</si>
  <si>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</si>
  <si>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</si>
  <si>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</si>
  <si>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</si>
  <si>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</si>
  <si>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</si>
  <si>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</si>
  <si>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</si>
  <si>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</si>
  <si>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</si>
  <si>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</si>
  <si>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</si>
  <si>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</si>
  <si>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MONTEZUNA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</si>
  <si>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</si>
  <si>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</si>
  <si>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</si>
  <si>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</si>
  <si>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</si>
  <si>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</si>
  <si>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</si>
  <si>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</si>
  <si>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</si>
  <si>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</si>
  <si>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</si>
  <si>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</si>
  <si>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</si>
  <si>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</si>
  <si>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</si>
  <si>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</si>
  <si>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</si>
  <si>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</si>
  <si>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</si>
  <si>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</si>
  <si>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</si>
  <si>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</si>
  <si>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</si>
  <si>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</si>
  <si>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</si>
  <si>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KENT</t>
  </si>
  <si>
    <t>NEW CASTLE</t>
  </si>
  <si>
    <t>SUSSEX</t>
  </si>
  <si>
    <t>NORTHWEST</t>
  </si>
  <si>
    <t>NORTHEAST</t>
  </si>
  <si>
    <t>SOUTHEAST</t>
  </si>
  <si>
    <t>SOUTHWEST</t>
  </si>
  <si>
    <t>BOUNDARY</t>
  </si>
  <si>
    <t>ALACHUA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</si>
  <si>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</si>
  <si>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</si>
  <si>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</si>
  <si>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</si>
  <si>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</si>
  <si>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</si>
  <si>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</si>
  <si>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</si>
  <si>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 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</si>
  <si>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</si>
  <si>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</si>
  <si>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</si>
  <si>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</si>
  <si>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</si>
  <si>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</si>
  <si>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</si>
  <si>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</si>
  <si>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</si>
  <si>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</si>
  <si>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</si>
  <si>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</si>
  <si>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</si>
  <si>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</si>
  <si>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</si>
  <si>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</si>
  <si>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</si>
  <si>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</si>
  <si>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</si>
  <si>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</si>
  <si>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</si>
  <si>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</si>
  <si>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</si>
  <si>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</si>
  <si>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</si>
  <si>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</si>
  <si>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</si>
  <si>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</si>
  <si>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</si>
  <si>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ST. JOHNS</t>
  </si>
  <si>
    <t>ST. LUCIE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</si>
  <si>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</si>
  <si>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</si>
  <si>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</si>
  <si>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</si>
  <si>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</si>
  <si>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</si>
  <si>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</si>
  <si>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</si>
  <si>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</si>
  <si>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</si>
  <si>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</si>
  <si>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</si>
  <si>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</si>
  <si>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</si>
  <si>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</si>
  <si>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</si>
  <si>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</si>
  <si>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</si>
  <si>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</si>
  <si>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</si>
  <si>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</si>
  <si>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</si>
  <si>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</si>
  <si>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</si>
  <si>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CHANDLER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</si>
  <si>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</si>
  <si>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</si>
  <si>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</si>
  <si>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</si>
  <si>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</si>
  <si>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</si>
  <si>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</si>
  <si>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</si>
  <si>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</si>
  <si>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</si>
  <si>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</si>
  <si>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</si>
  <si>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</si>
  <si>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</si>
  <si>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</si>
  <si>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</si>
  <si>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</si>
  <si>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</si>
  <si>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</si>
  <si>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</si>
  <si>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</si>
  <si>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</si>
  <si>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</si>
  <si>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</si>
  <si>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</si>
  <si>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</si>
  <si>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</si>
  <si>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</si>
  <si>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</si>
  <si>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</si>
  <si>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</si>
  <si>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</si>
  <si>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</si>
  <si>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</si>
  <si>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</si>
  <si>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</si>
  <si>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</si>
  <si>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</si>
  <si>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</si>
  <si>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</si>
  <si>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</si>
  <si>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</si>
  <si>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</si>
  <si>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</si>
  <si>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</si>
  <si>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</si>
  <si>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</si>
  <si>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</si>
  <si>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 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</si>
  <si>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</si>
  <si>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</si>
  <si>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</si>
  <si>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</si>
  <si>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</si>
  <si>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</si>
  <si>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</si>
  <si>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</si>
  <si>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</si>
  <si>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</si>
  <si>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</si>
  <si>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</si>
  <si>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</si>
  <si>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</si>
  <si>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</si>
  <si>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</si>
  <si>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</si>
  <si>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</si>
  <si>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</si>
  <si>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</si>
  <si>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</si>
  <si>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</si>
  <si>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</si>
  <si>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</si>
  <si>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</si>
  <si>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</si>
  <si>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</si>
  <si>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</si>
  <si>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</si>
  <si>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</si>
  <si>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</si>
  <si>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</si>
  <si>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</si>
  <si>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</si>
  <si>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</si>
  <si>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</si>
  <si>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</si>
  <si>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</si>
  <si>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</si>
  <si>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</si>
  <si>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</si>
  <si>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</si>
  <si>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HAWAII</t>
  </si>
  <si>
    <t>HONOLULU</t>
  </si>
  <si>
    <t>KALAWAO</t>
  </si>
  <si>
    <t>KAUAI</t>
  </si>
  <si>
    <t>MAUI</t>
  </si>
  <si>
    <t>ADA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</si>
  <si>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</si>
  <si>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</si>
  <si>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</si>
  <si>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</si>
  <si>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</si>
  <si>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</si>
  <si>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</si>
  <si>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</si>
  <si>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CAMAS</t>
  </si>
  <si>
    <t>CANYON</t>
  </si>
  <si>
    <t>CARIBOU</t>
  </si>
  <si>
    <t>CASSIA</t>
  </si>
  <si>
    <t>CLEARWATER</t>
  </si>
  <si>
    <t>GEM</t>
  </si>
  <si>
    <t>GOODING</t>
  </si>
  <si>
    <t>IDAHO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</si>
  <si>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</si>
  <si>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</si>
  <si>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</si>
  <si>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</si>
  <si>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</si>
  <si>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</si>
  <si>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</si>
  <si>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</si>
  <si>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</si>
  <si>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</si>
  <si>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</si>
  <si>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</si>
  <si>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</si>
  <si>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</si>
  <si>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</si>
  <si>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</si>
  <si>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</si>
  <si>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</si>
  <si>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</si>
  <si>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</si>
  <si>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</si>
  <si>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</si>
  <si>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</si>
  <si>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</si>
  <si>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</si>
  <si>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</si>
  <si>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DU 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</si>
  <si>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</si>
  <si>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</si>
  <si>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</si>
  <si>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</si>
  <si>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</si>
  <si>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</si>
  <si>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</si>
  <si>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</si>
  <si>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</si>
  <si>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</si>
  <si>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</si>
  <si>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</si>
  <si>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</si>
  <si>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</si>
  <si>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 SALLE</t>
  </si>
  <si>
    <t>LIVINGSTON</t>
  </si>
  <si>
    <t>MC DONOUGH</t>
  </si>
  <si>
    <t>MC HENRY</t>
  </si>
  <si>
    <t>MC 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</si>
  <si>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</si>
  <si>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</si>
  <si>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</si>
  <si>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</si>
  <si>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</si>
  <si>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</si>
  <si>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</si>
  <si>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</si>
  <si>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</si>
  <si>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</si>
  <si>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</si>
  <si>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</si>
  <si>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</si>
  <si>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</si>
  <si>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</si>
  <si>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</si>
  <si>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</si>
  <si>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</si>
  <si>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</si>
  <si>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</si>
  <si>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</si>
  <si>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</si>
  <si>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</si>
  <si>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ALLEN</t>
  </si>
  <si>
    <t>BARTHOLOMEW</t>
  </si>
  <si>
    <t>BLACKFORD</t>
  </si>
  <si>
    <t>DAVIESS</t>
  </si>
  <si>
    <t>DEARBORN</t>
  </si>
  <si>
    <t>DELAWARE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</si>
  <si>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</si>
  <si>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</si>
  <si>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</si>
  <si>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</si>
  <si>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</si>
  <si>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</si>
  <si>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</si>
  <si>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</si>
  <si>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</si>
  <si>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</si>
  <si>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</si>
  <si>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 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</si>
  <si>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</si>
  <si>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</si>
  <si>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</si>
  <si>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</si>
  <si>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</si>
  <si>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</si>
  <si>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</si>
  <si>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</si>
  <si>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</si>
  <si>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ST.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</si>
  <si>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</si>
  <si>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</si>
  <si>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</si>
  <si>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</si>
  <si>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</si>
  <si>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</si>
  <si>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</si>
  <si>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</si>
  <si>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</si>
  <si>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</si>
  <si>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</si>
  <si>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</si>
  <si>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</si>
  <si>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</si>
  <si>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ALLAMAKEE</t>
  </si>
  <si>
    <t>APPANOOSE</t>
  </si>
  <si>
    <t>AUDUBON</t>
  </si>
  <si>
    <t>BLACK HAWK</t>
  </si>
  <si>
    <t>BRENER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</si>
  <si>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</si>
  <si>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</si>
  <si>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</si>
  <si>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</si>
  <si>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</si>
  <si>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</si>
  <si>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</si>
  <si>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</si>
  <si>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</si>
  <si>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</si>
  <si>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</si>
  <si>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</si>
  <si>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IOWA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</si>
  <si>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</si>
  <si>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</si>
  <si>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</si>
  <si>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</si>
  <si>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</si>
  <si>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</si>
  <si>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</si>
  <si>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</si>
  <si>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</si>
  <si>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</si>
  <si>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</si>
  <si>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</si>
  <si>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</si>
  <si>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</si>
  <si>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</si>
  <si>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</si>
  <si>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</si>
  <si>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</si>
  <si>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</si>
  <si>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SELBY</t>
  </si>
  <si>
    <t>SIOUX</t>
  </si>
  <si>
    <t>STORY</t>
  </si>
  <si>
    <t>TAMA</t>
  </si>
  <si>
    <t>WAPELLO</t>
  </si>
  <si>
    <t>WINNESHIEK</t>
  </si>
  <si>
    <t>WOODBURY</t>
  </si>
  <si>
    <t>WRIGHT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</si>
  <si>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</si>
  <si>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</si>
  <si>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</si>
  <si>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</si>
  <si>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</si>
  <si>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</si>
  <si>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</si>
  <si>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</si>
  <si>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</si>
  <si>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</si>
  <si>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</si>
  <si>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</si>
  <si>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</si>
  <si>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</si>
  <si>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</si>
  <si>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</si>
  <si>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</si>
  <si>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</si>
  <si>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</si>
  <si>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</si>
  <si>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</si>
  <si>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</si>
  <si>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</si>
  <si>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</si>
  <si>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</si>
  <si>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</si>
  <si>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</si>
  <si>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</si>
  <si>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</si>
  <si>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</si>
  <si>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</si>
  <si>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 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</si>
  <si>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</si>
  <si>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</si>
  <si>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</si>
  <si>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</si>
  <si>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</si>
  <si>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</si>
  <si>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</si>
  <si>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</si>
  <si>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</si>
  <si>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</si>
  <si>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</si>
  <si>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</si>
  <si>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</si>
  <si>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</si>
  <si>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</si>
  <si>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</si>
  <si>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</si>
  <si>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</si>
  <si>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</si>
  <si>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</si>
  <si>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</si>
  <si>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</si>
  <si>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</si>
  <si>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</si>
  <si>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</si>
  <si>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</si>
  <si>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</si>
  <si>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</si>
  <si>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</si>
  <si>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</si>
  <si>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</si>
  <si>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</si>
  <si>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</si>
  <si>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</si>
  <si>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</si>
  <si>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</si>
  <si>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</si>
  <si>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</si>
  <si>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</si>
  <si>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</si>
  <si>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</si>
  <si>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</si>
  <si>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</si>
  <si>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</si>
  <si>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</si>
  <si>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</si>
  <si>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</si>
  <si>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</si>
  <si>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</si>
  <si>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</si>
  <si>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</si>
  <si>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</si>
  <si>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</si>
  <si>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</si>
  <si>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</si>
  <si>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</si>
  <si>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</si>
  <si>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</si>
  <si>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</si>
  <si>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</si>
  <si>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</si>
  <si>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</si>
  <si>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</si>
  <si>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</si>
  <si>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</si>
  <si>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</si>
  <si>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LAURE</t>
  </si>
  <si>
    <t>LAUREL</t>
  </si>
  <si>
    <t>LESLIE</t>
  </si>
  <si>
    <t>LETCHER</t>
  </si>
  <si>
    <t>MC CRACKEN</t>
  </si>
  <si>
    <t>MC CREARY</t>
  </si>
  <si>
    <t>MAGOFFIN</t>
  </si>
  <si>
    <t>MENIFEE</t>
  </si>
  <si>
    <t>METCALFE</t>
  </si>
  <si>
    <t>MUHLENBERG</t>
  </si>
  <si>
    <t>NELSON</t>
  </si>
  <si>
    <t>NICHOLAS</t>
  </si>
  <si>
    <t>OLDHAM</t>
  </si>
  <si>
    <t>OWSLEY</t>
  </si>
  <si>
    <t>PENDELTON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</si>
  <si>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</si>
  <si>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</si>
  <si>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</si>
  <si>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</si>
  <si>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</si>
  <si>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</si>
  <si>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</si>
  <si>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</si>
  <si>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</si>
  <si>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ACADIA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</si>
  <si>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</si>
  <si>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</si>
  <si>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</si>
  <si>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</si>
  <si>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</si>
  <si>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</si>
  <si>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</si>
  <si>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</si>
  <si>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</si>
  <si>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</si>
  <si>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</si>
  <si>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</si>
  <si>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</si>
  <si>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</si>
  <si>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</si>
  <si>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</si>
  <si>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</si>
  <si>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</si>
  <si>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</si>
  <si>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</si>
  <si>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</si>
  <si>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</si>
  <si>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</si>
  <si>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</si>
  <si>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</si>
  <si>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</si>
  <si>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</si>
  <si>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</si>
  <si>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ST. BERNARD</t>
  </si>
  <si>
    <t>ST. CHARLES</t>
  </si>
  <si>
    <t>ST. HELENA</t>
  </si>
  <si>
    <t>ST. JAMES</t>
  </si>
  <si>
    <t>ST. JOHN THE BAPTIST</t>
  </si>
  <si>
    <t>ST. LANDRY</t>
  </si>
  <si>
    <t>ST. MARTIN</t>
  </si>
  <si>
    <t>ST. MARY</t>
  </si>
  <si>
    <t>ST.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</si>
  <si>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</si>
  <si>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</si>
  <si>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</si>
  <si>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</si>
  <si>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</si>
  <si>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</si>
  <si>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</si>
  <si>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</si>
  <si>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ANDROSCOGGIN</t>
  </si>
  <si>
    <t>ARROSTOOK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</si>
  <si>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</si>
  <si>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</si>
  <si>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</si>
  <si>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</si>
  <si>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</si>
  <si>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</si>
  <si>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</si>
  <si>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</si>
  <si>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ALLEGANY</t>
  </si>
  <si>
    <t>ANNE ARUNDEL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</si>
  <si>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</si>
  <si>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</si>
  <si>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</si>
  <si>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</si>
  <si>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</si>
  <si>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</si>
  <si>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</si>
  <si>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</si>
  <si>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</si>
  <si>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GEORGES</t>
  </si>
  <si>
    <t>QUEEN ANNES</t>
  </si>
  <si>
    <t>ST. MARYS</t>
  </si>
  <si>
    <t>WICOMICO</t>
  </si>
  <si>
    <t>WORCESTER</t>
  </si>
  <si>
    <t>BALTIMORE CITY</t>
  </si>
  <si>
    <t>BARNSTABLE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</si>
  <si>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</si>
  <si>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</si>
  <si>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</si>
  <si>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</si>
  <si>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</si>
  <si>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</si>
  <si>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</si>
  <si>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</si>
  <si>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</si>
  <si>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</si>
  <si>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</si>
  <si>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</si>
  <si>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</si>
  <si>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</si>
  <si>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</si>
  <si>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</si>
  <si>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</si>
  <si>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</si>
  <si>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</si>
  <si>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</si>
  <si>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</si>
  <si>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</si>
  <si>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CLAIR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</si>
  <si>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</si>
  <si>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</si>
  <si>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</si>
  <si>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</si>
  <si>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</si>
  <si>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</si>
  <si>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</si>
  <si>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</si>
  <si>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</si>
  <si>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</si>
  <si>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</si>
  <si>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</si>
  <si>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</si>
  <si>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</si>
  <si>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</si>
  <si>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</si>
  <si>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</si>
  <si>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</si>
  <si>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</si>
  <si>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</si>
  <si>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</si>
  <si>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</si>
  <si>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</si>
  <si>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</si>
  <si>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</si>
  <si>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</si>
  <si>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</si>
  <si>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</si>
  <si>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</si>
  <si>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</si>
  <si>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</si>
  <si>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</si>
  <si>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</si>
  <si>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</si>
  <si>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</si>
  <si>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</si>
  <si>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</si>
  <si>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</si>
  <si>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</si>
  <si>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</si>
  <si>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</si>
  <si>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</si>
  <si>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</si>
  <si>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</si>
  <si>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</si>
  <si>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</si>
  <si>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</si>
  <si>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</si>
  <si>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</si>
  <si>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</si>
  <si>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</si>
  <si>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</si>
  <si>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</si>
  <si>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</si>
  <si>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</si>
  <si>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</si>
  <si>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</si>
  <si>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</si>
  <si>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</si>
  <si>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</si>
  <si>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</si>
  <si>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</si>
  <si>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</si>
  <si>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</si>
  <si>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</si>
  <si>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</si>
  <si>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</si>
  <si>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</si>
  <si>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</si>
  <si>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</si>
  <si>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</si>
  <si>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</si>
  <si>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</si>
  <si>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</si>
  <si>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</si>
  <si>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MC LEOD</t>
  </si>
  <si>
    <t>MAHNOMEN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</si>
  <si>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</si>
  <si>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</si>
  <si>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</si>
  <si>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</si>
  <si>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</si>
  <si>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</si>
  <si>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</si>
  <si>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</si>
  <si>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</si>
  <si>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</si>
  <si>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</si>
  <si>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</si>
  <si>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</si>
  <si>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</si>
  <si>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</si>
  <si>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</si>
  <si>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</si>
  <si>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</si>
  <si>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ST.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</si>
  <si>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</si>
  <si>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</si>
  <si>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</si>
  <si>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</si>
  <si>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</si>
  <si>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</si>
  <si>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</si>
  <si>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</si>
  <si>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</si>
  <si>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</si>
  <si>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</si>
  <si>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</si>
  <si>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</si>
  <si>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</si>
  <si>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</si>
  <si>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</si>
  <si>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</si>
  <si>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</si>
  <si>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</si>
  <si>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</si>
  <si>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</si>
  <si>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</si>
  <si>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</si>
  <si>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HUMPHERYS</t>
  </si>
  <si>
    <t>ISSAQUENA</t>
  </si>
  <si>
    <t>ITAWAUBA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</si>
  <si>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</si>
  <si>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</si>
  <si>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</si>
  <si>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</si>
  <si>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</si>
  <si>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</si>
  <si>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</si>
  <si>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</si>
  <si>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</si>
  <si>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</si>
  <si>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</si>
  <si>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</si>
  <si>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</si>
  <si>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</si>
  <si>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</si>
  <si>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</si>
  <si>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</si>
  <si>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</si>
  <si>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</si>
  <si>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</si>
  <si>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</si>
  <si>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</si>
  <si>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</si>
  <si>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</si>
  <si>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</si>
  <si>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</si>
  <si>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</si>
  <si>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</si>
  <si>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</si>
  <si>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</si>
  <si>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</si>
  <si>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</si>
  <si>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</si>
  <si>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</si>
  <si>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</si>
  <si>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</si>
  <si>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</si>
  <si>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</si>
  <si>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MC DONALD</t>
  </si>
  <si>
    <t>MARIES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</si>
  <si>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</si>
  <si>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</si>
  <si>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</si>
  <si>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</si>
  <si>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</si>
  <si>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</si>
  <si>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</si>
  <si>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</si>
  <si>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</si>
  <si>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</si>
  <si>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</si>
  <si>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</si>
  <si>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STE. GENEVIEVE</t>
  </si>
  <si>
    <t>ST. FRANCOIS</t>
  </si>
  <si>
    <t>SCHULYER</t>
  </si>
  <si>
    <t>SCOTLAND</t>
  </si>
  <si>
    <t>SHANNON</t>
  </si>
  <si>
    <t>STODDARD</t>
  </si>
  <si>
    <t>TANEY</t>
  </si>
  <si>
    <t>TEXAS</t>
  </si>
  <si>
    <t>ST. LOUIS CITY</t>
  </si>
  <si>
    <t>BEAVERHEAD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</si>
  <si>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</si>
  <si>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</si>
  <si>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</si>
  <si>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</si>
  <si>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</si>
  <si>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</si>
  <si>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</si>
  <si>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</si>
  <si>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</si>
  <si>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</si>
  <si>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</si>
  <si>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</si>
  <si>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</si>
  <si>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</si>
  <si>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</si>
  <si>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</si>
  <si>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 CONE</t>
  </si>
  <si>
    <t>MEAGHER</t>
  </si>
  <si>
    <t>MISSOULA</t>
  </si>
  <si>
    <t>MUSSELSHELL</t>
  </si>
  <si>
    <t>PETROLEUM</t>
  </si>
  <si>
    <t>PONDERA</t>
  </si>
  <si>
    <t>POWDER RIVER</t>
  </si>
  <si>
    <t>PRAIRE</t>
  </si>
  <si>
    <t>RAVALLI</t>
  </si>
  <si>
    <t>ROOSEVELT</t>
  </si>
  <si>
    <t>ROSEBUD</t>
  </si>
  <si>
    <t>SANDERS</t>
  </si>
  <si>
    <t>SILVERBOW</t>
  </si>
  <si>
    <t>STILLWATER</t>
  </si>
  <si>
    <t>SWEETGRASS</t>
  </si>
  <si>
    <t>TOOLE</t>
  </si>
  <si>
    <t>TREASURE</t>
  </si>
  <si>
    <t>WHEATLAND</t>
  </si>
  <si>
    <t>WIBAUX</t>
  </si>
  <si>
    <t>YELLOWSTONE</t>
  </si>
  <si>
    <t>YELLOWSTONE PARK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</si>
  <si>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</si>
  <si>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</si>
  <si>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</si>
  <si>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</si>
  <si>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</si>
  <si>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</si>
  <si>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</si>
  <si>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</si>
  <si>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</si>
  <si>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</si>
  <si>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</si>
  <si>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</si>
  <si>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</si>
  <si>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</si>
  <si>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</si>
  <si>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</si>
  <si>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</si>
  <si>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</si>
  <si>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</si>
  <si>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</si>
  <si>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</si>
  <si>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</si>
  <si>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</si>
  <si>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</si>
  <si>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</si>
  <si>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</si>
  <si>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</si>
  <si>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MCPHERSON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</si>
  <si>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</si>
  <si>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</si>
  <si>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</si>
  <si>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</si>
  <si>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</si>
  <si>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</si>
  <si>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</si>
  <si>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</si>
  <si>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</si>
  <si>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</si>
  <si>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</si>
  <si>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</si>
  <si>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</si>
  <si>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CHURCHILL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</si>
  <si>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</si>
  <si>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</si>
  <si>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</si>
  <si>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</si>
  <si>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</si>
  <si>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</si>
  <si>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</si>
  <si>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</si>
  <si>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</si>
  <si>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CARSON CITY</t>
  </si>
  <si>
    <t>BELKNAP</t>
  </si>
  <si>
    <t>CHESHIRE</t>
  </si>
  <si>
    <t>COOS</t>
  </si>
  <si>
    <t>GRAFTON</t>
  </si>
  <si>
    <t>MERRIMACK</t>
  </si>
  <si>
    <t>ROCKINGHAM</t>
  </si>
  <si>
    <t>STRAFFORD</t>
  </si>
  <si>
    <t>ATLANTIC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</si>
  <si>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</si>
  <si>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</si>
  <si>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</si>
  <si>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</si>
  <si>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</si>
  <si>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</si>
  <si>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</si>
  <si>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</si>
  <si>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</si>
  <si>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</si>
  <si>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BERNALILLO</t>
  </si>
  <si>
    <t>CATRON</t>
  </si>
  <si>
    <t>CHAVES</t>
  </si>
  <si>
    <t>CIBOLA</t>
  </si>
  <si>
    <t>CURRY</t>
  </si>
  <si>
    <t>DE BACA</t>
  </si>
  <si>
    <t>DONA ANA</t>
  </si>
  <si>
    <t>EDDY</t>
  </si>
  <si>
    <t>GUADALUPE</t>
  </si>
  <si>
    <t>HARDING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</si>
  <si>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</si>
  <si>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</si>
  <si>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</si>
  <si>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</si>
  <si>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</si>
  <si>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</si>
  <si>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</si>
  <si>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</si>
  <si>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</si>
  <si>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</si>
  <si>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</si>
  <si>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</si>
  <si>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</si>
  <si>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</si>
  <si>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ALBANY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</si>
  <si>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</si>
  <si>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</si>
  <si>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</si>
  <si>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</si>
  <si>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</si>
  <si>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</si>
  <si>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</si>
  <si>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</si>
  <si>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</si>
  <si>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</si>
  <si>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NEW YORK</t>
  </si>
  <si>
    <t>NIAGARA</t>
  </si>
  <si>
    <t>ONONDAGA</t>
  </si>
  <si>
    <t>ONTARIO</t>
  </si>
  <si>
    <t>OSWEGO</t>
  </si>
  <si>
    <t>QUEENS</t>
  </si>
  <si>
    <t>RENSSELAER</t>
  </si>
  <si>
    <t>ROCKLAND</t>
  </si>
  <si>
    <t>ST. LAWRENCE</t>
  </si>
  <si>
    <t>SARATOGA</t>
  </si>
  <si>
    <t>SCHENECTADY</t>
  </si>
  <si>
    <t>SCHOHARE</t>
  </si>
  <si>
    <t>SENECA</t>
  </si>
  <si>
    <t>TIOGA</t>
  </si>
  <si>
    <t>TOMPKINS</t>
  </si>
  <si>
    <t>ULSTER</t>
  </si>
  <si>
    <t>WESTCHESTER</t>
  </si>
  <si>
    <t>WYOMING</t>
  </si>
  <si>
    <t>YATES</t>
  </si>
  <si>
    <t>ALAMANCE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</si>
  <si>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</si>
  <si>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</si>
  <si>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</si>
  <si>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</si>
  <si>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</si>
  <si>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</si>
  <si>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</si>
  <si>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</si>
  <si>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</si>
  <si>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</si>
  <si>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</si>
  <si>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</si>
  <si>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</si>
  <si>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CHATHAN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</si>
  <si>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</si>
  <si>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</si>
  <si>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</si>
  <si>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</si>
  <si>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</si>
  <si>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</si>
  <si>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</si>
  <si>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</si>
  <si>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</si>
  <si>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</si>
  <si>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</si>
  <si>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</si>
  <si>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</si>
  <si>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</si>
  <si>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</si>
  <si>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</si>
  <si>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</si>
  <si>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</si>
  <si>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</si>
  <si>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</si>
  <si>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</si>
  <si>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</si>
  <si>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</si>
  <si>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 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</si>
  <si>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</si>
  <si>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</si>
  <si>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</si>
  <si>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</si>
  <si>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</si>
  <si>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</si>
  <si>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</si>
  <si>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</si>
  <si>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</si>
  <si>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</si>
  <si>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</si>
  <si>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</si>
  <si>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</si>
  <si>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</si>
  <si>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</si>
  <si>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</si>
  <si>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</si>
  <si>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</si>
  <si>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</si>
  <si>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</si>
  <si>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</si>
  <si>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</si>
  <si>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</si>
  <si>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</si>
  <si>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WILKS</t>
  </si>
  <si>
    <t>YADKIN</t>
  </si>
  <si>
    <t>YANCEY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</si>
  <si>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</si>
  <si>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</si>
  <si>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</si>
  <si>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</si>
  <si>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</si>
  <si>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</si>
  <si>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</si>
  <si>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</si>
  <si>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</si>
  <si>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</si>
  <si>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</si>
  <si>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</si>
  <si>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</si>
  <si>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</si>
  <si>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</si>
  <si>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</si>
  <si>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LAMOURE</t>
  </si>
  <si>
    <t>MC INTOSH</t>
  </si>
  <si>
    <t>MC 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</si>
  <si>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</si>
  <si>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</si>
  <si>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</si>
  <si>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</si>
  <si>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</si>
  <si>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</si>
  <si>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</si>
  <si>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</si>
  <si>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</si>
  <si>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</si>
  <si>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</si>
  <si>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</si>
  <si>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</si>
  <si>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</si>
  <si>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</si>
  <si>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</si>
  <si>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</si>
  <si>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</si>
  <si>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</si>
  <si>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</si>
  <si>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</si>
  <si>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</si>
  <si>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</si>
  <si>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</si>
  <si>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</si>
  <si>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</si>
  <si>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</si>
  <si>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</si>
  <si>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</si>
  <si>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</si>
  <si>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</si>
  <si>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</si>
  <si>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</si>
  <si>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</si>
  <si>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</si>
  <si>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</si>
  <si>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</si>
  <si>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</si>
  <si>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</si>
  <si>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</si>
  <si>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</si>
  <si>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</si>
  <si>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</si>
  <si>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</si>
  <si>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</si>
  <si>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</si>
  <si>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</si>
  <si>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</si>
  <si>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</si>
  <si>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</si>
  <si>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</si>
  <si>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</si>
  <si>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</si>
  <si>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</si>
  <si>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</si>
  <si>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</si>
  <si>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</si>
  <si>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</si>
  <si>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</si>
  <si>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</si>
  <si>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</si>
  <si>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</si>
  <si>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</si>
  <si>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</si>
  <si>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</si>
  <si>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</si>
  <si>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</si>
  <si>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</si>
  <si>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MC LAIN</t>
  </si>
  <si>
    <t>MC CURTAIN</t>
  </si>
  <si>
    <t>MAJOR</t>
  </si>
  <si>
    <t>MAYES</t>
  </si>
  <si>
    <t>MUSKOGEE</t>
  </si>
  <si>
    <t>NOWATA</t>
  </si>
  <si>
    <t>OKFUSKEE</t>
  </si>
  <si>
    <t>OKLAHOMA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</si>
  <si>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</si>
  <si>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</si>
  <si>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</si>
  <si>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</si>
  <si>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</si>
  <si>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</si>
  <si>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</si>
  <si>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</si>
  <si>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</si>
  <si>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</si>
  <si>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</si>
  <si>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</si>
  <si>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</si>
  <si>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</si>
  <si>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</si>
  <si>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</si>
  <si>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</si>
  <si>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</si>
  <si>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</si>
  <si>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</si>
  <si>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</si>
  <si>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</si>
  <si>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</si>
  <si>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</si>
  <si>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</si>
  <si>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</si>
  <si>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</si>
  <si>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</si>
  <si>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</si>
  <si>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</si>
  <si>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</si>
  <si>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</si>
  <si>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</si>
  <si>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</si>
  <si>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</si>
  <si>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</si>
  <si>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</si>
  <si>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</si>
  <si>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</si>
  <si>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</si>
  <si>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</si>
  <si>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</si>
  <si>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</si>
  <si>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INDIANA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</si>
  <si>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</si>
  <si>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</si>
  <si>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</si>
  <si>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</si>
  <si>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</si>
  <si>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</si>
  <si>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</si>
  <si>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</si>
  <si>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</si>
  <si>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</si>
  <si>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</si>
  <si>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</si>
  <si>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SCHUYKILL</t>
  </si>
  <si>
    <t>SNYDER</t>
  </si>
  <si>
    <t>SUSQUEHANNA</t>
  </si>
  <si>
    <t>VENANGO</t>
  </si>
  <si>
    <t>WESTMORELAND</t>
  </si>
  <si>
    <t>NEWPORT</t>
  </si>
  <si>
    <t>PROVIDENCE</t>
  </si>
  <si>
    <t>ABBEVILLE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</si>
  <si>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</si>
  <si>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</si>
  <si>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</si>
  <si>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</si>
  <si>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</si>
  <si>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</si>
  <si>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</si>
  <si>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</si>
  <si>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</si>
  <si>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</si>
  <si>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</si>
  <si>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</si>
  <si>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</si>
  <si>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</si>
  <si>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</si>
  <si>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</si>
  <si>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</si>
  <si>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</si>
  <si>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</si>
  <si>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MC CORMICK</t>
  </si>
  <si>
    <t>MARLBORO</t>
  </si>
  <si>
    <t>NEWBERRY</t>
  </si>
  <si>
    <t>ORANGEBURG</t>
  </si>
  <si>
    <t>SALUDA</t>
  </si>
  <si>
    <t>SPARTANBURG</t>
  </si>
  <si>
    <t>WILLIAMSBURG</t>
  </si>
  <si>
    <t>AURORA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</si>
  <si>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</si>
  <si>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</si>
  <si>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</si>
  <si>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</si>
  <si>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</si>
  <si>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</si>
  <si>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</si>
  <si>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</si>
  <si>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</si>
  <si>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</si>
  <si>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</si>
  <si>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</si>
  <si>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</si>
  <si>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</si>
  <si>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</si>
  <si>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</si>
  <si>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</si>
  <si>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</si>
  <si>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</si>
  <si>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</si>
  <si>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</si>
  <si>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</si>
  <si>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 COOK</t>
  </si>
  <si>
    <t>MELLETTE</t>
  </si>
  <si>
    <t>MINER</t>
  </si>
  <si>
    <t>MINNEHAHA</t>
  </si>
  <si>
    <t>MOODY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</si>
  <si>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</si>
  <si>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</si>
  <si>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</si>
  <si>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</si>
  <si>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</si>
  <si>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</si>
  <si>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</si>
  <si>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</si>
  <si>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</si>
  <si>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</si>
  <si>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</si>
  <si>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</si>
  <si>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</si>
  <si>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</si>
  <si>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</si>
  <si>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</si>
  <si>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</si>
  <si>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</si>
  <si>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</si>
  <si>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</si>
  <si>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</si>
  <si>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</si>
  <si>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HUMPHREYS</t>
  </si>
  <si>
    <t>LOUDON</t>
  </si>
  <si>
    <t>MC MINN</t>
  </si>
  <si>
    <t>MC NAIRY</t>
  </si>
  <si>
    <t>MAURY</t>
  </si>
  <si>
    <t>OBION</t>
  </si>
  <si>
    <t>OVERTON</t>
  </si>
  <si>
    <t>PICKETT</t>
  </si>
  <si>
    <t>REA</t>
  </si>
  <si>
    <t>ROANE</t>
  </si>
  <si>
    <t>SEQUATCHIE</t>
  </si>
  <si>
    <t>TROUSDALE</t>
  </si>
  <si>
    <t>UNICOI</t>
  </si>
  <si>
    <t>WEAKLY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</si>
  <si>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</si>
  <si>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</si>
  <si>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</si>
  <si>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</si>
  <si>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</si>
  <si>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</si>
  <si>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</si>
  <si>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</si>
  <si>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</si>
  <si>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</si>
  <si>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</si>
  <si>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</si>
  <si>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</si>
  <si>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</si>
  <si>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</si>
  <si>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</si>
  <si>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</si>
  <si>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</si>
  <si>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</si>
  <si>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</si>
  <si>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</si>
  <si>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</si>
  <si>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</si>
  <si>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</si>
  <si>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</si>
  <si>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</si>
  <si>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</si>
  <si>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</si>
  <si>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</si>
  <si>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</si>
  <si>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</si>
  <si>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</si>
  <si>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COLORADO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</si>
  <si>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</si>
  <si>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</si>
  <si>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</si>
  <si>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</si>
  <si>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</si>
  <si>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</si>
  <si>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</si>
  <si>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</si>
  <si>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</si>
  <si>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</si>
  <si>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</si>
  <si>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</si>
  <si>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</si>
  <si>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</si>
  <si>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</si>
  <si>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</si>
  <si>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</si>
  <si>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</si>
  <si>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</si>
  <si>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</si>
  <si>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</si>
  <si>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</si>
  <si>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</si>
  <si>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</si>
  <si>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</si>
  <si>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</si>
  <si>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</si>
  <si>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</si>
  <si>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</si>
  <si>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</si>
  <si>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</si>
  <si>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</si>
  <si>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</si>
  <si>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</si>
  <si>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</si>
  <si>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</si>
  <si>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</si>
  <si>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</si>
  <si>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</si>
  <si>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</si>
  <si>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</si>
  <si>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</si>
  <si>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</si>
  <si>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</si>
  <si>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</si>
  <si>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</si>
  <si>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</si>
  <si>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</si>
  <si>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</si>
  <si>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</si>
  <si>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</si>
  <si>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</si>
  <si>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</si>
  <si>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</si>
  <si>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LAVACA</t>
  </si>
  <si>
    <t>LIPSCOMB</t>
  </si>
  <si>
    <t>LIVE OAK</t>
  </si>
  <si>
    <t>LLANO</t>
  </si>
  <si>
    <t>LOVING</t>
  </si>
  <si>
    <t>LUBBOCK</t>
  </si>
  <si>
    <t>LYNN</t>
  </si>
  <si>
    <t>MC CULLOCH</t>
  </si>
  <si>
    <t>MC LENNAN</t>
  </si>
  <si>
    <t>MC MULLEN</t>
  </si>
  <si>
    <t>MATAGORDA</t>
  </si>
  <si>
    <t>MAVERICK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</si>
  <si>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</si>
  <si>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</si>
  <si>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</si>
  <si>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</si>
  <si>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</si>
  <si>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</si>
  <si>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</si>
  <si>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</si>
  <si>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</si>
  <si>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</si>
  <si>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</si>
  <si>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</si>
  <si>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</si>
  <si>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</si>
  <si>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</si>
  <si>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</si>
  <si>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</si>
  <si>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</si>
  <si>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</si>
  <si>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</si>
  <si>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</si>
  <si>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</si>
  <si>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</si>
  <si>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</si>
  <si>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</si>
  <si>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</si>
  <si>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</si>
  <si>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</si>
  <si>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</si>
  <si>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</si>
  <si>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</si>
  <si>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</si>
  <si>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</si>
  <si>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</si>
  <si>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</si>
  <si>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</si>
  <si>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</si>
  <si>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</si>
  <si>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</si>
  <si>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</si>
  <si>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</si>
  <si>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</si>
  <si>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</si>
  <si>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</si>
  <si>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</si>
  <si>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</si>
  <si>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</si>
  <si>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</si>
  <si>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</si>
  <si>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</si>
  <si>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</si>
  <si>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</si>
  <si>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</si>
  <si>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</si>
  <si>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</si>
  <si>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</si>
  <si>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</si>
  <si>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</si>
  <si>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</si>
  <si>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</si>
  <si>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</si>
  <si>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</si>
  <si>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</si>
  <si>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</si>
  <si>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</si>
  <si>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</si>
  <si>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</si>
  <si>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</si>
  <si>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</si>
  <si>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</si>
  <si>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</si>
  <si>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</si>
  <si>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UTAH</t>
  </si>
  <si>
    <t>WASATCH</t>
  </si>
  <si>
    <t>WEBER</t>
  </si>
  <si>
    <t>ADDISON</t>
  </si>
  <si>
    <t>BENNINGTON</t>
  </si>
  <si>
    <t>CALEDONIA</t>
  </si>
  <si>
    <t>CHITTENDEN</t>
  </si>
  <si>
    <t>GRANDISLE</t>
  </si>
  <si>
    <t>LAMOILLE</t>
  </si>
  <si>
    <t>RUTLAND</t>
  </si>
  <si>
    <t>WINDSOR</t>
  </si>
  <si>
    <t>ACCOMACK</t>
  </si>
  <si>
    <t>ALBEMARLE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</si>
  <si>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</si>
  <si>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</si>
  <si>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</si>
  <si>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</si>
  <si>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</si>
  <si>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</si>
  <si>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</si>
  <si>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</si>
  <si>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>CHARLES CITY</t>
  </si>
  <si>
    <t>CULPEPER</t>
  </si>
  <si>
    <t>DICKENSON</t>
  </si>
  <si>
    <t>DINWIDDIE</t>
  </si>
  <si>
    <t>FAIRFAX</t>
  </si>
  <si>
    <t>FAUQUIER</t>
  </si>
  <si>
    <t>FLUVANNA</t>
  </si>
  <si>
    <t>GOOCHLAND</t>
  </si>
  <si>
    <t>GREENSVILLE</t>
  </si>
  <si>
    <t>HANOVER</t>
  </si>
  <si>
    <t>HENRICO</t>
  </si>
  <si>
    <t>ISLE OF WIGHT</t>
  </si>
  <si>
    <t>JAMES CITY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</si>
  <si>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</si>
  <si>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</si>
  <si>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</si>
  <si>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</si>
  <si>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</si>
  <si>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</si>
  <si>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</si>
  <si>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</si>
  <si>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</si>
  <si>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</si>
  <si>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</si>
  <si>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</si>
  <si>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</si>
  <si>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</si>
  <si>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</si>
  <si>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</si>
  <si>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</si>
  <si>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</si>
  <si>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</si>
  <si>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</si>
  <si>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</si>
  <si>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WYTHE</t>
  </si>
  <si>
    <t>ALEXANDRIA</t>
  </si>
  <si>
    <t>CHARLOTTSVILLE</t>
  </si>
  <si>
    <t>CHEASAPEAKE</t>
  </si>
  <si>
    <t>CLIFTON FORGE</t>
  </si>
  <si>
    <t>COLONIAL HEIGHTS</t>
  </si>
  <si>
    <t>DANVILLE</t>
  </si>
  <si>
    <t>EMPORIA</t>
  </si>
  <si>
    <t>FALLS CHURCH</t>
  </si>
  <si>
    <t>FREDERICKSBURG</t>
  </si>
  <si>
    <t>GALAX</t>
  </si>
  <si>
    <t>HARRISONBURG</t>
  </si>
  <si>
    <t>HOPEWELL</t>
  </si>
  <si>
    <t>LYNCHBURG</t>
  </si>
  <si>
    <t>MANASSAS</t>
  </si>
  <si>
    <t>MANASSAS PARK</t>
  </si>
  <si>
    <t>MARTINSVILLE</t>
  </si>
  <si>
    <t>NEWPORT NEWS</t>
  </si>
  <si>
    <t>PETERSBURG</t>
  </si>
  <si>
    <t>POQUOSON</t>
  </si>
  <si>
    <t>PORTSMOUTH</t>
  </si>
  <si>
    <t>RADFORD</t>
  </si>
  <si>
    <t>SOUTH BOSTON</t>
  </si>
  <si>
    <t>STAUNTON</t>
  </si>
  <si>
    <t>VIRGINIA BEACH</t>
  </si>
  <si>
    <t>WAYNESBORO</t>
  </si>
  <si>
    <t>WINCHESTER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</si>
  <si>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</si>
  <si>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</si>
  <si>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</si>
  <si>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</si>
  <si>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</si>
  <si>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</si>
  <si>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</si>
  <si>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</si>
  <si>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</si>
  <si>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</si>
  <si>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</si>
  <si>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</si>
  <si>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</si>
  <si>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</si>
  <si>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</si>
  <si>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</si>
  <si>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</si>
  <si>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</si>
  <si>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</si>
  <si>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</si>
  <si>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</si>
  <si>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</si>
  <si>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</si>
  <si>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</si>
  <si>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</si>
  <si>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</si>
  <si>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</si>
  <si>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</si>
  <si>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</si>
  <si>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</si>
  <si>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</si>
  <si>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PENDLETON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</si>
  <si>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</si>
  <si>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</si>
  <si>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</si>
  <si>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</si>
  <si>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</si>
  <si>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</si>
  <si>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</si>
  <si>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</si>
  <si>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</si>
  <si>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</si>
  <si>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</si>
  <si>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</si>
  <si>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</si>
  <si>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</si>
  <si>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</si>
  <si>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</si>
  <si>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</si>
  <si>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JUNEAU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</si>
  <si>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</si>
  <si>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</si>
  <si>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</si>
  <si>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</si>
  <si>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</si>
  <si>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</si>
  <si>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</si>
  <si>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</si>
  <si>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</si>
  <si>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</si>
  <si>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</si>
  <si>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</si>
  <si>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</si>
  <si>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</si>
  <si>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ST. CROIX</t>
  </si>
  <si>
    <t>SAUK</t>
  </si>
  <si>
    <t>SAWYER</t>
  </si>
  <si>
    <t>SHAWANO</t>
  </si>
  <si>
    <t>SHEBOYGAN</t>
  </si>
  <si>
    <t>TREMPEALEAU</t>
  </si>
  <si>
    <t>VILAS</t>
  </si>
  <si>
    <t>WASHBURN</t>
  </si>
  <si>
    <t>WAUKESHA</t>
  </si>
  <si>
    <t>WAUPACA</t>
  </si>
  <si>
    <t>WAUSHARA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</si>
  <si>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</si>
  <si>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</si>
  <si>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</si>
  <si>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</si>
  <si>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</si>
  <si>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</si>
  <si>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</si>
  <si>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</si>
  <si>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</si>
  <si>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</si>
  <si>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</si>
  <si>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ARECIBO</t>
  </si>
  <si>
    <t>AGUADILLA</t>
  </si>
  <si>
    <t>MAYAGUEZ</t>
  </si>
  <si>
    <t>PONCE</t>
  </si>
  <si>
    <t>GUAYAMA</t>
  </si>
  <si>
    <t>HUMACAO</t>
  </si>
  <si>
    <t>ST_CODE</t>
  </si>
  <si>
    <t>ST_NAME</t>
  </si>
  <si>
    <t>from sections</t>
  </si>
  <si>
    <t>select state_code ST, COUNTY_CODE_VN COUNTY, sum((End_Point-Begin_Point)*aadt_vn) DVMT</t>
  </si>
  <si>
    <t>where facility_type_vn in(1,2,3) and ((urban_code_vn=99999 and f_system_vn in(1,2,3,4,5))</t>
  </si>
  <si>
    <t>or (URBAN_CODE_VN&gt;0 and URBAN_CODE_VN&lt;99999 and F_SYSTEM_VN in(1,2,3,4,5,6)))</t>
  </si>
  <si>
    <t>group by state_code, COUNTY_CODE_VN</t>
  </si>
  <si>
    <t>order by state_code, COUNTY_CODE_VN</t>
  </si>
  <si>
    <t>ST</t>
  </si>
  <si>
    <t>COUNTY</t>
  </si>
  <si>
    <t>DVMT</t>
  </si>
  <si>
    <t>2014 DVMT by State &amp; County</t>
  </si>
  <si>
    <t>NULL</t>
  </si>
  <si>
    <t>VMT</t>
  </si>
  <si>
    <t>FUNCTIONAL  SYSTEM  TRAVEL - 2014 (1)</t>
  </si>
  <si>
    <t>ANNUAL  VEHICLE - MILES</t>
  </si>
  <si>
    <t>MAY 2020</t>
  </si>
  <si>
    <t>( MILLIONS )</t>
  </si>
  <si>
    <t>TABLE  VM-2</t>
  </si>
  <si>
    <t>RURAL</t>
  </si>
  <si>
    <t>URBAN</t>
  </si>
  <si>
    <t>OTHER</t>
  </si>
  <si>
    <t>STATE</t>
  </si>
  <si>
    <t>INTERSTATE</t>
  </si>
  <si>
    <t>FREEWAYS  AND</t>
  </si>
  <si>
    <t>PRINCIPAL</t>
  </si>
  <si>
    <t>MINOR</t>
  </si>
  <si>
    <t>LOCAL</t>
  </si>
  <si>
    <t>TOTAL</t>
  </si>
  <si>
    <t>EXPRESSWAYS</t>
  </si>
  <si>
    <t>ARTERIAL</t>
  </si>
  <si>
    <t>COLLECTOR</t>
  </si>
  <si>
    <t>South Dakota</t>
  </si>
  <si>
    <t>Texas (2)</t>
  </si>
  <si>
    <t>U.S. Total</t>
  </si>
  <si>
    <t>Grand Total</t>
  </si>
  <si>
    <t xml:space="preserve">  (1)  Travel for the rural minor collector and rural/urban local functional systems is estimated by the States based on a model or other means and provided</t>
  </si>
  <si>
    <t xml:space="preserve">  (2)  This data was the result of a new TxDOT data system.  Based on this information, Statewide vehicle-miles traveled (VMT) decreased 1.48% when</t>
  </si>
  <si>
    <t>to the FHWA on a summary basis.  Travel for all other systems are estimated from State-provided data in the Highway Performance Monitoring System.</t>
  </si>
  <si>
    <t>compared to the 2013 data, contrary to an expected increase based on other economic indicators which suggest traffic growth in Texas.</t>
  </si>
  <si>
    <t>State</t>
  </si>
  <si>
    <t>Modeling  VMT</t>
  </si>
  <si>
    <t>Reporting VMT</t>
  </si>
  <si>
    <t>Percent</t>
  </si>
  <si>
    <t>Percentage</t>
  </si>
  <si>
    <t>Modelign VMT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</si>
</sst>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_);\(#,##0.000\)"/>
    <numFmt numFmtId="165" formatCode="_(* #,##0_);_(* \(#,##0\);_ &quot;-&quot;"/>
    <numFmt numFmtId="167" formatCode="0.000%"/>
  </numFmts>
  <fonts count="17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</font>
    <font>
      <sz val="18"/>
      <name val="P-AVGARD"/>
    </font>
    <font>
      <b/>
      <sz val="20"/>
      <name val="Arial"/>
      <family val="2"/>
    </font>
    <font>
      <b/>
      <sz val="15"/>
      <name val="Arial"/>
      <family val="2"/>
    </font>
    <font>
      <b/>
      <sz val="14"/>
      <name val="Arial"/>
      <family val="2"/>
    </font>
    <font>
      <sz val="1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0"/>
      <name val="P-AVGARD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double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 style="double">
        <color indexed="8"/>
      </right>
      <top style="double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indexed="8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double">
        <color theme="1"/>
      </right>
      <top style="thin">
        <color indexed="8"/>
      </top>
      <bottom/>
      <diagonal/>
    </border>
    <border>
      <left style="thin">
        <color indexed="8"/>
      </left>
      <right style="double">
        <color theme="1"/>
      </right>
      <top/>
      <bottom/>
      <diagonal/>
    </border>
    <border>
      <left style="thin">
        <color indexed="8"/>
      </left>
      <right style="double">
        <color theme="1"/>
      </right>
      <top/>
      <bottom style="thin">
        <color theme="1"/>
      </bottom>
      <diagonal/>
    </border>
    <border>
      <left style="thin">
        <color indexed="8"/>
      </left>
      <right style="double">
        <color theme="1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double">
        <color theme="1"/>
      </right>
      <top/>
      <bottom style="thin">
        <color indexed="8"/>
      </bottom>
      <diagonal/>
    </border>
    <border>
      <left style="thin">
        <color indexed="8"/>
      </left>
      <right style="double">
        <color theme="1"/>
      </right>
      <top/>
      <bottom style="double">
        <color indexed="8"/>
      </bottom>
      <diagonal/>
    </border>
  </borders>
  <cellStyleXfs count="6">
    <xf numFmtId="0" fontId="0" fillId="0" borderId="0"/>
    <xf numFmtId="9" fontId="6" fillId="0" borderId="0" applyFont="0" applyFill="0" applyBorder="0" applyAlignment="0" applyProtection="0"/>
    <xf numFmtId="0" fontId="7" fillId="0" borderId="0"/>
    <xf numFmtId="0" fontId="15" fillId="0" borderId="1" applyNumberFormat="0"/>
    <xf numFmtId="0" fontId="16" fillId="0" borderId="1" applyNumberFormat="0"/>
    <xf numFmtId="0" fontId="1" fillId="0" borderId="0"/>
  </cellStyleXfs>
  <cellXfs count="7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/>
    <xf numFmtId="3" fontId="2" fillId="0" borderId="0" xfId="0" applyNumberFormat="1" applyFont="1" applyAlignment="1">
      <alignment horizontal="center"/>
    </xf>
    <xf numFmtId="3" fontId="0" fillId="0" borderId="0" xfId="0" applyNumberFormat="1"/>
    <xf numFmtId="0" fontId="5" fillId="0" borderId="0" xfId="0" applyFont="1"/>
    <xf numFmtId="0" fontId="2" fillId="0" borderId="0" xfId="0" applyFont="1" applyAlignment="1">
      <alignment horizontal="left"/>
    </xf>
    <xf numFmtId="0" fontId="7" fillId="0" borderId="0" xfId="2"/>
    <xf numFmtId="0" fontId="8" fillId="0" borderId="0" xfId="2" applyFont="1" applyAlignment="1" applyProtection="1">
      <alignment horizontal="centerContinuous"/>
    </xf>
    <xf numFmtId="0" fontId="9" fillId="0" borderId="0" xfId="2" applyFont="1" applyAlignment="1" applyProtection="1">
      <alignment horizontal="centerContinuous"/>
    </xf>
    <xf numFmtId="0" fontId="10" fillId="0" borderId="0" xfId="2" applyFont="1" applyAlignment="1" applyProtection="1">
      <alignment horizontal="centerContinuous"/>
    </xf>
    <xf numFmtId="0" fontId="12" fillId="0" borderId="0" xfId="2" applyFont="1" applyAlignment="1" applyProtection="1">
      <alignment horizontal="centerContinuous"/>
    </xf>
    <xf numFmtId="0" fontId="13" fillId="0" borderId="0" xfId="2" applyFont="1" applyAlignment="1" applyProtection="1">
      <alignment horizontal="centerContinuous"/>
    </xf>
    <xf numFmtId="0" fontId="5" fillId="0" borderId="0" xfId="2" applyFont="1" applyAlignment="1" applyProtection="1">
      <alignment horizontal="centerContinuous" vertical="center"/>
    </xf>
    <xf numFmtId="0" fontId="5" fillId="0" borderId="0" xfId="2" applyFont="1" applyAlignment="1" applyProtection="1">
      <alignment vertical="center"/>
    </xf>
    <xf numFmtId="0" fontId="5" fillId="0" borderId="0" xfId="2" applyFont="1" applyAlignment="1" applyProtection="1">
      <alignment horizontal="right" vertical="center"/>
    </xf>
    <xf numFmtId="0" fontId="5" fillId="0" borderId="2" xfId="2" applyFont="1" applyBorder="1" applyAlignment="1" applyProtection="1">
      <alignment vertical="center"/>
    </xf>
    <xf numFmtId="0" fontId="5" fillId="0" borderId="3" xfId="2" applyFont="1" applyBorder="1" applyAlignment="1" applyProtection="1">
      <alignment horizontal="centerContinuous" vertical="center"/>
    </xf>
    <xf numFmtId="0" fontId="5" fillId="0" borderId="4" xfId="2" applyFont="1" applyBorder="1" applyAlignment="1" applyProtection="1">
      <alignment horizontal="centerContinuous" vertical="center"/>
    </xf>
    <xf numFmtId="0" fontId="5" fillId="0" borderId="5" xfId="2" applyFont="1" applyBorder="1" applyAlignment="1" applyProtection="1">
      <alignment horizontal="centerContinuous" vertical="center"/>
    </xf>
    <xf numFmtId="0" fontId="5" fillId="0" borderId="6" xfId="2" applyFont="1" applyBorder="1" applyAlignment="1" applyProtection="1">
      <alignment horizontal="centerContinuous" vertical="center"/>
    </xf>
    <xf numFmtId="0" fontId="5" fillId="0" borderId="7" xfId="2" applyFont="1" applyBorder="1" applyAlignment="1" applyProtection="1">
      <alignment vertical="center"/>
    </xf>
    <xf numFmtId="0" fontId="5" fillId="0" borderId="7" xfId="2" applyFont="1" applyBorder="1" applyAlignment="1" applyProtection="1">
      <alignment horizontal="center" vertical="center"/>
    </xf>
    <xf numFmtId="0" fontId="5" fillId="0" borderId="4" xfId="2" applyFont="1" applyBorder="1" applyAlignment="1" applyProtection="1">
      <alignment vertical="center"/>
    </xf>
    <xf numFmtId="0" fontId="5" fillId="0" borderId="8" xfId="2" applyFont="1" applyBorder="1" applyAlignment="1" applyProtection="1">
      <alignment vertical="center"/>
    </xf>
    <xf numFmtId="0" fontId="5" fillId="0" borderId="8" xfId="2" applyFont="1" applyBorder="1" applyAlignment="1" applyProtection="1">
      <alignment horizontal="center" vertical="center"/>
    </xf>
    <xf numFmtId="0" fontId="5" fillId="0" borderId="9" xfId="2" applyFont="1" applyBorder="1" applyAlignment="1" applyProtection="1">
      <alignment vertical="center"/>
    </xf>
    <xf numFmtId="0" fontId="5" fillId="0" borderId="9" xfId="2" applyFont="1" applyBorder="1" applyAlignment="1" applyProtection="1">
      <alignment horizontal="center" vertical="center"/>
    </xf>
    <xf numFmtId="0" fontId="5" fillId="0" borderId="10" xfId="2" applyFont="1" applyBorder="1" applyAlignment="1" applyProtection="1">
      <alignment vertical="center"/>
    </xf>
    <xf numFmtId="0" fontId="5" fillId="0" borderId="10" xfId="2" applyFont="1" applyBorder="1" applyAlignment="1" applyProtection="1">
      <alignment horizontal="center" vertical="center"/>
    </xf>
    <xf numFmtId="0" fontId="5" fillId="0" borderId="11" xfId="2" applyFont="1" applyBorder="1" applyAlignment="1" applyProtection="1">
      <alignment vertical="center"/>
    </xf>
    <xf numFmtId="165" fontId="5" fillId="0" borderId="8" xfId="2" applyNumberFormat="1" applyFont="1" applyBorder="1" applyAlignment="1" applyProtection="1">
      <alignment horizontal="center" vertical="center"/>
    </xf>
    <xf numFmtId="165" fontId="5" fillId="0" borderId="9" xfId="2" applyNumberFormat="1" applyFont="1" applyBorder="1" applyAlignment="1" applyProtection="1">
      <alignment horizontal="center" vertical="center"/>
    </xf>
    <xf numFmtId="165" fontId="5" fillId="0" borderId="10" xfId="2" applyNumberFormat="1" applyFont="1" applyBorder="1" applyAlignment="1" applyProtection="1">
      <alignment horizontal="center" vertical="center"/>
    </xf>
    <xf numFmtId="165" fontId="5" fillId="0" borderId="11" xfId="2" applyNumberFormat="1" applyFont="1" applyBorder="1" applyAlignment="1" applyProtection="1">
      <alignment horizontal="center" vertical="center"/>
    </xf>
    <xf numFmtId="165" fontId="5" fillId="0" borderId="12" xfId="2" applyNumberFormat="1" applyFont="1" applyBorder="1" applyAlignment="1" applyProtection="1">
      <alignment horizontal="center" vertical="center"/>
    </xf>
    <xf numFmtId="165" fontId="5" fillId="0" borderId="13" xfId="2" applyNumberFormat="1" applyFont="1" applyBorder="1" applyAlignment="1" applyProtection="1">
      <alignment horizontal="center" vertical="center"/>
    </xf>
    <xf numFmtId="0" fontId="11" fillId="0" borderId="14" xfId="2" applyFont="1" applyBorder="1" applyAlignment="1" applyProtection="1">
      <alignment vertical="center"/>
    </xf>
    <xf numFmtId="0" fontId="11" fillId="0" borderId="10" xfId="2" applyFont="1" applyBorder="1" applyAlignment="1" applyProtection="1">
      <alignment vertical="center"/>
    </xf>
    <xf numFmtId="0" fontId="4" fillId="0" borderId="0" xfId="2" applyFont="1" applyProtection="1"/>
    <xf numFmtId="0" fontId="5" fillId="0" borderId="0" xfId="2" applyFont="1" applyProtection="1"/>
    <xf numFmtId="37" fontId="5" fillId="0" borderId="0" xfId="2" applyNumberFormat="1" applyFont="1" applyProtection="1"/>
    <xf numFmtId="164" fontId="5" fillId="0" borderId="0" xfId="2" applyNumberFormat="1" applyFont="1" applyProtection="1"/>
    <xf numFmtId="0" fontId="14" fillId="0" borderId="0" xfId="2" applyFont="1"/>
    <xf numFmtId="0" fontId="5" fillId="0" borderId="0" xfId="2" applyFont="1" applyAlignment="1">
      <alignment horizontal="right"/>
    </xf>
    <xf numFmtId="0" fontId="14" fillId="0" borderId="0" xfId="2" applyFont="1" applyAlignment="1">
      <alignment horizontal="right"/>
    </xf>
    <xf numFmtId="0" fontId="5" fillId="0" borderId="0" xfId="2" quotePrefix="1" applyFont="1" applyAlignment="1" applyProtection="1">
      <alignment horizontal="left" vertical="center"/>
    </xf>
    <xf numFmtId="0" fontId="5" fillId="0" borderId="0" xfId="2" applyFont="1"/>
    <xf numFmtId="165" fontId="5" fillId="0" borderId="0" xfId="2" applyNumberFormat="1" applyFont="1" applyProtection="1"/>
    <xf numFmtId="165" fontId="5" fillId="0" borderId="17" xfId="2" applyNumberFormat="1" applyFont="1" applyBorder="1" applyAlignment="1" applyProtection="1">
      <alignment horizontal="center" vertical="center"/>
    </xf>
    <xf numFmtId="0" fontId="5" fillId="0" borderId="18" xfId="2" applyFont="1" applyBorder="1" applyAlignment="1" applyProtection="1">
      <alignment vertical="center"/>
    </xf>
    <xf numFmtId="0" fontId="5" fillId="0" borderId="19" xfId="2" applyFont="1" applyBorder="1" applyAlignment="1" applyProtection="1">
      <alignment vertical="center"/>
    </xf>
    <xf numFmtId="0" fontId="5" fillId="0" borderId="19" xfId="2" applyFont="1" applyBorder="1" applyAlignment="1" applyProtection="1">
      <alignment horizontal="center" vertical="center"/>
    </xf>
    <xf numFmtId="0" fontId="5" fillId="0" borderId="20" xfId="2" applyFont="1" applyBorder="1" applyAlignment="1" applyProtection="1">
      <alignment vertical="center"/>
    </xf>
    <xf numFmtId="0" fontId="5" fillId="0" borderId="21" xfId="2" applyFont="1" applyBorder="1" applyAlignment="1" applyProtection="1">
      <alignment vertical="center"/>
    </xf>
    <xf numFmtId="165" fontId="5" fillId="0" borderId="19" xfId="2" applyNumberFormat="1" applyFont="1" applyBorder="1" applyAlignment="1" applyProtection="1">
      <alignment horizontal="left" vertical="center"/>
    </xf>
    <xf numFmtId="165" fontId="5" fillId="0" borderId="21" xfId="2" applyNumberFormat="1" applyFont="1" applyBorder="1" applyAlignment="1" applyProtection="1">
      <alignment horizontal="left" vertical="center"/>
    </xf>
    <xf numFmtId="0" fontId="5" fillId="0" borderId="22" xfId="2" applyFont="1" applyBorder="1" applyAlignment="1" applyProtection="1">
      <alignment horizontal="center" vertical="center"/>
    </xf>
    <xf numFmtId="0" fontId="5" fillId="0" borderId="20" xfId="2" applyFont="1" applyBorder="1" applyAlignment="1" applyProtection="1">
      <alignment horizontal="center" vertical="center"/>
    </xf>
    <xf numFmtId="165" fontId="5" fillId="0" borderId="23" xfId="2" applyNumberFormat="1" applyFont="1" applyBorder="1" applyAlignment="1" applyProtection="1">
      <alignment horizontal="center" vertical="center"/>
    </xf>
    <xf numFmtId="165" fontId="5" fillId="0" borderId="24" xfId="2" applyNumberFormat="1" applyFont="1" applyBorder="1" applyAlignment="1" applyProtection="1">
      <alignment horizontal="center" vertical="center"/>
    </xf>
    <xf numFmtId="165" fontId="5" fillId="0" borderId="25" xfId="2" applyNumberFormat="1" applyFont="1" applyBorder="1" applyAlignment="1" applyProtection="1">
      <alignment horizontal="center" vertical="center"/>
    </xf>
    <xf numFmtId="165" fontId="5" fillId="0" borderId="26" xfId="2" applyNumberFormat="1" applyFont="1" applyBorder="1" applyAlignment="1" applyProtection="1">
      <alignment horizontal="center" vertical="center"/>
    </xf>
    <xf numFmtId="165" fontId="5" fillId="0" borderId="27" xfId="2" applyNumberFormat="1" applyFont="1" applyBorder="1" applyAlignment="1" applyProtection="1">
      <alignment horizontal="center" vertical="center"/>
    </xf>
    <xf numFmtId="0" fontId="5" fillId="0" borderId="24" xfId="2" applyFont="1" applyBorder="1" applyAlignment="1" applyProtection="1">
      <alignment horizontal="center" vertical="center"/>
    </xf>
    <xf numFmtId="0" fontId="5" fillId="0" borderId="27" xfId="2" applyFont="1" applyBorder="1" applyAlignment="1" applyProtection="1">
      <alignment vertical="center"/>
    </xf>
    <xf numFmtId="165" fontId="5" fillId="0" borderId="28" xfId="2" applyNumberFormat="1" applyFont="1" applyBorder="1" applyAlignment="1" applyProtection="1">
      <alignment horizontal="center" vertical="center"/>
    </xf>
    <xf numFmtId="0" fontId="5" fillId="0" borderId="15" xfId="2" applyFont="1" applyBorder="1" applyAlignment="1" applyProtection="1">
      <alignment horizontal="left" vertical="center"/>
    </xf>
    <xf numFmtId="165" fontId="5" fillId="0" borderId="3" xfId="2" applyNumberFormat="1" applyFont="1" applyBorder="1" applyAlignment="1" applyProtection="1">
      <alignment horizontal="center" vertical="center"/>
    </xf>
    <xf numFmtId="165" fontId="5" fillId="0" borderId="3" xfId="2" quotePrefix="1" applyNumberFormat="1" applyFont="1" applyBorder="1" applyAlignment="1" applyProtection="1">
      <alignment horizontal="left" vertical="center"/>
    </xf>
    <xf numFmtId="165" fontId="5" fillId="0" borderId="7" xfId="2" applyNumberFormat="1" applyFont="1" applyBorder="1" applyAlignment="1" applyProtection="1">
      <alignment horizontal="center" vertical="center"/>
    </xf>
    <xf numFmtId="0" fontId="14" fillId="0" borderId="16" xfId="2" applyFont="1" applyBorder="1" applyAlignment="1">
      <alignment horizontal="left" vertical="center"/>
    </xf>
    <xf numFmtId="0" fontId="5" fillId="0" borderId="14" xfId="2" applyFont="1" applyBorder="1" applyAlignment="1" applyProtection="1">
      <alignment vertical="center"/>
    </xf>
    <xf numFmtId="165" fontId="0" fillId="0" borderId="0" xfId="0" applyNumberFormat="1"/>
    <xf numFmtId="167" fontId="0" fillId="0" borderId="0" xfId="1" applyNumberFormat="1" applyFont="1"/>
    <xf numFmtId="167" fontId="2" fillId="0" borderId="0" xfId="1" applyNumberFormat="1" applyFont="1" applyAlignment="1">
      <alignment horizontal="center"/>
    </xf>
  </cellXfs>
  <cellStyles count="6">
    <cellStyle name="Crystal Report Data" xfId="3" xr:uid="{EB39BCF4-B59D-4B9B-8036-25AF89ED4AB0}"/>
    <cellStyle name="Crystal Report Field" xfId="4" xr:uid="{64C3EAA7-5B0A-41A7-BA0B-5A667EE935A2}"/>
    <cellStyle name="Normal" xfId="0" builtinId="0"/>
    <cellStyle name="Normal 2" xfId="5" xr:uid="{2698673D-AFB6-4147-B73A-A2C9ECFA1580}"/>
    <cellStyle name="Normal 3" xfId="2" xr:uid="{4AE3EDFB-4791-4873-B5C9-C2EFE19DC9FF}"/>
    <cellStyle name="Percent" xfId="1" builtinId="5"/>
  </cellStyles>
  <dxfs count="2">
    <dxf>
      <numFmt numFmtId="165" formatCode="_(* #,##0_);_(* \(#,##0\);_ &quot;-&quot;"/>
    </dxf>
    <dxf>
      <numFmt numFmtId="165" formatCode="_(* #,##0_);_(* \(#,##0\);_ &quot;-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" connectionId="1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" connectionId="2" xr16:uid="{00000000-0016-0000-0100-000001000000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9D2546-C243-4FAF-9FB0-D6387AA7196B}" name="Table1" displayName="Table1" ref="T14:W65" totalsRowShown="0">
  <autoFilter ref="T14:W65" xr:uid="{5A9D2546-C243-4FAF-9FB0-D6387AA7196B}"/>
  <tableColumns count="4">
    <tableColumn id="1" xr3:uid="{72D350B6-4FAD-4989-BBAC-1BB71FA2F221}" name="State">
      <calculatedColumnFormula>A15</calculatedColumnFormula>
    </tableColumn>
    <tableColumn id="2" xr3:uid="{2CA5E47D-39A4-40B9-BA9E-9BBDB4DE5763}" name="Modeling  VMT" dataDxfId="1">
      <calculatedColumnFormula>SUM(B15,D15,J15:L15)</calculatedColumnFormula>
    </tableColumn>
    <tableColumn id="3" xr3:uid="{9E838049-23C4-43DF-94A1-ACDB33437C39}" name="Reporting VMT" dataDxfId="0">
      <calculatedColumnFormula>SUM(B15:F15,J15:O15)</calculatedColumnFormula>
    </tableColumn>
    <tableColumn id="4" xr3:uid="{DF144B1D-A7F0-42CA-9E56-C3703A547FB7}" name="Percent">
      <calculatedColumnFormula>U15/V15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227"/>
  <sheetViews>
    <sheetView tabSelected="1" topLeftCell="A3104" workbookViewId="0">
      <selection activeCell="K3119" sqref="K3119"/>
    </sheetView>
  </sheetViews>
  <sheetFormatPr defaultRowHeight="12.5"/>
  <cols>
    <col min="1" max="1" width="4.453125" customWidth="1"/>
    <col min="2" max="2" width="18.08984375" customWidth="1"/>
    <col min="3" max="3" width="9.453125" customWidth="1"/>
    <col min="4" max="4" width="10.54296875" style="5" customWidth="1"/>
    <col min="5" max="5" width="11.81640625" bestFit="1" customWidth="1"/>
    <col min="6" max="6" width="12" style="75" bestFit="1" customWidth="1"/>
    <col min="7" max="7" width="11.81640625" bestFit="1" customWidth="1"/>
  </cols>
  <sheetData>
    <row r="1" spans="1:10" ht="20">
      <c r="A1" s="3" t="s">
        <v>1896</v>
      </c>
      <c r="B1" s="3"/>
      <c r="J1" s="7"/>
    </row>
    <row r="2" spans="1:10" s="1" customFormat="1" ht="13">
      <c r="A2" s="1" t="s">
        <v>1893</v>
      </c>
      <c r="B2" s="1" t="s">
        <v>1893</v>
      </c>
      <c r="C2" s="1" t="s">
        <v>1894</v>
      </c>
      <c r="D2" s="4" t="s">
        <v>1895</v>
      </c>
      <c r="E2" s="1" t="s">
        <v>1898</v>
      </c>
      <c r="F2" s="76" t="s">
        <v>1929</v>
      </c>
      <c r="G2" s="1" t="s">
        <v>1930</v>
      </c>
      <c r="I2" s="7"/>
      <c r="J2"/>
    </row>
    <row r="3" spans="1:10">
      <c r="A3">
        <v>1</v>
      </c>
      <c r="B3" t="str">
        <f>VLOOKUP(A3,SQL!$A$10:$B$61,2)</f>
        <v>Alabama</v>
      </c>
      <c r="C3">
        <v>1</v>
      </c>
      <c r="D3" s="5">
        <v>1440901.94</v>
      </c>
      <c r="E3">
        <f>D3*365</f>
        <v>525929208.09999996</v>
      </c>
      <c r="F3" s="75">
        <f>VLOOKUP(B3,Table1[#All],4, FALSE)</f>
        <v>0.59752324713415494</v>
      </c>
      <c r="G3">
        <f>F3*E3</f>
        <v>314254928.18660671</v>
      </c>
    </row>
    <row r="4" spans="1:10">
      <c r="A4">
        <v>1</v>
      </c>
      <c r="B4" t="str">
        <f>VLOOKUP(A4,SQL!$A$10:$B$61,2)</f>
        <v>Alabama</v>
      </c>
      <c r="C4">
        <v>3</v>
      </c>
      <c r="D4" s="5">
        <v>6784254.2699999996</v>
      </c>
      <c r="E4">
        <f t="shared" ref="E4:E67" si="0">D4*365</f>
        <v>2476252808.5499997</v>
      </c>
      <c r="F4" s="75">
        <f>VLOOKUP(B4,Table1[#All],4, FALSE)</f>
        <v>0.59752324713415494</v>
      </c>
      <c r="G4">
        <f t="shared" ref="G4:G67" si="1">F4*E4</f>
        <v>1479618618.8898668</v>
      </c>
    </row>
    <row r="5" spans="1:10">
      <c r="A5">
        <v>1</v>
      </c>
      <c r="B5" t="str">
        <f>VLOOKUP(A5,SQL!$A$10:$B$61,2)</f>
        <v>Alabama</v>
      </c>
      <c r="C5">
        <v>5</v>
      </c>
      <c r="D5" s="5">
        <v>729743.65599999996</v>
      </c>
      <c r="E5">
        <f t="shared" si="0"/>
        <v>266356434.44</v>
      </c>
      <c r="F5" s="75">
        <f>VLOOKUP(B5,Table1[#All],4, FALSE)</f>
        <v>0.59752324713415494</v>
      </c>
      <c r="G5">
        <f t="shared" si="1"/>
        <v>159154161.60166445</v>
      </c>
    </row>
    <row r="6" spans="1:10">
      <c r="A6">
        <v>1</v>
      </c>
      <c r="B6" t="str">
        <f>VLOOKUP(A6,SQL!$A$10:$B$61,2)</f>
        <v>Alabama</v>
      </c>
      <c r="C6">
        <v>7</v>
      </c>
      <c r="D6" s="5">
        <v>525146.11</v>
      </c>
      <c r="E6">
        <f t="shared" si="0"/>
        <v>191678330.15000001</v>
      </c>
      <c r="F6" s="75">
        <f>VLOOKUP(B6,Table1[#All],4, FALSE)</f>
        <v>0.59752324713415494</v>
      </c>
      <c r="G6">
        <f t="shared" si="1"/>
        <v>114532258.23648059</v>
      </c>
    </row>
    <row r="7" spans="1:10">
      <c r="A7">
        <v>1</v>
      </c>
      <c r="B7" t="str">
        <f>VLOOKUP(A7,SQL!$A$10:$B$61,2)</f>
        <v>Alabama</v>
      </c>
      <c r="C7">
        <v>9</v>
      </c>
      <c r="D7" s="5">
        <v>1305355.4909999999</v>
      </c>
      <c r="E7">
        <f t="shared" si="0"/>
        <v>476454754.21499997</v>
      </c>
      <c r="F7" s="75">
        <f>VLOOKUP(B7,Table1[#All],4, FALSE)</f>
        <v>0.59752324713415494</v>
      </c>
      <c r="G7">
        <f t="shared" si="1"/>
        <v>284692791.85105246</v>
      </c>
    </row>
    <row r="8" spans="1:10">
      <c r="A8">
        <v>1</v>
      </c>
      <c r="B8" t="str">
        <f>VLOOKUP(A8,SQL!$A$10:$B$61,2)</f>
        <v>Alabama</v>
      </c>
      <c r="C8">
        <v>11</v>
      </c>
      <c r="D8" s="5">
        <v>278292.86099999998</v>
      </c>
      <c r="E8">
        <f t="shared" si="0"/>
        <v>101576894.26499999</v>
      </c>
      <c r="F8" s="75">
        <f>VLOOKUP(B8,Table1[#All],4, FALSE)</f>
        <v>0.59752324713415494</v>
      </c>
      <c r="G8">
        <f t="shared" si="1"/>
        <v>60694555.695025511</v>
      </c>
    </row>
    <row r="9" spans="1:10">
      <c r="A9">
        <v>1</v>
      </c>
      <c r="B9" t="str">
        <f>VLOOKUP(A9,SQL!$A$10:$B$61,2)</f>
        <v>Alabama</v>
      </c>
      <c r="C9">
        <v>13</v>
      </c>
      <c r="D9" s="5">
        <v>1344789.9939999999</v>
      </c>
      <c r="E9">
        <f t="shared" si="0"/>
        <v>490848347.81</v>
      </c>
      <c r="F9" s="75">
        <f>VLOOKUP(B9,Table1[#All],4, FALSE)</f>
        <v>0.59752324713415494</v>
      </c>
      <c r="G9">
        <f t="shared" si="1"/>
        <v>293293298.63386625</v>
      </c>
    </row>
    <row r="10" spans="1:10">
      <c r="A10">
        <v>1</v>
      </c>
      <c r="B10" t="str">
        <f>VLOOKUP(A10,SQL!$A$10:$B$61,2)</f>
        <v>Alabama</v>
      </c>
      <c r="C10">
        <v>15</v>
      </c>
      <c r="D10" s="5">
        <v>2730847.0290000001</v>
      </c>
      <c r="E10">
        <f t="shared" si="0"/>
        <v>996759165.58500004</v>
      </c>
      <c r="F10" s="75">
        <f>VLOOKUP(B10,Table1[#All],4, FALSE)</f>
        <v>0.59752324713415494</v>
      </c>
      <c r="G10">
        <f t="shared" si="1"/>
        <v>595586773.23108006</v>
      </c>
    </row>
    <row r="11" spans="1:10">
      <c r="A11">
        <v>1</v>
      </c>
      <c r="B11" t="str">
        <f>VLOOKUP(A11,SQL!$A$10:$B$61,2)</f>
        <v>Alabama</v>
      </c>
      <c r="C11">
        <v>17</v>
      </c>
      <c r="D11" s="5">
        <v>923099.44</v>
      </c>
      <c r="E11">
        <f t="shared" si="0"/>
        <v>336931295.59999996</v>
      </c>
      <c r="F11" s="75">
        <f>VLOOKUP(B11,Table1[#All],4, FALSE)</f>
        <v>0.59752324713415494</v>
      </c>
      <c r="G11">
        <f t="shared" si="1"/>
        <v>201324281.8080298</v>
      </c>
    </row>
    <row r="12" spans="1:10">
      <c r="A12">
        <v>1</v>
      </c>
      <c r="B12" t="str">
        <f>VLOOKUP(A12,SQL!$A$10:$B$61,2)</f>
        <v>Alabama</v>
      </c>
      <c r="C12">
        <v>19</v>
      </c>
      <c r="D12" s="5">
        <v>614340.69999999995</v>
      </c>
      <c r="E12">
        <f t="shared" si="0"/>
        <v>224234355.49999997</v>
      </c>
      <c r="F12" s="75">
        <f>VLOOKUP(B12,Table1[#All],4, FALSE)</f>
        <v>0.59752324713415494</v>
      </c>
      <c r="G12">
        <f t="shared" si="1"/>
        <v>133985240.21739444</v>
      </c>
    </row>
    <row r="13" spans="1:10">
      <c r="A13">
        <v>1</v>
      </c>
      <c r="B13" t="str">
        <f>VLOOKUP(A13,SQL!$A$10:$B$61,2)</f>
        <v>Alabama</v>
      </c>
      <c r="C13">
        <v>21</v>
      </c>
      <c r="D13" s="5">
        <v>1765100.5530000001</v>
      </c>
      <c r="E13">
        <f t="shared" si="0"/>
        <v>644261701.84500003</v>
      </c>
      <c r="F13" s="75">
        <f>VLOOKUP(B13,Table1[#All],4, FALSE)</f>
        <v>0.59752324713415494</v>
      </c>
      <c r="G13">
        <f t="shared" si="1"/>
        <v>384961344.09060121</v>
      </c>
    </row>
    <row r="14" spans="1:10">
      <c r="A14">
        <v>1</v>
      </c>
      <c r="B14" t="str">
        <f>VLOOKUP(A14,SQL!$A$10:$B$61,2)</f>
        <v>Alabama</v>
      </c>
      <c r="C14">
        <v>23</v>
      </c>
      <c r="D14" s="5">
        <v>357340.60200000001</v>
      </c>
      <c r="E14">
        <f t="shared" si="0"/>
        <v>130429319.73</v>
      </c>
      <c r="F14" s="75">
        <f>VLOOKUP(B14,Table1[#All],4, FALSE)</f>
        <v>0.59752324713415494</v>
      </c>
      <c r="G14">
        <f t="shared" si="1"/>
        <v>77934550.646568507</v>
      </c>
    </row>
    <row r="15" spans="1:10">
      <c r="A15">
        <v>1</v>
      </c>
      <c r="B15" t="str">
        <f>VLOOKUP(A15,SQL!$A$10:$B$61,2)</f>
        <v>Alabama</v>
      </c>
      <c r="C15">
        <v>25</v>
      </c>
      <c r="D15" s="5">
        <v>658105.80000000005</v>
      </c>
      <c r="E15">
        <f t="shared" si="0"/>
        <v>240208617.00000003</v>
      </c>
      <c r="F15" s="75">
        <f>VLOOKUP(B15,Table1[#All],4, FALSE)</f>
        <v>0.59752324713415494</v>
      </c>
      <c r="G15">
        <f t="shared" si="1"/>
        <v>143530232.8194446</v>
      </c>
    </row>
    <row r="16" spans="1:10">
      <c r="A16">
        <v>1</v>
      </c>
      <c r="B16" t="str">
        <f>VLOOKUP(A16,SQL!$A$10:$B$61,2)</f>
        <v>Alabama</v>
      </c>
      <c r="C16">
        <v>27</v>
      </c>
      <c r="D16" s="5">
        <v>276676.01899999997</v>
      </c>
      <c r="E16">
        <f t="shared" si="0"/>
        <v>100986746.93499999</v>
      </c>
      <c r="F16" s="75">
        <f>VLOOKUP(B16,Table1[#All],4, FALSE)</f>
        <v>0.59752324713415494</v>
      </c>
      <c r="G16">
        <f t="shared" si="1"/>
        <v>60341928.946116365</v>
      </c>
    </row>
    <row r="17" spans="1:7">
      <c r="A17">
        <v>1</v>
      </c>
      <c r="B17" t="str">
        <f>VLOOKUP(A17,SQL!$A$10:$B$61,2)</f>
        <v>Alabama</v>
      </c>
      <c r="C17">
        <v>29</v>
      </c>
      <c r="D17" s="5">
        <v>964381.79599999997</v>
      </c>
      <c r="E17">
        <f t="shared" si="0"/>
        <v>351999355.53999996</v>
      </c>
      <c r="F17" s="75">
        <f>VLOOKUP(B17,Table1[#All],4, FALSE)</f>
        <v>0.59752324713415494</v>
      </c>
      <c r="G17">
        <f t="shared" si="1"/>
        <v>210327797.91139066</v>
      </c>
    </row>
    <row r="18" spans="1:7">
      <c r="A18">
        <v>1</v>
      </c>
      <c r="B18" t="str">
        <f>VLOOKUP(A18,SQL!$A$10:$B$61,2)</f>
        <v>Alabama</v>
      </c>
      <c r="C18">
        <v>31</v>
      </c>
      <c r="D18" s="5">
        <v>1082490.6540000001</v>
      </c>
      <c r="E18">
        <f t="shared" si="0"/>
        <v>395109088.71000004</v>
      </c>
      <c r="F18" s="75">
        <f>VLOOKUP(B18,Table1[#All],4, FALSE)</f>
        <v>0.59752324713415494</v>
      </c>
      <c r="G18">
        <f t="shared" si="1"/>
        <v>236086865.65821609</v>
      </c>
    </row>
    <row r="19" spans="1:7">
      <c r="A19">
        <v>1</v>
      </c>
      <c r="B19" t="str">
        <f>VLOOKUP(A19,SQL!$A$10:$B$61,2)</f>
        <v>Alabama</v>
      </c>
      <c r="C19">
        <v>33</v>
      </c>
      <c r="D19" s="5">
        <v>1499652.2039999999</v>
      </c>
      <c r="E19">
        <f t="shared" si="0"/>
        <v>547373054.45999992</v>
      </c>
      <c r="F19" s="75">
        <f>VLOOKUP(B19,Table1[#All],4, FALSE)</f>
        <v>0.59752324713415494</v>
      </c>
      <c r="G19">
        <f t="shared" si="1"/>
        <v>327068124.89467978</v>
      </c>
    </row>
    <row r="20" spans="1:7">
      <c r="A20">
        <v>1</v>
      </c>
      <c r="B20" t="str">
        <f>VLOOKUP(A20,SQL!$A$10:$B$61,2)</f>
        <v>Alabama</v>
      </c>
      <c r="C20">
        <v>35</v>
      </c>
      <c r="D20" s="5">
        <v>1009195.341</v>
      </c>
      <c r="E20">
        <f t="shared" si="0"/>
        <v>368356299.46500003</v>
      </c>
      <c r="F20" s="75">
        <f>VLOOKUP(B20,Table1[#All],4, FALSE)</f>
        <v>0.59752324713415494</v>
      </c>
      <c r="G20">
        <f t="shared" si="1"/>
        <v>220101452.15864801</v>
      </c>
    </row>
    <row r="21" spans="1:7">
      <c r="A21">
        <v>1</v>
      </c>
      <c r="B21" t="str">
        <f>VLOOKUP(A21,SQL!$A$10:$B$61,2)</f>
        <v>Alabama</v>
      </c>
      <c r="C21">
        <v>37</v>
      </c>
      <c r="D21" s="5">
        <v>417157.56</v>
      </c>
      <c r="E21">
        <f t="shared" si="0"/>
        <v>152262509.40000001</v>
      </c>
      <c r="F21" s="75">
        <f>VLOOKUP(B21,Table1[#All],4, FALSE)</f>
        <v>0.59752324713415494</v>
      </c>
      <c r="G21">
        <f t="shared" si="1"/>
        <v>90980389.03348279</v>
      </c>
    </row>
    <row r="22" spans="1:7">
      <c r="A22">
        <v>1</v>
      </c>
      <c r="B22" t="str">
        <f>VLOOKUP(A22,SQL!$A$10:$B$61,2)</f>
        <v>Alabama</v>
      </c>
      <c r="C22">
        <v>39</v>
      </c>
      <c r="D22" s="5">
        <v>931480.76800000004</v>
      </c>
      <c r="E22">
        <f t="shared" si="0"/>
        <v>339990480.31999999</v>
      </c>
      <c r="F22" s="75">
        <f>VLOOKUP(B22,Table1[#All],4, FALSE)</f>
        <v>0.59752324713415494</v>
      </c>
      <c r="G22">
        <f t="shared" si="1"/>
        <v>203152215.7955074</v>
      </c>
    </row>
    <row r="23" spans="1:7">
      <c r="A23">
        <v>1</v>
      </c>
      <c r="B23" t="str">
        <f>VLOOKUP(A23,SQL!$A$10:$B$61,2)</f>
        <v>Alabama</v>
      </c>
      <c r="C23">
        <v>41</v>
      </c>
      <c r="D23" s="5">
        <v>470107.44799999997</v>
      </c>
      <c r="E23">
        <f t="shared" si="0"/>
        <v>171589218.51999998</v>
      </c>
      <c r="F23" s="75">
        <f>VLOOKUP(B23,Table1[#All],4, FALSE)</f>
        <v>0.59752324713415494</v>
      </c>
      <c r="G23">
        <f t="shared" si="1"/>
        <v>102528547.02328247</v>
      </c>
    </row>
    <row r="24" spans="1:7">
      <c r="A24">
        <v>1</v>
      </c>
      <c r="B24" t="str">
        <f>VLOOKUP(A24,SQL!$A$10:$B$61,2)</f>
        <v>Alabama</v>
      </c>
      <c r="C24">
        <v>43</v>
      </c>
      <c r="D24" s="5">
        <v>2534408.5210000002</v>
      </c>
      <c r="E24">
        <f t="shared" si="0"/>
        <v>925059110.16500008</v>
      </c>
      <c r="F24" s="75">
        <f>VLOOKUP(B24,Table1[#All],4, FALSE)</f>
        <v>0.59752324713415494</v>
      </c>
      <c r="G24">
        <f t="shared" si="1"/>
        <v>552744323.29682279</v>
      </c>
    </row>
    <row r="25" spans="1:7">
      <c r="A25">
        <v>1</v>
      </c>
      <c r="B25" t="str">
        <f>VLOOKUP(A25,SQL!$A$10:$B$61,2)</f>
        <v>Alabama</v>
      </c>
      <c r="C25">
        <v>45</v>
      </c>
      <c r="D25" s="5">
        <v>1377349.824</v>
      </c>
      <c r="E25">
        <f t="shared" si="0"/>
        <v>502732685.75999999</v>
      </c>
      <c r="F25" s="75">
        <f>VLOOKUP(B25,Table1[#All],4, FALSE)</f>
        <v>0.59752324713415494</v>
      </c>
      <c r="G25">
        <f t="shared" si="1"/>
        <v>300394466.83578992</v>
      </c>
    </row>
    <row r="26" spans="1:7">
      <c r="A26">
        <v>1</v>
      </c>
      <c r="B26" t="str">
        <f>VLOOKUP(A26,SQL!$A$10:$B$61,2)</f>
        <v>Alabama</v>
      </c>
      <c r="C26">
        <v>47</v>
      </c>
      <c r="D26" s="5">
        <v>907273.35</v>
      </c>
      <c r="E26">
        <f t="shared" si="0"/>
        <v>331154772.75</v>
      </c>
      <c r="F26" s="75">
        <f>VLOOKUP(B26,Table1[#All],4, FALSE)</f>
        <v>0.59752324713415494</v>
      </c>
      <c r="G26">
        <f t="shared" si="1"/>
        <v>197872675.11755317</v>
      </c>
    </row>
    <row r="27" spans="1:7">
      <c r="A27">
        <v>1</v>
      </c>
      <c r="B27" t="str">
        <f>VLOOKUP(A27,SQL!$A$10:$B$61,2)</f>
        <v>Alabama</v>
      </c>
      <c r="C27">
        <v>49</v>
      </c>
      <c r="D27" s="5">
        <v>1800592.459</v>
      </c>
      <c r="E27">
        <f t="shared" si="0"/>
        <v>657216247.53499997</v>
      </c>
      <c r="F27" s="75">
        <f>VLOOKUP(B27,Table1[#All],4, FALSE)</f>
        <v>0.59752324713415494</v>
      </c>
      <c r="G27">
        <f t="shared" si="1"/>
        <v>392701986.29643774</v>
      </c>
    </row>
    <row r="28" spans="1:7">
      <c r="A28">
        <v>1</v>
      </c>
      <c r="B28" t="str">
        <f>VLOOKUP(A28,SQL!$A$10:$B$61,2)</f>
        <v>Alabama</v>
      </c>
      <c r="C28">
        <v>51</v>
      </c>
      <c r="D28" s="5">
        <v>1937744.8359999999</v>
      </c>
      <c r="E28">
        <f t="shared" si="0"/>
        <v>707276865.13999999</v>
      </c>
      <c r="F28" s="75">
        <f>VLOOKUP(B28,Table1[#All],4, FALSE)</f>
        <v>0.59752324713415494</v>
      </c>
      <c r="G28">
        <f t="shared" si="1"/>
        <v>422614369.08131862</v>
      </c>
    </row>
    <row r="29" spans="1:7">
      <c r="A29">
        <v>1</v>
      </c>
      <c r="B29" t="str">
        <f>VLOOKUP(A29,SQL!$A$10:$B$61,2)</f>
        <v>Alabama</v>
      </c>
      <c r="C29">
        <v>53</v>
      </c>
      <c r="D29" s="5">
        <v>1453943.4979999999</v>
      </c>
      <c r="E29">
        <f t="shared" si="0"/>
        <v>530689376.76999998</v>
      </c>
      <c r="F29" s="75">
        <f>VLOOKUP(B29,Table1[#All],4, FALSE)</f>
        <v>0.59752324713415494</v>
      </c>
      <c r="G29">
        <f t="shared" si="1"/>
        <v>317099239.62721139</v>
      </c>
    </row>
    <row r="30" spans="1:7">
      <c r="A30">
        <v>1</v>
      </c>
      <c r="B30" t="str">
        <f>VLOOKUP(A30,SQL!$A$10:$B$61,2)</f>
        <v>Alabama</v>
      </c>
      <c r="C30">
        <v>55</v>
      </c>
      <c r="D30" s="5">
        <v>2504420.63</v>
      </c>
      <c r="E30">
        <f t="shared" si="0"/>
        <v>914113529.94999993</v>
      </c>
      <c r="F30" s="75">
        <f>VLOOKUP(B30,Table1[#All],4, FALSE)</f>
        <v>0.59752324713415494</v>
      </c>
      <c r="G30">
        <f t="shared" si="1"/>
        <v>546204084.66498852</v>
      </c>
    </row>
    <row r="31" spans="1:7">
      <c r="A31">
        <v>1</v>
      </c>
      <c r="B31" t="str">
        <f>VLOOKUP(A31,SQL!$A$10:$B$61,2)</f>
        <v>Alabama</v>
      </c>
      <c r="C31">
        <v>57</v>
      </c>
      <c r="D31" s="5">
        <v>346863.25699999998</v>
      </c>
      <c r="E31">
        <f t="shared" si="0"/>
        <v>126605088.80499999</v>
      </c>
      <c r="F31" s="75">
        <f>VLOOKUP(B31,Table1[#All],4, FALSE)</f>
        <v>0.59752324713415494</v>
      </c>
      <c r="G31">
        <f t="shared" si="1"/>
        <v>75649483.766471639</v>
      </c>
    </row>
    <row r="32" spans="1:7">
      <c r="A32">
        <v>1</v>
      </c>
      <c r="B32" t="str">
        <f>VLOOKUP(A32,SQL!$A$10:$B$61,2)</f>
        <v>Alabama</v>
      </c>
      <c r="C32">
        <v>59</v>
      </c>
      <c r="D32" s="5">
        <v>616897.951</v>
      </c>
      <c r="E32">
        <f t="shared" si="0"/>
        <v>225167752.11500001</v>
      </c>
      <c r="F32" s="75">
        <f>VLOOKUP(B32,Table1[#All],4, FALSE)</f>
        <v>0.59752324713415494</v>
      </c>
      <c r="G32">
        <f t="shared" si="1"/>
        <v>134542966.3936533</v>
      </c>
    </row>
    <row r="33" spans="1:7">
      <c r="A33">
        <v>1</v>
      </c>
      <c r="B33" t="str">
        <f>VLOOKUP(A33,SQL!$A$10:$B$61,2)</f>
        <v>Alabama</v>
      </c>
      <c r="C33">
        <v>61</v>
      </c>
      <c r="D33" s="5">
        <v>598332.81400000001</v>
      </c>
      <c r="E33">
        <f t="shared" si="0"/>
        <v>218391477.11000001</v>
      </c>
      <c r="F33" s="75">
        <f>VLOOKUP(B33,Table1[#All],4, FALSE)</f>
        <v>0.59752324713415494</v>
      </c>
      <c r="G33">
        <f t="shared" si="1"/>
        <v>130493984.54919168</v>
      </c>
    </row>
    <row r="34" spans="1:7">
      <c r="A34">
        <v>1</v>
      </c>
      <c r="B34" t="str">
        <f>VLOOKUP(A34,SQL!$A$10:$B$61,2)</f>
        <v>Alabama</v>
      </c>
      <c r="C34">
        <v>63</v>
      </c>
      <c r="D34" s="5">
        <v>851966.87600000005</v>
      </c>
      <c r="E34">
        <f t="shared" si="0"/>
        <v>310967909.74000001</v>
      </c>
      <c r="F34" s="75">
        <f>VLOOKUP(B34,Table1[#All],4, FALSE)</f>
        <v>0.59752324713415494</v>
      </c>
      <c r="G34">
        <f t="shared" si="1"/>
        <v>185810555.18236563</v>
      </c>
    </row>
    <row r="35" spans="1:7">
      <c r="A35">
        <v>1</v>
      </c>
      <c r="B35" t="str">
        <f>VLOOKUP(A35,SQL!$A$10:$B$61,2)</f>
        <v>Alabama</v>
      </c>
      <c r="C35">
        <v>65</v>
      </c>
      <c r="D35" s="5">
        <v>396614.74200000003</v>
      </c>
      <c r="E35">
        <f t="shared" si="0"/>
        <v>144764380.83000001</v>
      </c>
      <c r="F35" s="75">
        <f>VLOOKUP(B35,Table1[#All],4, FALSE)</f>
        <v>0.59752324713415494</v>
      </c>
      <c r="G35">
        <f t="shared" si="1"/>
        <v>86500082.902907014</v>
      </c>
    </row>
    <row r="36" spans="1:7">
      <c r="A36">
        <v>1</v>
      </c>
      <c r="B36" t="str">
        <f>VLOOKUP(A36,SQL!$A$10:$B$61,2)</f>
        <v>Alabama</v>
      </c>
      <c r="C36">
        <v>67</v>
      </c>
      <c r="D36" s="5">
        <v>578573.48499999999</v>
      </c>
      <c r="E36">
        <f t="shared" si="0"/>
        <v>211179322.02500001</v>
      </c>
      <c r="F36" s="75">
        <f>VLOOKUP(B36,Table1[#All],4, FALSE)</f>
        <v>0.59752324713415494</v>
      </c>
      <c r="G36">
        <f t="shared" si="1"/>
        <v>126184554.22396737</v>
      </c>
    </row>
    <row r="37" spans="1:7">
      <c r="A37">
        <v>1</v>
      </c>
      <c r="B37" t="str">
        <f>VLOOKUP(A37,SQL!$A$10:$B$61,2)</f>
        <v>Alabama</v>
      </c>
      <c r="C37">
        <v>69</v>
      </c>
      <c r="D37" s="5">
        <v>2566334.1189999999</v>
      </c>
      <c r="E37">
        <f t="shared" si="0"/>
        <v>936711953.43499994</v>
      </c>
      <c r="F37" s="75">
        <f>VLOOKUP(B37,Table1[#All],4, FALSE)</f>
        <v>0.59752324713415494</v>
      </c>
      <c r="G37">
        <f t="shared" si="1"/>
        <v>559707168.0458585</v>
      </c>
    </row>
    <row r="38" spans="1:7">
      <c r="A38">
        <v>1</v>
      </c>
      <c r="B38" t="str">
        <f>VLOOKUP(A38,SQL!$A$10:$B$61,2)</f>
        <v>Alabama</v>
      </c>
      <c r="C38">
        <v>71</v>
      </c>
      <c r="D38" s="5">
        <v>1390625.351</v>
      </c>
      <c r="E38">
        <f t="shared" si="0"/>
        <v>507578253.11500001</v>
      </c>
      <c r="F38" s="75">
        <f>VLOOKUP(B38,Table1[#All],4, FALSE)</f>
        <v>0.59752324713415494</v>
      </c>
      <c r="G38">
        <f t="shared" si="1"/>
        <v>303289805.9759568</v>
      </c>
    </row>
    <row r="39" spans="1:7">
      <c r="A39">
        <v>1</v>
      </c>
      <c r="B39" t="str">
        <f>VLOOKUP(A39,SQL!$A$10:$B$61,2)</f>
        <v>Alabama</v>
      </c>
      <c r="C39">
        <v>73</v>
      </c>
      <c r="D39" s="5">
        <v>19270997.732999999</v>
      </c>
      <c r="E39">
        <f t="shared" si="0"/>
        <v>7033914172.5450001</v>
      </c>
      <c r="F39" s="75">
        <f>VLOOKUP(B39,Table1[#All],4, FALSE)</f>
        <v>0.59752324713415494</v>
      </c>
      <c r="G39">
        <f t="shared" si="1"/>
        <v>4202927236.4420409</v>
      </c>
    </row>
    <row r="40" spans="1:7">
      <c r="A40">
        <v>1</v>
      </c>
      <c r="B40" t="str">
        <f>VLOOKUP(A40,SQL!$A$10:$B$61,2)</f>
        <v>Alabama</v>
      </c>
      <c r="C40">
        <v>75</v>
      </c>
      <c r="D40" s="5">
        <v>289223.97100000002</v>
      </c>
      <c r="E40">
        <f t="shared" si="0"/>
        <v>105566749.41500001</v>
      </c>
      <c r="F40" s="75">
        <f>VLOOKUP(B40,Table1[#All],4, FALSE)</f>
        <v>0.59752324713415494</v>
      </c>
      <c r="G40">
        <f t="shared" si="1"/>
        <v>63078586.899848454</v>
      </c>
    </row>
    <row r="41" spans="1:7">
      <c r="A41">
        <v>1</v>
      </c>
      <c r="B41" t="str">
        <f>VLOOKUP(A41,SQL!$A$10:$B$61,2)</f>
        <v>Alabama</v>
      </c>
      <c r="C41">
        <v>77</v>
      </c>
      <c r="D41" s="5">
        <v>1728735.8729999999</v>
      </c>
      <c r="E41">
        <f t="shared" si="0"/>
        <v>630988593.64499998</v>
      </c>
      <c r="F41" s="75">
        <f>VLOOKUP(B41,Table1[#All],4, FALSE)</f>
        <v>0.59752324713415494</v>
      </c>
      <c r="G41">
        <f t="shared" si="1"/>
        <v>377030353.37937421</v>
      </c>
    </row>
    <row r="42" spans="1:7">
      <c r="A42">
        <v>1</v>
      </c>
      <c r="B42" t="str">
        <f>VLOOKUP(A42,SQL!$A$10:$B$61,2)</f>
        <v>Alabama</v>
      </c>
      <c r="C42">
        <v>79</v>
      </c>
      <c r="D42" s="5">
        <v>969868.81099999999</v>
      </c>
      <c r="E42">
        <f t="shared" si="0"/>
        <v>354002116.01499999</v>
      </c>
      <c r="F42" s="75">
        <f>VLOOKUP(B42,Table1[#All],4, FALSE)</f>
        <v>0.59752324713415494</v>
      </c>
      <c r="G42">
        <f t="shared" si="1"/>
        <v>211524493.85364464</v>
      </c>
    </row>
    <row r="43" spans="1:7">
      <c r="A43">
        <v>1</v>
      </c>
      <c r="B43" t="str">
        <f>VLOOKUP(A43,SQL!$A$10:$B$61,2)</f>
        <v>Alabama</v>
      </c>
      <c r="C43">
        <v>81</v>
      </c>
      <c r="D43" s="5">
        <v>3394744.8330000001</v>
      </c>
      <c r="E43">
        <f t="shared" si="0"/>
        <v>1239081864.0450001</v>
      </c>
      <c r="F43" s="75">
        <f>VLOOKUP(B43,Table1[#All],4, FALSE)</f>
        <v>0.59752324713415494</v>
      </c>
      <c r="G43">
        <f t="shared" si="1"/>
        <v>740380218.86921</v>
      </c>
    </row>
    <row r="44" spans="1:7">
      <c r="A44">
        <v>1</v>
      </c>
      <c r="B44" t="str">
        <f>VLOOKUP(A44,SQL!$A$10:$B$61,2)</f>
        <v>Alabama</v>
      </c>
      <c r="C44">
        <v>83</v>
      </c>
      <c r="D44" s="5">
        <v>2828819.54</v>
      </c>
      <c r="E44">
        <f t="shared" si="0"/>
        <v>1032519132.1</v>
      </c>
      <c r="F44" s="75">
        <f>VLOOKUP(B44,Table1[#All],4, FALSE)</f>
        <v>0.59752324713415494</v>
      </c>
      <c r="G44">
        <f t="shared" si="1"/>
        <v>616954184.54053152</v>
      </c>
    </row>
    <row r="45" spans="1:7">
      <c r="A45">
        <v>1</v>
      </c>
      <c r="B45" t="str">
        <f>VLOOKUP(A45,SQL!$A$10:$B$61,2)</f>
        <v>Alabama</v>
      </c>
      <c r="C45">
        <v>85</v>
      </c>
      <c r="D45" s="5">
        <v>911235.28099999996</v>
      </c>
      <c r="E45">
        <f t="shared" si="0"/>
        <v>332600877.565</v>
      </c>
      <c r="F45" s="75">
        <f>VLOOKUP(B45,Table1[#All],4, FALSE)</f>
        <v>0.59752324713415494</v>
      </c>
      <c r="G45">
        <f t="shared" si="1"/>
        <v>198736756.36230829</v>
      </c>
    </row>
    <row r="46" spans="1:7">
      <c r="A46">
        <v>1</v>
      </c>
      <c r="B46" t="str">
        <f>VLOOKUP(A46,SQL!$A$10:$B$61,2)</f>
        <v>Alabama</v>
      </c>
      <c r="C46">
        <v>87</v>
      </c>
      <c r="D46" s="5">
        <v>1398261.54</v>
      </c>
      <c r="E46">
        <f t="shared" si="0"/>
        <v>510365462.10000002</v>
      </c>
      <c r="F46" s="75">
        <f>VLOOKUP(B46,Table1[#All],4, FALSE)</f>
        <v>0.59752324713415494</v>
      </c>
      <c r="G46">
        <f t="shared" si="1"/>
        <v>304955228.13911551</v>
      </c>
    </row>
    <row r="47" spans="1:7">
      <c r="A47">
        <v>1</v>
      </c>
      <c r="B47" t="str">
        <f>VLOOKUP(A47,SQL!$A$10:$B$61,2)</f>
        <v>Alabama</v>
      </c>
      <c r="C47">
        <v>89</v>
      </c>
      <c r="D47" s="5">
        <v>8376543.1320000002</v>
      </c>
      <c r="E47">
        <f t="shared" si="0"/>
        <v>3057438243.1800003</v>
      </c>
      <c r="F47" s="75">
        <f>VLOOKUP(B47,Table1[#All],4, FALSE)</f>
        <v>0.59752324713415494</v>
      </c>
      <c r="G47">
        <f t="shared" si="1"/>
        <v>1826890426.9770598</v>
      </c>
    </row>
    <row r="48" spans="1:7">
      <c r="A48">
        <v>1</v>
      </c>
      <c r="B48" t="str">
        <f>VLOOKUP(A48,SQL!$A$10:$B$61,2)</f>
        <v>Alabama</v>
      </c>
      <c r="C48">
        <v>91</v>
      </c>
      <c r="D48" s="5">
        <v>671433.80500000005</v>
      </c>
      <c r="E48">
        <f t="shared" si="0"/>
        <v>245073338.82500002</v>
      </c>
      <c r="F48" s="75">
        <f>VLOOKUP(B48,Table1[#All],4, FALSE)</f>
        <v>0.59752324713415494</v>
      </c>
      <c r="G48">
        <f t="shared" si="1"/>
        <v>146437017.20072296</v>
      </c>
    </row>
    <row r="49" spans="1:7">
      <c r="A49">
        <v>1</v>
      </c>
      <c r="B49" t="str">
        <f>VLOOKUP(A49,SQL!$A$10:$B$61,2)</f>
        <v>Alabama</v>
      </c>
      <c r="C49">
        <v>93</v>
      </c>
      <c r="D49" s="5">
        <v>1038072.08</v>
      </c>
      <c r="E49">
        <f t="shared" si="0"/>
        <v>378896309.19999999</v>
      </c>
      <c r="F49" s="75">
        <f>VLOOKUP(B49,Table1[#All],4, FALSE)</f>
        <v>0.59752324713415494</v>
      </c>
      <c r="G49">
        <f t="shared" si="1"/>
        <v>226399353.00033078</v>
      </c>
    </row>
    <row r="50" spans="1:7">
      <c r="A50">
        <v>1</v>
      </c>
      <c r="B50" t="str">
        <f>VLOOKUP(A50,SQL!$A$10:$B$61,2)</f>
        <v>Alabama</v>
      </c>
      <c r="C50">
        <v>95</v>
      </c>
      <c r="D50" s="5">
        <v>1779454.848</v>
      </c>
      <c r="E50">
        <f t="shared" si="0"/>
        <v>649501019.51999998</v>
      </c>
      <c r="F50" s="75">
        <f>VLOOKUP(B50,Table1[#All],4, FALSE)</f>
        <v>0.59752324713415494</v>
      </c>
      <c r="G50">
        <f t="shared" si="1"/>
        <v>388091958.20053452</v>
      </c>
    </row>
    <row r="51" spans="1:7">
      <c r="A51">
        <v>1</v>
      </c>
      <c r="B51" t="str">
        <f>VLOOKUP(A51,SQL!$A$10:$B$61,2)</f>
        <v>Alabama</v>
      </c>
      <c r="C51">
        <v>97</v>
      </c>
      <c r="D51" s="5">
        <v>10211381.914999999</v>
      </c>
      <c r="E51">
        <f t="shared" si="0"/>
        <v>3727154398.9749999</v>
      </c>
      <c r="F51" s="75">
        <f>VLOOKUP(B51,Table1[#All],4, FALSE)</f>
        <v>0.59752324713415494</v>
      </c>
      <c r="G51">
        <f t="shared" si="1"/>
        <v>2227061399.0458918</v>
      </c>
    </row>
    <row r="52" spans="1:7">
      <c r="A52">
        <v>1</v>
      </c>
      <c r="B52" t="str">
        <f>VLOOKUP(A52,SQL!$A$10:$B$61,2)</f>
        <v>Alabama</v>
      </c>
      <c r="C52">
        <v>99</v>
      </c>
      <c r="D52" s="5">
        <v>469243.55900000001</v>
      </c>
      <c r="E52">
        <f t="shared" si="0"/>
        <v>171273899.035</v>
      </c>
      <c r="F52" s="75">
        <f>VLOOKUP(B52,Table1[#All],4, FALSE)</f>
        <v>0.59752324713415494</v>
      </c>
      <c r="G52">
        <f t="shared" si="1"/>
        <v>102340136.3007206</v>
      </c>
    </row>
    <row r="53" spans="1:7">
      <c r="A53">
        <v>1</v>
      </c>
      <c r="B53" t="str">
        <f>VLOOKUP(A53,SQL!$A$10:$B$61,2)</f>
        <v>Alabama</v>
      </c>
      <c r="C53">
        <v>101</v>
      </c>
      <c r="D53" s="5">
        <v>6887448.9500000002</v>
      </c>
      <c r="E53">
        <f t="shared" si="0"/>
        <v>2513918866.75</v>
      </c>
      <c r="F53" s="75">
        <f>VLOOKUP(B53,Table1[#All],4, FALSE)</f>
        <v>0.59752324713415494</v>
      </c>
      <c r="G53">
        <f t="shared" si="1"/>
        <v>1502124964.292275</v>
      </c>
    </row>
    <row r="54" spans="1:7">
      <c r="A54">
        <v>1</v>
      </c>
      <c r="B54" t="str">
        <f>VLOOKUP(A54,SQL!$A$10:$B$61,2)</f>
        <v>Alabama</v>
      </c>
      <c r="C54">
        <v>103</v>
      </c>
      <c r="D54" s="5">
        <v>2997259.2179999999</v>
      </c>
      <c r="E54">
        <f t="shared" si="0"/>
        <v>1093999614.5699999</v>
      </c>
      <c r="F54" s="75">
        <f>VLOOKUP(B54,Table1[#All],4, FALSE)</f>
        <v>0.59752324713415494</v>
      </c>
      <c r="G54">
        <f t="shared" si="1"/>
        <v>653690202.06138027</v>
      </c>
    </row>
    <row r="55" spans="1:7">
      <c r="A55">
        <v>1</v>
      </c>
      <c r="B55" t="str">
        <f>VLOOKUP(A55,SQL!$A$10:$B$61,2)</f>
        <v>Alabama</v>
      </c>
      <c r="C55">
        <v>105</v>
      </c>
      <c r="D55" s="5">
        <v>211416.88200000001</v>
      </c>
      <c r="E55">
        <f t="shared" si="0"/>
        <v>77167161.930000007</v>
      </c>
      <c r="F55" s="75">
        <f>VLOOKUP(B55,Table1[#All],4, FALSE)</f>
        <v>0.59752324713415494</v>
      </c>
      <c r="G55">
        <f t="shared" si="1"/>
        <v>46109173.168540746</v>
      </c>
    </row>
    <row r="56" spans="1:7">
      <c r="A56">
        <v>1</v>
      </c>
      <c r="B56" t="str">
        <f>VLOOKUP(A56,SQL!$A$10:$B$61,2)</f>
        <v>Alabama</v>
      </c>
      <c r="C56">
        <v>107</v>
      </c>
      <c r="D56" s="5">
        <v>500339.45</v>
      </c>
      <c r="E56">
        <f t="shared" si="0"/>
        <v>182623899.25</v>
      </c>
      <c r="F56" s="75">
        <f>VLOOKUP(B56,Table1[#All],4, FALSE)</f>
        <v>0.59752324713415494</v>
      </c>
      <c r="G56">
        <f t="shared" si="1"/>
        <v>109122025.28416076</v>
      </c>
    </row>
    <row r="57" spans="1:7">
      <c r="A57">
        <v>1</v>
      </c>
      <c r="B57" t="str">
        <f>VLOOKUP(A57,SQL!$A$10:$B$61,2)</f>
        <v>Alabama</v>
      </c>
      <c r="C57">
        <v>109</v>
      </c>
      <c r="D57" s="5">
        <v>1058120.8999999999</v>
      </c>
      <c r="E57">
        <f t="shared" si="0"/>
        <v>386214128.49999994</v>
      </c>
      <c r="F57" s="75">
        <f>VLOOKUP(B57,Table1[#All],4, FALSE)</f>
        <v>0.59752324713415494</v>
      </c>
      <c r="G57">
        <f t="shared" si="1"/>
        <v>230771920.15040773</v>
      </c>
    </row>
    <row r="58" spans="1:7">
      <c r="A58">
        <v>1</v>
      </c>
      <c r="B58" t="str">
        <f>VLOOKUP(A58,SQL!$A$10:$B$61,2)</f>
        <v>Alabama</v>
      </c>
      <c r="C58">
        <v>111</v>
      </c>
      <c r="D58" s="5">
        <v>437116.84899999999</v>
      </c>
      <c r="E58">
        <f t="shared" si="0"/>
        <v>159547649.88499999</v>
      </c>
      <c r="F58" s="75">
        <f>VLOOKUP(B58,Table1[#All],4, FALSE)</f>
        <v>0.59752324713415494</v>
      </c>
      <c r="G58">
        <f t="shared" si="1"/>
        <v>95333429.831908479</v>
      </c>
    </row>
    <row r="59" spans="1:7">
      <c r="A59">
        <v>1</v>
      </c>
      <c r="B59" t="str">
        <f>VLOOKUP(A59,SQL!$A$10:$B$61,2)</f>
        <v>Alabama</v>
      </c>
      <c r="C59">
        <v>113</v>
      </c>
      <c r="D59" s="5">
        <v>1460458.504</v>
      </c>
      <c r="E59">
        <f t="shared" si="0"/>
        <v>533067353.95999998</v>
      </c>
      <c r="F59" s="75">
        <f>VLOOKUP(B59,Table1[#All],4, FALSE)</f>
        <v>0.59752324713415494</v>
      </c>
      <c r="G59">
        <f t="shared" si="1"/>
        <v>318520136.27939111</v>
      </c>
    </row>
    <row r="60" spans="1:7">
      <c r="A60">
        <v>1</v>
      </c>
      <c r="B60" t="str">
        <f>VLOOKUP(A60,SQL!$A$10:$B$61,2)</f>
        <v>Alabama</v>
      </c>
      <c r="C60">
        <v>115</v>
      </c>
      <c r="D60" s="5">
        <v>2935873.523</v>
      </c>
      <c r="E60">
        <f t="shared" si="0"/>
        <v>1071593835.895</v>
      </c>
      <c r="F60" s="75">
        <f>VLOOKUP(B60,Table1[#All],4, FALSE)</f>
        <v>0.59752324713415494</v>
      </c>
      <c r="G60">
        <f t="shared" si="1"/>
        <v>640302228.43292511</v>
      </c>
    </row>
    <row r="61" spans="1:7">
      <c r="A61">
        <v>1</v>
      </c>
      <c r="B61" t="str">
        <f>VLOOKUP(A61,SQL!$A$10:$B$61,2)</f>
        <v>Alabama</v>
      </c>
      <c r="C61">
        <v>117</v>
      </c>
      <c r="D61" s="5">
        <v>5047657.1610000003</v>
      </c>
      <c r="E61">
        <f t="shared" si="0"/>
        <v>1842394863.7650001</v>
      </c>
      <c r="F61" s="75">
        <f>VLOOKUP(B61,Table1[#All],4, FALSE)</f>
        <v>0.59752324713415494</v>
      </c>
      <c r="G61">
        <f t="shared" si="1"/>
        <v>1100873761.5001519</v>
      </c>
    </row>
    <row r="62" spans="1:7">
      <c r="A62">
        <v>1</v>
      </c>
      <c r="B62" t="str">
        <f>VLOOKUP(A62,SQL!$A$10:$B$61,2)</f>
        <v>Alabama</v>
      </c>
      <c r="C62">
        <v>119</v>
      </c>
      <c r="D62" s="5">
        <v>928736.30500000005</v>
      </c>
      <c r="E62">
        <f t="shared" si="0"/>
        <v>338988751.32500005</v>
      </c>
      <c r="F62" s="75">
        <f>VLOOKUP(B62,Table1[#All],4, FALSE)</f>
        <v>0.59752324713415494</v>
      </c>
      <c r="G62">
        <f t="shared" si="1"/>
        <v>202553659.43366659</v>
      </c>
    </row>
    <row r="63" spans="1:7">
      <c r="A63">
        <v>1</v>
      </c>
      <c r="B63" t="str">
        <f>VLOOKUP(A63,SQL!$A$10:$B$61,2)</f>
        <v>Alabama</v>
      </c>
      <c r="C63">
        <v>121</v>
      </c>
      <c r="D63" s="5">
        <v>2346997.8829999999</v>
      </c>
      <c r="E63">
        <f t="shared" si="0"/>
        <v>856654227.29499996</v>
      </c>
      <c r="F63" s="75">
        <f>VLOOKUP(B63,Table1[#All],4, FALSE)</f>
        <v>0.59752324713415494</v>
      </c>
      <c r="G63">
        <f t="shared" si="1"/>
        <v>511870815.5645088</v>
      </c>
    </row>
    <row r="64" spans="1:7">
      <c r="A64">
        <v>1</v>
      </c>
      <c r="B64" t="str">
        <f>VLOOKUP(A64,SQL!$A$10:$B$61,2)</f>
        <v>Alabama</v>
      </c>
      <c r="C64">
        <v>123</v>
      </c>
      <c r="D64" s="5">
        <v>1041634.301</v>
      </c>
      <c r="E64">
        <f t="shared" si="0"/>
        <v>380196519.86500001</v>
      </c>
      <c r="F64" s="75">
        <f>VLOOKUP(B64,Table1[#All],4, FALSE)</f>
        <v>0.59752324713415494</v>
      </c>
      <c r="G64">
        <f t="shared" si="1"/>
        <v>227176259.09884006</v>
      </c>
    </row>
    <row r="65" spans="1:7">
      <c r="A65">
        <v>1</v>
      </c>
      <c r="B65" t="str">
        <f>VLOOKUP(A65,SQL!$A$10:$B$61,2)</f>
        <v>Alabama</v>
      </c>
      <c r="C65">
        <v>125</v>
      </c>
      <c r="D65" s="5">
        <v>5736130.1430000002</v>
      </c>
      <c r="E65">
        <f t="shared" si="0"/>
        <v>2093687502.1950002</v>
      </c>
      <c r="F65" s="75">
        <f>VLOOKUP(B65,Table1[#All],4, FALSE)</f>
        <v>0.59752324713415494</v>
      </c>
      <c r="G65">
        <f t="shared" si="1"/>
        <v>1251026954.7957547</v>
      </c>
    </row>
    <row r="66" spans="1:7">
      <c r="A66">
        <v>1</v>
      </c>
      <c r="B66" t="str">
        <f>VLOOKUP(A66,SQL!$A$10:$B$61,2)</f>
        <v>Alabama</v>
      </c>
      <c r="C66">
        <v>127</v>
      </c>
      <c r="D66" s="5">
        <v>1832787.32</v>
      </c>
      <c r="E66">
        <f t="shared" si="0"/>
        <v>668967371.80000007</v>
      </c>
      <c r="F66" s="75">
        <f>VLOOKUP(B66,Table1[#All],4, FALSE)</f>
        <v>0.59752324713415494</v>
      </c>
      <c r="G66">
        <f t="shared" si="1"/>
        <v>399723556.22473758</v>
      </c>
    </row>
    <row r="67" spans="1:7">
      <c r="A67">
        <v>1</v>
      </c>
      <c r="B67" t="str">
        <f>VLOOKUP(A67,SQL!$A$10:$B$61,2)</f>
        <v>Alabama</v>
      </c>
      <c r="C67">
        <v>129</v>
      </c>
      <c r="D67" s="5">
        <v>565743.78399999999</v>
      </c>
      <c r="E67">
        <f t="shared" si="0"/>
        <v>206496481.16</v>
      </c>
      <c r="F67" s="75">
        <f>VLOOKUP(B67,Table1[#All],4, FALSE)</f>
        <v>0.59752324713415494</v>
      </c>
      <c r="G67">
        <f t="shared" si="1"/>
        <v>123386447.94450004</v>
      </c>
    </row>
    <row r="68" spans="1:7">
      <c r="A68">
        <v>1</v>
      </c>
      <c r="B68" t="str">
        <f>VLOOKUP(A68,SQL!$A$10:$B$61,2)</f>
        <v>Alabama</v>
      </c>
      <c r="C68">
        <v>131</v>
      </c>
      <c r="D68" s="5">
        <v>320483.549</v>
      </c>
      <c r="E68">
        <f t="shared" ref="E68:E131" si="2">D68*365</f>
        <v>116976495.38500001</v>
      </c>
      <c r="F68" s="75">
        <f>VLOOKUP(B68,Table1[#All],4, FALSE)</f>
        <v>0.59752324713415494</v>
      </c>
      <c r="G68">
        <f t="shared" ref="G68:G131" si="3">F68*E68</f>
        <v>69896175.360818699</v>
      </c>
    </row>
    <row r="69" spans="1:7">
      <c r="A69">
        <v>1</v>
      </c>
      <c r="B69" t="str">
        <f>VLOOKUP(A69,SQL!$A$10:$B$61,2)</f>
        <v>Alabama</v>
      </c>
      <c r="C69">
        <v>133</v>
      </c>
      <c r="D69" s="5">
        <v>466612.39799999999</v>
      </c>
      <c r="E69">
        <f t="shared" si="2"/>
        <v>170313525.26999998</v>
      </c>
      <c r="F69" s="75">
        <f>VLOOKUP(B69,Table1[#All],4, FALSE)</f>
        <v>0.59752324713415494</v>
      </c>
      <c r="G69">
        <f t="shared" si="3"/>
        <v>101766290.65019535</v>
      </c>
    </row>
    <row r="70" spans="1:7">
      <c r="A70">
        <v>2</v>
      </c>
      <c r="B70" t="str">
        <f>VLOOKUP(A70,SQL!$A$10:$B$61,2)</f>
        <v>Alaska</v>
      </c>
      <c r="C70">
        <v>13</v>
      </c>
      <c r="D70" s="5">
        <v>1238.78</v>
      </c>
      <c r="E70">
        <f t="shared" si="2"/>
        <v>452154.7</v>
      </c>
      <c r="F70" s="75">
        <f>VLOOKUP(B70,Table1[#All],4, FALSE)</f>
        <v>0.67927908795454672</v>
      </c>
      <c r="G70">
        <f t="shared" si="3"/>
        <v>307139.23223036167</v>
      </c>
    </row>
    <row r="71" spans="1:7">
      <c r="A71">
        <v>2</v>
      </c>
      <c r="B71" t="str">
        <f>VLOOKUP(A71,SQL!$A$10:$B$61,2)</f>
        <v>Alaska</v>
      </c>
      <c r="C71">
        <v>16</v>
      </c>
      <c r="D71" s="5">
        <v>14247.555</v>
      </c>
      <c r="E71">
        <f t="shared" si="2"/>
        <v>5200357.5750000002</v>
      </c>
      <c r="F71" s="75">
        <f>VLOOKUP(B71,Table1[#All],4, FALSE)</f>
        <v>0.67927908795454672</v>
      </c>
      <c r="G71">
        <f t="shared" si="3"/>
        <v>3532494.1505835182</v>
      </c>
    </row>
    <row r="72" spans="1:7">
      <c r="A72">
        <v>2</v>
      </c>
      <c r="B72" t="str">
        <f>VLOOKUP(A72,SQL!$A$10:$B$61,2)</f>
        <v>Alaska</v>
      </c>
      <c r="C72">
        <v>20</v>
      </c>
      <c r="D72" s="5">
        <v>4575151.3729999997</v>
      </c>
      <c r="E72">
        <f t="shared" si="2"/>
        <v>1669930251.145</v>
      </c>
      <c r="F72" s="75">
        <f>VLOOKUP(B72,Table1[#All],4, FALSE)</f>
        <v>0.67927908795454672</v>
      </c>
      <c r="G72">
        <f t="shared" si="3"/>
        <v>1134348697.9454827</v>
      </c>
    </row>
    <row r="73" spans="1:7">
      <c r="A73">
        <v>2</v>
      </c>
      <c r="B73" t="str">
        <f>VLOOKUP(A73,SQL!$A$10:$B$61,2)</f>
        <v>Alaska</v>
      </c>
      <c r="C73">
        <v>50</v>
      </c>
      <c r="D73" s="5">
        <v>32958.961000000003</v>
      </c>
      <c r="E73">
        <f t="shared" si="2"/>
        <v>12030020.765000001</v>
      </c>
      <c r="F73" s="75">
        <f>VLOOKUP(B73,Table1[#All],4, FALSE)</f>
        <v>0.67927908795454672</v>
      </c>
      <c r="G73">
        <f t="shared" si="3"/>
        <v>8171741.5333234584</v>
      </c>
    </row>
    <row r="74" spans="1:7">
      <c r="A74">
        <v>2</v>
      </c>
      <c r="B74" t="str">
        <f>VLOOKUP(A74,SQL!$A$10:$B$61,2)</f>
        <v>Alaska</v>
      </c>
      <c r="C74">
        <v>60</v>
      </c>
      <c r="D74" s="5">
        <v>14401.710999999999</v>
      </c>
      <c r="E74">
        <f t="shared" si="2"/>
        <v>5256624.5149999997</v>
      </c>
      <c r="F74" s="75">
        <f>VLOOKUP(B74,Table1[#All],4, FALSE)</f>
        <v>0.67927908795454672</v>
      </c>
      <c r="G74">
        <f t="shared" si="3"/>
        <v>3570715.1062687114</v>
      </c>
    </row>
    <row r="75" spans="1:7">
      <c r="A75">
        <v>2</v>
      </c>
      <c r="B75" t="str">
        <f>VLOOKUP(A75,SQL!$A$10:$B$61,2)</f>
        <v>Alaska</v>
      </c>
      <c r="C75">
        <v>68</v>
      </c>
      <c r="D75" s="5">
        <v>153908.318</v>
      </c>
      <c r="E75">
        <f t="shared" si="2"/>
        <v>56176536.07</v>
      </c>
      <c r="F75" s="75">
        <f>VLOOKUP(B75,Table1[#All],4, FALSE)</f>
        <v>0.67927908795454672</v>
      </c>
      <c r="G75">
        <f t="shared" si="3"/>
        <v>38159546.1860753</v>
      </c>
    </row>
    <row r="76" spans="1:7">
      <c r="A76">
        <v>2</v>
      </c>
      <c r="B76" t="str">
        <f>VLOOKUP(A76,SQL!$A$10:$B$61,2)</f>
        <v>Alaska</v>
      </c>
      <c r="C76">
        <v>70</v>
      </c>
      <c r="D76" s="5">
        <v>18465.523000000001</v>
      </c>
      <c r="E76">
        <f t="shared" si="2"/>
        <v>6739915.8950000005</v>
      </c>
      <c r="F76" s="75">
        <f>VLOOKUP(B76,Table1[#All],4, FALSE)</f>
        <v>0.67927908795454672</v>
      </c>
      <c r="G76">
        <f t="shared" si="3"/>
        <v>4578283.9220459526</v>
      </c>
    </row>
    <row r="77" spans="1:7">
      <c r="A77">
        <v>2</v>
      </c>
      <c r="B77" t="str">
        <f>VLOOKUP(A77,SQL!$A$10:$B$61,2)</f>
        <v>Alaska</v>
      </c>
      <c r="C77">
        <v>90</v>
      </c>
      <c r="D77" s="5">
        <v>1608732.1129999999</v>
      </c>
      <c r="E77">
        <f t="shared" si="2"/>
        <v>587187221.245</v>
      </c>
      <c r="F77" s="75">
        <f>VLOOKUP(B77,Table1[#All],4, FALSE)</f>
        <v>0.67927908795454672</v>
      </c>
      <c r="G77">
        <f t="shared" si="3"/>
        <v>398864000.10586822</v>
      </c>
    </row>
    <row r="78" spans="1:7">
      <c r="A78">
        <v>2</v>
      </c>
      <c r="B78" t="str">
        <f>VLOOKUP(A78,SQL!$A$10:$B$61,2)</f>
        <v>Alaska</v>
      </c>
      <c r="C78">
        <v>100</v>
      </c>
      <c r="D78" s="5">
        <v>22012.364000000001</v>
      </c>
      <c r="E78">
        <f t="shared" si="2"/>
        <v>8034512.8600000003</v>
      </c>
      <c r="F78" s="75">
        <f>VLOOKUP(B78,Table1[#All],4, FALSE)</f>
        <v>0.67927908795454672</v>
      </c>
      <c r="G78">
        <f t="shared" si="3"/>
        <v>5457676.5676998766</v>
      </c>
    </row>
    <row r="79" spans="1:7">
      <c r="A79">
        <v>2</v>
      </c>
      <c r="B79" t="str">
        <f>VLOOKUP(A79,SQL!$A$10:$B$61,2)</f>
        <v>Alaska</v>
      </c>
      <c r="C79">
        <v>105</v>
      </c>
      <c r="D79" s="5">
        <v>8109.0820000000003</v>
      </c>
      <c r="E79">
        <f t="shared" si="2"/>
        <v>2959814.93</v>
      </c>
      <c r="F79" s="75">
        <f>VLOOKUP(B79,Table1[#All],4, FALSE)</f>
        <v>0.67927908795454672</v>
      </c>
      <c r="G79">
        <f t="shared" si="3"/>
        <v>2010540.3861646506</v>
      </c>
    </row>
    <row r="80" spans="1:7">
      <c r="A80">
        <v>2</v>
      </c>
      <c r="B80" t="str">
        <f>VLOOKUP(A80,SQL!$A$10:$B$61,2)</f>
        <v>Alaska</v>
      </c>
      <c r="C80">
        <v>110</v>
      </c>
      <c r="D80" s="5">
        <v>429731.28600000002</v>
      </c>
      <c r="E80">
        <f t="shared" si="2"/>
        <v>156851919.39000002</v>
      </c>
      <c r="F80" s="75">
        <f>VLOOKUP(B80,Table1[#All],4, FALSE)</f>
        <v>0.67927908795454672</v>
      </c>
      <c r="G80">
        <f t="shared" si="3"/>
        <v>106546228.74715929</v>
      </c>
    </row>
    <row r="81" spans="1:7">
      <c r="A81">
        <v>2</v>
      </c>
      <c r="B81" t="str">
        <f>VLOOKUP(A81,SQL!$A$10:$B$61,2)</f>
        <v>Alaska</v>
      </c>
      <c r="C81">
        <v>122</v>
      </c>
      <c r="D81" s="5">
        <v>1327251.6769999999</v>
      </c>
      <c r="E81">
        <f t="shared" si="2"/>
        <v>484446862.10499996</v>
      </c>
      <c r="F81" s="75">
        <f>VLOOKUP(B81,Table1[#All],4, FALSE)</f>
        <v>0.67927908795454672</v>
      </c>
      <c r="G81">
        <f t="shared" si="3"/>
        <v>329074622.65312642</v>
      </c>
    </row>
    <row r="82" spans="1:7">
      <c r="A82">
        <v>2</v>
      </c>
      <c r="B82" t="str">
        <f>VLOOKUP(A82,SQL!$A$10:$B$61,2)</f>
        <v>Alaska</v>
      </c>
      <c r="C82">
        <v>130</v>
      </c>
      <c r="D82" s="5">
        <v>131371.967</v>
      </c>
      <c r="E82">
        <f t="shared" si="2"/>
        <v>47950767.954999998</v>
      </c>
      <c r="F82" s="75">
        <f>VLOOKUP(B82,Table1[#All],4, FALSE)</f>
        <v>0.67927908795454672</v>
      </c>
      <c r="G82">
        <f t="shared" si="3"/>
        <v>32571953.923192505</v>
      </c>
    </row>
    <row r="83" spans="1:7">
      <c r="A83">
        <v>2</v>
      </c>
      <c r="B83" t="str">
        <f>VLOOKUP(A83,SQL!$A$10:$B$61,2)</f>
        <v>Alaska</v>
      </c>
      <c r="C83">
        <v>150</v>
      </c>
      <c r="D83" s="5">
        <v>108076.156</v>
      </c>
      <c r="E83">
        <f t="shared" si="2"/>
        <v>39447796.939999998</v>
      </c>
      <c r="F83" s="75">
        <f>VLOOKUP(B83,Table1[#All],4, FALSE)</f>
        <v>0.67927908795454672</v>
      </c>
      <c r="G83">
        <f t="shared" si="3"/>
        <v>26796063.527219359</v>
      </c>
    </row>
    <row r="84" spans="1:7">
      <c r="A84">
        <v>2</v>
      </c>
      <c r="B84" t="str">
        <f>VLOOKUP(A84,SQL!$A$10:$B$61,2)</f>
        <v>Alaska</v>
      </c>
      <c r="C84">
        <v>164</v>
      </c>
      <c r="D84" s="5">
        <v>3932.16</v>
      </c>
      <c r="E84">
        <f t="shared" si="2"/>
        <v>1435238.3999999999</v>
      </c>
      <c r="F84" s="75">
        <f>VLOOKUP(B84,Table1[#All],4, FALSE)</f>
        <v>0.67927908795454672</v>
      </c>
      <c r="G84">
        <f t="shared" si="3"/>
        <v>974927.43134934281</v>
      </c>
    </row>
    <row r="85" spans="1:7">
      <c r="A85">
        <v>2</v>
      </c>
      <c r="B85" t="str">
        <f>VLOOKUP(A85,SQL!$A$10:$B$61,2)</f>
        <v>Alaska</v>
      </c>
      <c r="C85">
        <v>170</v>
      </c>
      <c r="D85" s="5">
        <v>1844869.003</v>
      </c>
      <c r="E85">
        <f t="shared" si="2"/>
        <v>673377186.09500003</v>
      </c>
      <c r="F85" s="75">
        <f>VLOOKUP(B85,Table1[#All],4, FALSE)</f>
        <v>0.67927908795454672</v>
      </c>
      <c r="G85">
        <f t="shared" si="3"/>
        <v>457411040.82001072</v>
      </c>
    </row>
    <row r="86" spans="1:7">
      <c r="A86">
        <v>2</v>
      </c>
      <c r="B86" t="str">
        <f>VLOOKUP(A86,SQL!$A$10:$B$61,2)</f>
        <v>Alaska</v>
      </c>
      <c r="C86">
        <v>180</v>
      </c>
      <c r="D86" s="5">
        <v>34859.440999999999</v>
      </c>
      <c r="E86">
        <f t="shared" si="2"/>
        <v>12723695.965</v>
      </c>
      <c r="F86" s="75">
        <f>VLOOKUP(B86,Table1[#All],4, FALSE)</f>
        <v>0.67927908795454672</v>
      </c>
      <c r="G86">
        <f t="shared" si="3"/>
        <v>8642940.5905161463</v>
      </c>
    </row>
    <row r="87" spans="1:7">
      <c r="A87">
        <v>2</v>
      </c>
      <c r="B87" t="str">
        <f>VLOOKUP(A87,SQL!$A$10:$B$61,2)</f>
        <v>Alaska</v>
      </c>
      <c r="C87">
        <v>185</v>
      </c>
      <c r="D87" s="5">
        <v>46441.724000000002</v>
      </c>
      <c r="E87">
        <f t="shared" si="2"/>
        <v>16951229.260000002</v>
      </c>
      <c r="F87" s="75">
        <f>VLOOKUP(B87,Table1[#All],4, FALSE)</f>
        <v>0.67927908795454672</v>
      </c>
      <c r="G87">
        <f t="shared" si="3"/>
        <v>11514615.551441226</v>
      </c>
    </row>
    <row r="88" spans="1:7">
      <c r="A88">
        <v>2</v>
      </c>
      <c r="B88" t="str">
        <f>VLOOKUP(A88,SQL!$A$10:$B$61,2)</f>
        <v>Alaska</v>
      </c>
      <c r="C88">
        <v>188</v>
      </c>
      <c r="D88" s="5">
        <v>4945.6369999999997</v>
      </c>
      <c r="E88">
        <f t="shared" si="2"/>
        <v>1805157.5049999999</v>
      </c>
      <c r="F88" s="75">
        <f>VLOOKUP(B88,Table1[#All],4, FALSE)</f>
        <v>0.67927908795454672</v>
      </c>
      <c r="G88">
        <f t="shared" si="3"/>
        <v>1226205.743610705</v>
      </c>
    </row>
    <row r="89" spans="1:7">
      <c r="A89">
        <v>2</v>
      </c>
      <c r="B89" t="str">
        <f>VLOOKUP(A89,SQL!$A$10:$B$61,2)</f>
        <v>Alaska</v>
      </c>
      <c r="C89">
        <v>195</v>
      </c>
      <c r="D89" s="5">
        <v>19768.567999999999</v>
      </c>
      <c r="E89">
        <f t="shared" si="2"/>
        <v>7215527.3199999994</v>
      </c>
      <c r="F89" s="75">
        <f>VLOOKUP(B89,Table1[#All],4, FALSE)</f>
        <v>0.67927908795454672</v>
      </c>
      <c r="G89">
        <f t="shared" si="3"/>
        <v>4901356.8170407144</v>
      </c>
    </row>
    <row r="90" spans="1:7">
      <c r="A90">
        <v>2</v>
      </c>
      <c r="B90" t="str">
        <f>VLOOKUP(A90,SQL!$A$10:$B$61,2)</f>
        <v>Alaska</v>
      </c>
      <c r="C90">
        <v>198</v>
      </c>
      <c r="D90" s="5">
        <v>36005.667999999998</v>
      </c>
      <c r="E90">
        <f t="shared" si="2"/>
        <v>13142068.819999998</v>
      </c>
      <c r="F90" s="75">
        <f>VLOOKUP(B90,Table1[#All],4, FALSE)</f>
        <v>0.67927908795454672</v>
      </c>
      <c r="G90">
        <f t="shared" si="3"/>
        <v>8927132.5218854845</v>
      </c>
    </row>
    <row r="91" spans="1:7">
      <c r="A91">
        <v>2</v>
      </c>
      <c r="B91" t="str">
        <f>VLOOKUP(A91,SQL!$A$10:$B$61,2)</f>
        <v>Alaska</v>
      </c>
      <c r="C91">
        <v>220</v>
      </c>
      <c r="D91" s="5">
        <v>67411.129000000001</v>
      </c>
      <c r="E91">
        <f t="shared" si="2"/>
        <v>24605062.085000001</v>
      </c>
      <c r="F91" s="75">
        <f>VLOOKUP(B91,Table1[#All],4, FALSE)</f>
        <v>0.67927908795454672</v>
      </c>
      <c r="G91">
        <f t="shared" si="3"/>
        <v>16713704.132163798</v>
      </c>
    </row>
    <row r="92" spans="1:7">
      <c r="A92">
        <v>2</v>
      </c>
      <c r="B92" t="str">
        <f>VLOOKUP(A92,SQL!$A$10:$B$61,2)</f>
        <v>Alaska</v>
      </c>
      <c r="C92">
        <v>230</v>
      </c>
      <c r="D92" s="5">
        <v>8034.6059999999998</v>
      </c>
      <c r="E92">
        <f t="shared" si="2"/>
        <v>2932631.19</v>
      </c>
      <c r="F92" s="75">
        <f>VLOOKUP(B92,Table1[#All],4, FALSE)</f>
        <v>0.67927908795454672</v>
      </c>
      <c r="G92">
        <f t="shared" si="3"/>
        <v>1992075.040050257</v>
      </c>
    </row>
    <row r="93" spans="1:7">
      <c r="A93">
        <v>2</v>
      </c>
      <c r="B93" t="str">
        <f>VLOOKUP(A93,SQL!$A$10:$B$61,2)</f>
        <v>Alaska</v>
      </c>
      <c r="C93">
        <v>240</v>
      </c>
      <c r="D93" s="5">
        <v>211362.584</v>
      </c>
      <c r="E93">
        <f t="shared" si="2"/>
        <v>77147343.159999996</v>
      </c>
      <c r="F93" s="75">
        <f>VLOOKUP(B93,Table1[#All],4, FALSE)</f>
        <v>0.67927908795454672</v>
      </c>
      <c r="G93">
        <f t="shared" si="3"/>
        <v>52404576.899841234</v>
      </c>
    </row>
    <row r="94" spans="1:7">
      <c r="A94">
        <v>2</v>
      </c>
      <c r="B94" t="str">
        <f>VLOOKUP(A94,SQL!$A$10:$B$61,2)</f>
        <v>Alaska</v>
      </c>
      <c r="C94">
        <v>261</v>
      </c>
      <c r="D94" s="5">
        <v>296360.12300000002</v>
      </c>
      <c r="E94">
        <f t="shared" si="2"/>
        <v>108171444.89500001</v>
      </c>
      <c r="F94" s="75">
        <f>VLOOKUP(B94,Table1[#All],4, FALSE)</f>
        <v>0.67927908795454672</v>
      </c>
      <c r="G94">
        <f t="shared" si="3"/>
        <v>73478600.431001112</v>
      </c>
    </row>
    <row r="95" spans="1:7">
      <c r="A95">
        <v>2</v>
      </c>
      <c r="B95" t="str">
        <f>VLOOKUP(A95,SQL!$A$10:$B$61,2)</f>
        <v>Alaska</v>
      </c>
      <c r="C95">
        <v>270</v>
      </c>
      <c r="D95" s="5">
        <v>4648.3850000000002</v>
      </c>
      <c r="E95">
        <f t="shared" si="2"/>
        <v>1696660.5250000001</v>
      </c>
      <c r="F95" s="75">
        <f>VLOOKUP(B95,Table1[#All],4, FALSE)</f>
        <v>0.67927908795454672</v>
      </c>
      <c r="G95">
        <f t="shared" si="3"/>
        <v>1152506.0139904825</v>
      </c>
    </row>
    <row r="96" spans="1:7">
      <c r="A96">
        <v>2</v>
      </c>
      <c r="B96" t="str">
        <f>VLOOKUP(A96,SQL!$A$10:$B$61,2)</f>
        <v>Alaska</v>
      </c>
      <c r="C96">
        <v>275</v>
      </c>
      <c r="D96" s="5">
        <v>8249.5910000000003</v>
      </c>
      <c r="E96">
        <f t="shared" si="2"/>
        <v>3011100.7150000003</v>
      </c>
      <c r="F96" s="75">
        <f>VLOOKUP(B96,Table1[#All],4, FALSE)</f>
        <v>0.67927908795454672</v>
      </c>
      <c r="G96">
        <f t="shared" si="3"/>
        <v>2045377.7474244838</v>
      </c>
    </row>
    <row r="97" spans="1:7">
      <c r="A97">
        <v>2</v>
      </c>
      <c r="B97" t="str">
        <f>VLOOKUP(A97,SQL!$A$10:$B$61,2)</f>
        <v>Alaska</v>
      </c>
      <c r="C97">
        <v>282</v>
      </c>
      <c r="D97" s="5">
        <v>3864.462</v>
      </c>
      <c r="E97">
        <f t="shared" si="2"/>
        <v>1410528.63</v>
      </c>
      <c r="F97" s="75">
        <f>VLOOKUP(B97,Table1[#All],4, FALSE)</f>
        <v>0.67927908795454672</v>
      </c>
      <c r="G97">
        <f t="shared" si="3"/>
        <v>958142.60132017627</v>
      </c>
    </row>
    <row r="98" spans="1:7">
      <c r="A98">
        <v>2</v>
      </c>
      <c r="B98" t="str">
        <f>VLOOKUP(A98,SQL!$A$10:$B$61,2)</f>
        <v>Alaska</v>
      </c>
      <c r="C98">
        <v>290</v>
      </c>
      <c r="D98" s="5">
        <v>146068.43</v>
      </c>
      <c r="E98">
        <f t="shared" si="2"/>
        <v>53314976.949999996</v>
      </c>
      <c r="F98" s="75">
        <f>VLOOKUP(B98,Table1[#All],4, FALSE)</f>
        <v>0.67927908795454672</v>
      </c>
      <c r="G98">
        <f t="shared" si="3"/>
        <v>36215748.916913681</v>
      </c>
    </row>
    <row r="99" spans="1:7">
      <c r="A99">
        <v>4</v>
      </c>
      <c r="B99" t="str">
        <f>VLOOKUP(A99,SQL!$A$10:$B$61,2)</f>
        <v>Arizona</v>
      </c>
      <c r="C99">
        <v>1</v>
      </c>
      <c r="D99" s="5">
        <v>2320503.7710000002</v>
      </c>
      <c r="E99">
        <f t="shared" si="2"/>
        <v>846983876.41500008</v>
      </c>
      <c r="F99" s="75">
        <f>VLOOKUP(B99,Table1[#All],4, FALSE)</f>
        <v>0.56922091009733222</v>
      </c>
      <c r="G99">
        <f t="shared" si="3"/>
        <v>482120932.97071272</v>
      </c>
    </row>
    <row r="100" spans="1:7">
      <c r="A100">
        <v>4</v>
      </c>
      <c r="B100" t="str">
        <f>VLOOKUP(A100,SQL!$A$10:$B$61,2)</f>
        <v>Arizona</v>
      </c>
      <c r="C100">
        <v>3</v>
      </c>
      <c r="D100" s="5">
        <v>3236258.966</v>
      </c>
      <c r="E100">
        <f t="shared" si="2"/>
        <v>1181234522.5899999</v>
      </c>
      <c r="F100" s="75">
        <f>VLOOKUP(B100,Table1[#All],4, FALSE)</f>
        <v>0.56922091009733222</v>
      </c>
      <c r="G100">
        <f t="shared" si="3"/>
        <v>672383389.98706746</v>
      </c>
    </row>
    <row r="101" spans="1:7">
      <c r="A101">
        <v>4</v>
      </c>
      <c r="B101" t="str">
        <f>VLOOKUP(A101,SQL!$A$10:$B$61,2)</f>
        <v>Arizona</v>
      </c>
      <c r="C101">
        <v>5</v>
      </c>
      <c r="D101" s="5">
        <v>5642101.0109999999</v>
      </c>
      <c r="E101">
        <f t="shared" si="2"/>
        <v>2059366869.0149999</v>
      </c>
      <c r="F101" s="75">
        <f>VLOOKUP(B101,Table1[#All],4, FALSE)</f>
        <v>0.56922091009733222</v>
      </c>
      <c r="G101">
        <f t="shared" si="3"/>
        <v>1172234683.4050119</v>
      </c>
    </row>
    <row r="102" spans="1:7">
      <c r="A102">
        <v>4</v>
      </c>
      <c r="B102" t="str">
        <f>VLOOKUP(A102,SQL!$A$10:$B$61,2)</f>
        <v>Arizona</v>
      </c>
      <c r="C102">
        <v>7</v>
      </c>
      <c r="D102" s="5">
        <v>1517387.5959999999</v>
      </c>
      <c r="E102">
        <f t="shared" si="2"/>
        <v>553846472.53999996</v>
      </c>
      <c r="F102" s="75">
        <f>VLOOKUP(B102,Table1[#All],4, FALSE)</f>
        <v>0.56922091009733222</v>
      </c>
      <c r="G102">
        <f t="shared" si="3"/>
        <v>315260993.15341592</v>
      </c>
    </row>
    <row r="103" spans="1:7">
      <c r="A103">
        <v>4</v>
      </c>
      <c r="B103" t="str">
        <f>VLOOKUP(A103,SQL!$A$10:$B$61,2)</f>
        <v>Arizona</v>
      </c>
      <c r="C103">
        <v>9</v>
      </c>
      <c r="D103" s="5">
        <v>780263.63</v>
      </c>
      <c r="E103">
        <f t="shared" si="2"/>
        <v>284796224.94999999</v>
      </c>
      <c r="F103" s="75">
        <f>VLOOKUP(B103,Table1[#All],4, FALSE)</f>
        <v>0.56922091009733222</v>
      </c>
      <c r="G103">
        <f t="shared" si="3"/>
        <v>162111966.35832354</v>
      </c>
    </row>
    <row r="104" spans="1:7">
      <c r="A104">
        <v>4</v>
      </c>
      <c r="B104" t="str">
        <f>VLOOKUP(A104,SQL!$A$10:$B$61,2)</f>
        <v>Arizona</v>
      </c>
      <c r="C104">
        <v>11</v>
      </c>
      <c r="D104" s="5">
        <v>158145.85399999999</v>
      </c>
      <c r="E104">
        <f t="shared" si="2"/>
        <v>57723236.709999993</v>
      </c>
      <c r="F104" s="75">
        <f>VLOOKUP(B104,Table1[#All],4, FALSE)</f>
        <v>0.56922091009733222</v>
      </c>
      <c r="G104">
        <f t="shared" si="3"/>
        <v>32857273.333829932</v>
      </c>
    </row>
    <row r="105" spans="1:7">
      <c r="A105">
        <v>4</v>
      </c>
      <c r="B105" t="str">
        <f>VLOOKUP(A105,SQL!$A$10:$B$61,2)</f>
        <v>Arizona</v>
      </c>
      <c r="C105">
        <v>12</v>
      </c>
      <c r="D105" s="5">
        <v>2108491.1749999998</v>
      </c>
      <c r="E105">
        <f t="shared" si="2"/>
        <v>769599278.87499988</v>
      </c>
      <c r="F105" s="75">
        <f>VLOOKUP(B105,Table1[#All],4, FALSE)</f>
        <v>0.56922091009733222</v>
      </c>
      <c r="G105">
        <f t="shared" si="3"/>
        <v>438072001.93147802</v>
      </c>
    </row>
    <row r="106" spans="1:7">
      <c r="A106">
        <v>4</v>
      </c>
      <c r="B106" t="str">
        <f>VLOOKUP(A106,SQL!$A$10:$B$61,2)</f>
        <v>Arizona</v>
      </c>
      <c r="C106">
        <v>13</v>
      </c>
      <c r="D106" s="5">
        <v>82130109.903999999</v>
      </c>
      <c r="E106">
        <f t="shared" si="2"/>
        <v>29977490114.959999</v>
      </c>
      <c r="F106" s="75">
        <f>VLOOKUP(B106,Table1[#All],4, FALSE)</f>
        <v>0.56922091009733222</v>
      </c>
      <c r="G106">
        <f t="shared" si="3"/>
        <v>17063814205.67131</v>
      </c>
    </row>
    <row r="107" spans="1:7">
      <c r="A107">
        <v>4</v>
      </c>
      <c r="B107" t="str">
        <f>VLOOKUP(A107,SQL!$A$10:$B$61,2)</f>
        <v>Arizona</v>
      </c>
      <c r="C107">
        <v>15</v>
      </c>
      <c r="D107" s="5">
        <v>5836794.4570000004</v>
      </c>
      <c r="E107">
        <f t="shared" si="2"/>
        <v>2130429976.8050001</v>
      </c>
      <c r="F107" s="75">
        <f>VLOOKUP(B107,Table1[#All],4, FALSE)</f>
        <v>0.56922091009733222</v>
      </c>
      <c r="G107">
        <f t="shared" si="3"/>
        <v>1212685290.2955806</v>
      </c>
    </row>
    <row r="108" spans="1:7">
      <c r="A108">
        <v>4</v>
      </c>
      <c r="B108" t="str">
        <f>VLOOKUP(A108,SQL!$A$10:$B$61,2)</f>
        <v>Arizona</v>
      </c>
      <c r="C108">
        <v>17</v>
      </c>
      <c r="D108" s="5">
        <v>3353838.77</v>
      </c>
      <c r="E108">
        <f t="shared" si="2"/>
        <v>1224151151.05</v>
      </c>
      <c r="F108" s="75">
        <f>VLOOKUP(B108,Table1[#All],4, FALSE)</f>
        <v>0.56922091009733222</v>
      </c>
      <c r="G108">
        <f t="shared" si="3"/>
        <v>696812432.29737782</v>
      </c>
    </row>
    <row r="109" spans="1:7">
      <c r="A109">
        <v>4</v>
      </c>
      <c r="B109" t="str">
        <f>VLOOKUP(A109,SQL!$A$10:$B$61,2)</f>
        <v>Arizona</v>
      </c>
      <c r="C109">
        <v>19</v>
      </c>
      <c r="D109" s="5">
        <v>20716461.563999999</v>
      </c>
      <c r="E109">
        <f t="shared" si="2"/>
        <v>7561508470.8599997</v>
      </c>
      <c r="F109" s="75">
        <f>VLOOKUP(B109,Table1[#All],4, FALSE)</f>
        <v>0.56922091009733222</v>
      </c>
      <c r="G109">
        <f t="shared" si="3"/>
        <v>4304168733.4916162</v>
      </c>
    </row>
    <row r="110" spans="1:7">
      <c r="A110">
        <v>4</v>
      </c>
      <c r="B110" t="str">
        <f>VLOOKUP(A110,SQL!$A$10:$B$61,2)</f>
        <v>Arizona</v>
      </c>
      <c r="C110">
        <v>21</v>
      </c>
      <c r="D110" s="5">
        <v>7913215.3449999997</v>
      </c>
      <c r="E110">
        <f t="shared" si="2"/>
        <v>2888323600.9249997</v>
      </c>
      <c r="F110" s="75">
        <f>VLOOKUP(B110,Table1[#All],4, FALSE)</f>
        <v>0.56922091009733222</v>
      </c>
      <c r="G110">
        <f t="shared" si="3"/>
        <v>1644094188.7741323</v>
      </c>
    </row>
    <row r="111" spans="1:7">
      <c r="A111">
        <v>4</v>
      </c>
      <c r="B111" t="str">
        <f>VLOOKUP(A111,SQL!$A$10:$B$61,2)</f>
        <v>Arizona</v>
      </c>
      <c r="C111">
        <v>23</v>
      </c>
      <c r="D111" s="5">
        <v>952710.26199999999</v>
      </c>
      <c r="E111">
        <f t="shared" si="2"/>
        <v>347739245.63</v>
      </c>
      <c r="F111" s="75">
        <f>VLOOKUP(B111,Table1[#All],4, FALSE)</f>
        <v>0.56922091009733222</v>
      </c>
      <c r="G111">
        <f t="shared" si="3"/>
        <v>197940449.87406835</v>
      </c>
    </row>
    <row r="112" spans="1:7">
      <c r="A112">
        <v>4</v>
      </c>
      <c r="B112" t="str">
        <f>VLOOKUP(A112,SQL!$A$10:$B$61,2)</f>
        <v>Arizona</v>
      </c>
      <c r="C112">
        <v>25</v>
      </c>
      <c r="D112" s="5">
        <v>6693296.8310000002</v>
      </c>
      <c r="E112">
        <f t="shared" si="2"/>
        <v>2443053343.3150001</v>
      </c>
      <c r="F112" s="75">
        <f>VLOOKUP(B112,Table1[#All],4, FALSE)</f>
        <v>0.56922091009733222</v>
      </c>
      <c r="G112">
        <f t="shared" si="3"/>
        <v>1390637047.4980946</v>
      </c>
    </row>
    <row r="113" spans="1:7">
      <c r="A113">
        <v>4</v>
      </c>
      <c r="B113" t="str">
        <f>VLOOKUP(A113,SQL!$A$10:$B$61,2)</f>
        <v>Arizona</v>
      </c>
      <c r="C113">
        <v>27</v>
      </c>
      <c r="D113" s="5">
        <v>4170283.3309999998</v>
      </c>
      <c r="E113">
        <f t="shared" si="2"/>
        <v>1522153415.8149998</v>
      </c>
      <c r="F113" s="75">
        <f>VLOOKUP(B113,Table1[#All],4, FALSE)</f>
        <v>0.56922091009733222</v>
      </c>
      <c r="G113">
        <f t="shared" si="3"/>
        <v>866441552.6579771</v>
      </c>
    </row>
    <row r="114" spans="1:7">
      <c r="A114">
        <v>5</v>
      </c>
      <c r="B114" t="str">
        <f>VLOOKUP(A114,SQL!$A$10:$B$61,2)</f>
        <v>Arkansas</v>
      </c>
      <c r="C114">
        <v>1</v>
      </c>
      <c r="D114" s="5">
        <v>479025.16</v>
      </c>
      <c r="E114">
        <f t="shared" si="2"/>
        <v>174844183.39999998</v>
      </c>
      <c r="F114" s="75">
        <f>VLOOKUP(B114,Table1[#All],4, FALSE)</f>
        <v>0.57737267620649224</v>
      </c>
      <c r="G114">
        <f t="shared" si="3"/>
        <v>100950254.08879673</v>
      </c>
    </row>
    <row r="115" spans="1:7">
      <c r="A115">
        <v>5</v>
      </c>
      <c r="B115" t="str">
        <f>VLOOKUP(A115,SQL!$A$10:$B$61,2)</f>
        <v>Arkansas</v>
      </c>
      <c r="C115">
        <v>3</v>
      </c>
      <c r="D115" s="5">
        <v>486118.19</v>
      </c>
      <c r="E115">
        <f t="shared" si="2"/>
        <v>177433139.34999999</v>
      </c>
      <c r="F115" s="75">
        <f>VLOOKUP(B115,Table1[#All],4, FALSE)</f>
        <v>0.57737267620649224</v>
      </c>
      <c r="G115">
        <f t="shared" si="3"/>
        <v>102445046.51422897</v>
      </c>
    </row>
    <row r="116" spans="1:7">
      <c r="A116">
        <v>5</v>
      </c>
      <c r="B116" t="str">
        <f>VLOOKUP(A116,SQL!$A$10:$B$61,2)</f>
        <v>Arkansas</v>
      </c>
      <c r="C116">
        <v>5</v>
      </c>
      <c r="D116" s="5">
        <v>762278.43</v>
      </c>
      <c r="E116">
        <f t="shared" si="2"/>
        <v>278231626.95000005</v>
      </c>
      <c r="F116" s="75">
        <f>VLOOKUP(B116,Table1[#All],4, FALSE)</f>
        <v>0.57737267620649224</v>
      </c>
      <c r="G116">
        <f t="shared" si="3"/>
        <v>160643339.05740792</v>
      </c>
    </row>
    <row r="117" spans="1:7">
      <c r="A117">
        <v>5</v>
      </c>
      <c r="B117" t="str">
        <f>VLOOKUP(A117,SQL!$A$10:$B$61,2)</f>
        <v>Arkansas</v>
      </c>
      <c r="C117">
        <v>7</v>
      </c>
      <c r="D117" s="5">
        <v>5191810.4400000004</v>
      </c>
      <c r="E117">
        <f t="shared" si="2"/>
        <v>1895010810.6000001</v>
      </c>
      <c r="F117" s="75">
        <f>VLOOKUP(B117,Table1[#All],4, FALSE)</f>
        <v>0.57737267620649224</v>
      </c>
      <c r="G117">
        <f t="shared" si="3"/>
        <v>1094127463.1563563</v>
      </c>
    </row>
    <row r="118" spans="1:7">
      <c r="A118">
        <v>5</v>
      </c>
      <c r="B118" t="str">
        <f>VLOOKUP(A118,SQL!$A$10:$B$61,2)</f>
        <v>Arkansas</v>
      </c>
      <c r="C118">
        <v>9</v>
      </c>
      <c r="D118" s="5">
        <v>888689.8</v>
      </c>
      <c r="E118">
        <f t="shared" si="2"/>
        <v>324371777</v>
      </c>
      <c r="F118" s="75">
        <f>VLOOKUP(B118,Table1[#All],4, FALSE)</f>
        <v>0.57737267620649224</v>
      </c>
      <c r="G118">
        <f t="shared" si="3"/>
        <v>187283400.9723455</v>
      </c>
    </row>
    <row r="119" spans="1:7">
      <c r="A119">
        <v>5</v>
      </c>
      <c r="B119" t="str">
        <f>VLOOKUP(A119,SQL!$A$10:$B$61,2)</f>
        <v>Arkansas</v>
      </c>
      <c r="C119">
        <v>11</v>
      </c>
      <c r="D119" s="5">
        <v>257092.5</v>
      </c>
      <c r="E119">
        <f t="shared" si="2"/>
        <v>93838762.5</v>
      </c>
      <c r="F119" s="75">
        <f>VLOOKUP(B119,Table1[#All],4, FALSE)</f>
        <v>0.57737267620649224</v>
      </c>
      <c r="G119">
        <f t="shared" si="3"/>
        <v>54179937.436530426</v>
      </c>
    </row>
    <row r="120" spans="1:7">
      <c r="A120">
        <v>5</v>
      </c>
      <c r="B120" t="str">
        <f>VLOOKUP(A120,SQL!$A$10:$B$61,2)</f>
        <v>Arkansas</v>
      </c>
      <c r="C120">
        <v>13</v>
      </c>
      <c r="D120" s="5">
        <v>256901.41</v>
      </c>
      <c r="E120">
        <f t="shared" si="2"/>
        <v>93769014.650000006</v>
      </c>
      <c r="F120" s="75">
        <f>VLOOKUP(B120,Table1[#All],4, FALSE)</f>
        <v>0.57737267620649224</v>
      </c>
      <c r="G120">
        <f t="shared" si="3"/>
        <v>54139666.933716282</v>
      </c>
    </row>
    <row r="121" spans="1:7">
      <c r="A121">
        <v>5</v>
      </c>
      <c r="B121" t="str">
        <f>VLOOKUP(A121,SQL!$A$10:$B$61,2)</f>
        <v>Arkansas</v>
      </c>
      <c r="C121">
        <v>15</v>
      </c>
      <c r="D121" s="5">
        <v>565439.31999999995</v>
      </c>
      <c r="E121">
        <f t="shared" si="2"/>
        <v>206385351.79999998</v>
      </c>
      <c r="F121" s="75">
        <f>VLOOKUP(B121,Table1[#All],4, FALSE)</f>
        <v>0.57737267620649224</v>
      </c>
      <c r="G121">
        <f t="shared" si="3"/>
        <v>119161262.89858438</v>
      </c>
    </row>
    <row r="122" spans="1:7">
      <c r="A122">
        <v>5</v>
      </c>
      <c r="B122" t="str">
        <f>VLOOKUP(A122,SQL!$A$10:$B$61,2)</f>
        <v>Arkansas</v>
      </c>
      <c r="C122">
        <v>17</v>
      </c>
      <c r="D122" s="5">
        <v>413657.45</v>
      </c>
      <c r="E122">
        <f t="shared" si="2"/>
        <v>150984969.25</v>
      </c>
      <c r="F122" s="75">
        <f>VLOOKUP(B122,Table1[#All],4, FALSE)</f>
        <v>0.57737267620649224</v>
      </c>
      <c r="G122">
        <f t="shared" si="3"/>
        <v>87174595.762827441</v>
      </c>
    </row>
    <row r="123" spans="1:7">
      <c r="A123">
        <v>5</v>
      </c>
      <c r="B123" t="str">
        <f>VLOOKUP(A123,SQL!$A$10:$B$61,2)</f>
        <v>Arkansas</v>
      </c>
      <c r="C123">
        <v>19</v>
      </c>
      <c r="D123" s="5">
        <v>1183785.3400000001</v>
      </c>
      <c r="E123">
        <f t="shared" si="2"/>
        <v>432081649.10000002</v>
      </c>
      <c r="F123" s="75">
        <f>VLOOKUP(B123,Table1[#All],4, FALSE)</f>
        <v>0.57737267620649224</v>
      </c>
      <c r="G123">
        <f t="shared" si="3"/>
        <v>249472138.08058152</v>
      </c>
    </row>
    <row r="124" spans="1:7">
      <c r="A124">
        <v>5</v>
      </c>
      <c r="B124" t="str">
        <f>VLOOKUP(A124,SQL!$A$10:$B$61,2)</f>
        <v>Arkansas</v>
      </c>
      <c r="C124">
        <v>21</v>
      </c>
      <c r="D124" s="5">
        <v>310120.14</v>
      </c>
      <c r="E124">
        <f t="shared" si="2"/>
        <v>113193851.10000001</v>
      </c>
      <c r="F124" s="75">
        <f>VLOOKUP(B124,Table1[#All],4, FALSE)</f>
        <v>0.57737267620649224</v>
      </c>
      <c r="G124">
        <f t="shared" si="3"/>
        <v>65355036.739726201</v>
      </c>
    </row>
    <row r="125" spans="1:7">
      <c r="A125">
        <v>5</v>
      </c>
      <c r="B125" t="str">
        <f>VLOOKUP(A125,SQL!$A$10:$B$61,2)</f>
        <v>Arkansas</v>
      </c>
      <c r="C125">
        <v>23</v>
      </c>
      <c r="D125" s="5">
        <v>590626.67000000004</v>
      </c>
      <c r="E125">
        <f t="shared" si="2"/>
        <v>215578734.55000001</v>
      </c>
      <c r="F125" s="75">
        <f>VLOOKUP(B125,Table1[#All],4, FALSE)</f>
        <v>0.57737267620649224</v>
      </c>
      <c r="G125">
        <f t="shared" si="3"/>
        <v>124469270.90034249</v>
      </c>
    </row>
    <row r="126" spans="1:7">
      <c r="A126">
        <v>5</v>
      </c>
      <c r="B126" t="str">
        <f>VLOOKUP(A126,SQL!$A$10:$B$61,2)</f>
        <v>Arkansas</v>
      </c>
      <c r="C126">
        <v>25</v>
      </c>
      <c r="D126" s="5">
        <v>260180.19</v>
      </c>
      <c r="E126">
        <f t="shared" si="2"/>
        <v>94965769.349999994</v>
      </c>
      <c r="F126" s="75">
        <f>VLOOKUP(B126,Table1[#All],4, FALSE)</f>
        <v>0.57737267620649224</v>
      </c>
      <c r="G126">
        <f t="shared" si="3"/>
        <v>54830640.397617973</v>
      </c>
    </row>
    <row r="127" spans="1:7">
      <c r="A127">
        <v>5</v>
      </c>
      <c r="B127" t="str">
        <f>VLOOKUP(A127,SQL!$A$10:$B$61,2)</f>
        <v>Arkansas</v>
      </c>
      <c r="C127">
        <v>27</v>
      </c>
      <c r="D127" s="5">
        <v>521694.68</v>
      </c>
      <c r="E127">
        <f t="shared" si="2"/>
        <v>190418558.19999999</v>
      </c>
      <c r="F127" s="75">
        <f>VLOOKUP(B127,Table1[#All],4, FALSE)</f>
        <v>0.57737267620649224</v>
      </c>
      <c r="G127">
        <f t="shared" si="3"/>
        <v>109942472.54731569</v>
      </c>
    </row>
    <row r="128" spans="1:7">
      <c r="A128">
        <v>5</v>
      </c>
      <c r="B128" t="str">
        <f>VLOOKUP(A128,SQL!$A$10:$B$61,2)</f>
        <v>Arkansas</v>
      </c>
      <c r="C128">
        <v>29</v>
      </c>
      <c r="D128" s="5">
        <v>1121544.75</v>
      </c>
      <c r="E128">
        <f t="shared" si="2"/>
        <v>409363833.75</v>
      </c>
      <c r="F128" s="75">
        <f>VLOOKUP(B128,Table1[#All],4, FALSE)</f>
        <v>0.57737267620649224</v>
      </c>
      <c r="G128">
        <f t="shared" si="3"/>
        <v>236355492.23438707</v>
      </c>
    </row>
    <row r="129" spans="1:7">
      <c r="A129">
        <v>5</v>
      </c>
      <c r="B129" t="str">
        <f>VLOOKUP(A129,SQL!$A$10:$B$61,2)</f>
        <v>Arkansas</v>
      </c>
      <c r="C129">
        <v>31</v>
      </c>
      <c r="D129" s="5">
        <v>2275633.61</v>
      </c>
      <c r="E129">
        <f t="shared" si="2"/>
        <v>830606267.64999998</v>
      </c>
      <c r="F129" s="75">
        <f>VLOOKUP(B129,Table1[#All],4, FALSE)</f>
        <v>0.57737267620649224</v>
      </c>
      <c r="G129">
        <f t="shared" si="3"/>
        <v>479569363.62696648</v>
      </c>
    </row>
    <row r="130" spans="1:7">
      <c r="A130">
        <v>5</v>
      </c>
      <c r="B130" t="str">
        <f>VLOOKUP(A130,SQL!$A$10:$B$61,2)</f>
        <v>Arkansas</v>
      </c>
      <c r="C130">
        <v>33</v>
      </c>
      <c r="D130" s="5">
        <v>1956550.58</v>
      </c>
      <c r="E130">
        <f t="shared" si="2"/>
        <v>714140961.70000005</v>
      </c>
      <c r="F130" s="75">
        <f>VLOOKUP(B130,Table1[#All],4, FALSE)</f>
        <v>0.57737267620649224</v>
      </c>
      <c r="G130">
        <f t="shared" si="3"/>
        <v>412325478.2454071</v>
      </c>
    </row>
    <row r="131" spans="1:7">
      <c r="A131">
        <v>5</v>
      </c>
      <c r="B131" t="str">
        <f>VLOOKUP(A131,SQL!$A$10:$B$61,2)</f>
        <v>Arkansas</v>
      </c>
      <c r="C131">
        <v>35</v>
      </c>
      <c r="D131" s="5">
        <v>2249150.0099999998</v>
      </c>
      <c r="E131">
        <f t="shared" si="2"/>
        <v>820939753.64999998</v>
      </c>
      <c r="F131" s="75">
        <f>VLOOKUP(B131,Table1[#All],4, FALSE)</f>
        <v>0.57737267620649224</v>
      </c>
      <c r="G131">
        <f t="shared" si="3"/>
        <v>473988182.56919897</v>
      </c>
    </row>
    <row r="132" spans="1:7">
      <c r="A132">
        <v>5</v>
      </c>
      <c r="B132" t="str">
        <f>VLOOKUP(A132,SQL!$A$10:$B$61,2)</f>
        <v>Arkansas</v>
      </c>
      <c r="C132">
        <v>37</v>
      </c>
      <c r="D132" s="5">
        <v>409963.06</v>
      </c>
      <c r="E132">
        <f t="shared" ref="E132:E195" si="4">D132*365</f>
        <v>149636516.90000001</v>
      </c>
      <c r="F132" s="75">
        <f>VLOOKUP(B132,Table1[#All],4, FALSE)</f>
        <v>0.57737267620649224</v>
      </c>
      <c r="G132">
        <f t="shared" ref="G132:G195" si="5">F132*E132</f>
        <v>86396036.220771015</v>
      </c>
    </row>
    <row r="133" spans="1:7">
      <c r="A133">
        <v>5</v>
      </c>
      <c r="B133" t="str">
        <f>VLOOKUP(A133,SQL!$A$10:$B$61,2)</f>
        <v>Arkansas</v>
      </c>
      <c r="C133">
        <v>39</v>
      </c>
      <c r="D133" s="5">
        <v>220721.06</v>
      </c>
      <c r="E133">
        <f t="shared" si="4"/>
        <v>80563186.900000006</v>
      </c>
      <c r="F133" s="75">
        <f>VLOOKUP(B133,Table1[#All],4, FALSE)</f>
        <v>0.57737267620649224</v>
      </c>
      <c r="G133">
        <f t="shared" si="5"/>
        <v>46514982.824176818</v>
      </c>
    </row>
    <row r="134" spans="1:7">
      <c r="A134">
        <v>5</v>
      </c>
      <c r="B134" t="str">
        <f>VLOOKUP(A134,SQL!$A$10:$B$61,2)</f>
        <v>Arkansas</v>
      </c>
      <c r="C134">
        <v>41</v>
      </c>
      <c r="D134" s="5">
        <v>364968.84</v>
      </c>
      <c r="E134">
        <f t="shared" si="4"/>
        <v>133213626.60000001</v>
      </c>
      <c r="F134" s="75">
        <f>VLOOKUP(B134,Table1[#All],4, FALSE)</f>
        <v>0.57737267620649224</v>
      </c>
      <c r="G134">
        <f t="shared" si="5"/>
        <v>76913908.097214371</v>
      </c>
    </row>
    <row r="135" spans="1:7">
      <c r="A135">
        <v>5</v>
      </c>
      <c r="B135" t="str">
        <f>VLOOKUP(A135,SQL!$A$10:$B$61,2)</f>
        <v>Arkansas</v>
      </c>
      <c r="C135">
        <v>43</v>
      </c>
      <c r="D135" s="5">
        <v>564277.13</v>
      </c>
      <c r="E135">
        <f t="shared" si="4"/>
        <v>205961152.44999999</v>
      </c>
      <c r="F135" s="75">
        <f>VLOOKUP(B135,Table1[#All],4, FALSE)</f>
        <v>0.57737267620649224</v>
      </c>
      <c r="G135">
        <f t="shared" si="5"/>
        <v>118916341.78462984</v>
      </c>
    </row>
    <row r="136" spans="1:7">
      <c r="A136">
        <v>5</v>
      </c>
      <c r="B136" t="str">
        <f>VLOOKUP(A136,SQL!$A$10:$B$61,2)</f>
        <v>Arkansas</v>
      </c>
      <c r="C136">
        <v>45</v>
      </c>
      <c r="D136" s="5">
        <v>2944808.41</v>
      </c>
      <c r="E136">
        <f t="shared" si="4"/>
        <v>1074855069.6500001</v>
      </c>
      <c r="F136" s="75">
        <f>VLOOKUP(B136,Table1[#All],4, FALSE)</f>
        <v>0.57737267620649224</v>
      </c>
      <c r="G136">
        <f t="shared" si="5"/>
        <v>620591948.09793615</v>
      </c>
    </row>
    <row r="137" spans="1:7">
      <c r="A137">
        <v>5</v>
      </c>
      <c r="B137" t="str">
        <f>VLOOKUP(A137,SQL!$A$10:$B$61,2)</f>
        <v>Arkansas</v>
      </c>
      <c r="C137">
        <v>47</v>
      </c>
      <c r="D137" s="5">
        <v>757143.8</v>
      </c>
      <c r="E137">
        <f t="shared" si="4"/>
        <v>276357487</v>
      </c>
      <c r="F137" s="75">
        <f>VLOOKUP(B137,Table1[#All],4, FALSE)</f>
        <v>0.57737267620649224</v>
      </c>
      <c r="G137">
        <f t="shared" si="5"/>
        <v>159561261.85889089</v>
      </c>
    </row>
    <row r="138" spans="1:7">
      <c r="A138">
        <v>5</v>
      </c>
      <c r="B138" t="str">
        <f>VLOOKUP(A138,SQL!$A$10:$B$61,2)</f>
        <v>Arkansas</v>
      </c>
      <c r="C138">
        <v>49</v>
      </c>
      <c r="D138" s="5">
        <v>312847.02</v>
      </c>
      <c r="E138">
        <f t="shared" si="4"/>
        <v>114189162.30000001</v>
      </c>
      <c r="F138" s="75">
        <f>VLOOKUP(B138,Table1[#All],4, FALSE)</f>
        <v>0.57737267620649224</v>
      </c>
      <c r="G138">
        <f t="shared" si="5"/>
        <v>65929702.230928496</v>
      </c>
    </row>
    <row r="139" spans="1:7">
      <c r="A139">
        <v>5</v>
      </c>
      <c r="B139" t="str">
        <f>VLOOKUP(A139,SQL!$A$10:$B$61,2)</f>
        <v>Arkansas</v>
      </c>
      <c r="C139">
        <v>51</v>
      </c>
      <c r="D139" s="5">
        <v>1996747.02</v>
      </c>
      <c r="E139">
        <f t="shared" si="4"/>
        <v>728812662.29999995</v>
      </c>
      <c r="F139" s="75">
        <f>VLOOKUP(B139,Table1[#All],4, FALSE)</f>
        <v>0.57737267620649224</v>
      </c>
      <c r="G139">
        <f t="shared" si="5"/>
        <v>420796517.28532946</v>
      </c>
    </row>
    <row r="140" spans="1:7">
      <c r="A140">
        <v>5</v>
      </c>
      <c r="B140" t="str">
        <f>VLOOKUP(A140,SQL!$A$10:$B$61,2)</f>
        <v>Arkansas</v>
      </c>
      <c r="C140">
        <v>53</v>
      </c>
      <c r="D140" s="5">
        <v>494866.82</v>
      </c>
      <c r="E140">
        <f t="shared" si="4"/>
        <v>180626389.30000001</v>
      </c>
      <c r="F140" s="75">
        <f>VLOOKUP(B140,Table1[#All],4, FALSE)</f>
        <v>0.57737267620649224</v>
      </c>
      <c r="G140">
        <f t="shared" si="5"/>
        <v>104288741.78365672</v>
      </c>
    </row>
    <row r="141" spans="1:7">
      <c r="A141">
        <v>5</v>
      </c>
      <c r="B141" t="str">
        <f>VLOOKUP(A141,SQL!$A$10:$B$61,2)</f>
        <v>Arkansas</v>
      </c>
      <c r="C141">
        <v>55</v>
      </c>
      <c r="D141" s="5">
        <v>845944.87</v>
      </c>
      <c r="E141">
        <f t="shared" si="4"/>
        <v>308769877.55000001</v>
      </c>
      <c r="F141" s="75">
        <f>VLOOKUP(B141,Table1[#All],4, FALSE)</f>
        <v>0.57737267620649224</v>
      </c>
      <c r="G141">
        <f t="shared" si="5"/>
        <v>178275290.53299442</v>
      </c>
    </row>
    <row r="142" spans="1:7">
      <c r="A142">
        <v>5</v>
      </c>
      <c r="B142" t="str">
        <f>VLOOKUP(A142,SQL!$A$10:$B$61,2)</f>
        <v>Arkansas</v>
      </c>
      <c r="C142">
        <v>57</v>
      </c>
      <c r="D142" s="5">
        <v>1090165.67</v>
      </c>
      <c r="E142">
        <f t="shared" si="4"/>
        <v>397910469.54999995</v>
      </c>
      <c r="F142" s="75">
        <f>VLOOKUP(B142,Table1[#All],4, FALSE)</f>
        <v>0.57737267620649224</v>
      </c>
      <c r="G142">
        <f t="shared" si="5"/>
        <v>229742632.6946654</v>
      </c>
    </row>
    <row r="143" spans="1:7">
      <c r="A143">
        <v>5</v>
      </c>
      <c r="B143" t="str">
        <f>VLOOKUP(A143,SQL!$A$10:$B$61,2)</f>
        <v>Arkansas</v>
      </c>
      <c r="C143">
        <v>59</v>
      </c>
      <c r="D143" s="5">
        <v>1375095.1</v>
      </c>
      <c r="E143">
        <f t="shared" si="4"/>
        <v>501909711.50000006</v>
      </c>
      <c r="F143" s="75">
        <f>VLOOKUP(B143,Table1[#All],4, FALSE)</f>
        <v>0.57737267620649224</v>
      </c>
      <c r="G143">
        <f t="shared" si="5"/>
        <v>289788953.34278345</v>
      </c>
    </row>
    <row r="144" spans="1:7">
      <c r="A144">
        <v>5</v>
      </c>
      <c r="B144" t="str">
        <f>VLOOKUP(A144,SQL!$A$10:$B$61,2)</f>
        <v>Arkansas</v>
      </c>
      <c r="C144">
        <v>61</v>
      </c>
      <c r="D144" s="5">
        <v>288248.31</v>
      </c>
      <c r="E144">
        <f t="shared" si="4"/>
        <v>105210633.15000001</v>
      </c>
      <c r="F144" s="75">
        <f>VLOOKUP(B144,Table1[#All],4, FALSE)</f>
        <v>0.57737267620649224</v>
      </c>
      <c r="G144">
        <f t="shared" si="5"/>
        <v>60745744.827194989</v>
      </c>
    </row>
    <row r="145" spans="1:7">
      <c r="A145">
        <v>5</v>
      </c>
      <c r="B145" t="str">
        <f>VLOOKUP(A145,SQL!$A$10:$B$61,2)</f>
        <v>Arkansas</v>
      </c>
      <c r="C145">
        <v>63</v>
      </c>
      <c r="D145" s="5">
        <v>878805.21</v>
      </c>
      <c r="E145">
        <f t="shared" si="4"/>
        <v>320763901.64999998</v>
      </c>
      <c r="F145" s="75">
        <f>VLOOKUP(B145,Table1[#All],4, FALSE)</f>
        <v>0.57737267620649224</v>
      </c>
      <c r="G145">
        <f t="shared" si="5"/>
        <v>185200312.32609656</v>
      </c>
    </row>
    <row r="146" spans="1:7">
      <c r="A146">
        <v>5</v>
      </c>
      <c r="B146" t="str">
        <f>VLOOKUP(A146,SQL!$A$10:$B$61,2)</f>
        <v>Arkansas</v>
      </c>
      <c r="C146">
        <v>65</v>
      </c>
      <c r="D146" s="5">
        <v>224436.53</v>
      </c>
      <c r="E146">
        <f t="shared" si="4"/>
        <v>81919333.450000003</v>
      </c>
      <c r="F146" s="75">
        <f>VLOOKUP(B146,Table1[#All],4, FALSE)</f>
        <v>0.57737267620649224</v>
      </c>
      <c r="G146">
        <f t="shared" si="5"/>
        <v>47297984.787078522</v>
      </c>
    </row>
    <row r="147" spans="1:7">
      <c r="A147">
        <v>5</v>
      </c>
      <c r="B147" t="str">
        <f>VLOOKUP(A147,SQL!$A$10:$B$61,2)</f>
        <v>Arkansas</v>
      </c>
      <c r="C147">
        <v>67</v>
      </c>
      <c r="D147" s="5">
        <v>613140.53</v>
      </c>
      <c r="E147">
        <f t="shared" si="4"/>
        <v>223796293.45000002</v>
      </c>
      <c r="F147" s="75">
        <f>VLOOKUP(B147,Table1[#All],4, FALSE)</f>
        <v>0.57737267620649224</v>
      </c>
      <c r="G147">
        <f t="shared" si="5"/>
        <v>129213864.87431999</v>
      </c>
    </row>
    <row r="148" spans="1:7">
      <c r="A148">
        <v>5</v>
      </c>
      <c r="B148" t="str">
        <f>VLOOKUP(A148,SQL!$A$10:$B$61,2)</f>
        <v>Arkansas</v>
      </c>
      <c r="C148">
        <v>69</v>
      </c>
      <c r="D148" s="5">
        <v>1894358.96</v>
      </c>
      <c r="E148">
        <f t="shared" si="4"/>
        <v>691441020.39999998</v>
      </c>
      <c r="F148" s="75">
        <f>VLOOKUP(B148,Table1[#All],4, FALSE)</f>
        <v>0.57737267620649224</v>
      </c>
      <c r="G148">
        <f t="shared" si="5"/>
        <v>399219152.38729578</v>
      </c>
    </row>
    <row r="149" spans="1:7">
      <c r="A149">
        <v>5</v>
      </c>
      <c r="B149" t="str">
        <f>VLOOKUP(A149,SQL!$A$10:$B$61,2)</f>
        <v>Arkansas</v>
      </c>
      <c r="C149">
        <v>71</v>
      </c>
      <c r="D149" s="5">
        <v>988010.33</v>
      </c>
      <c r="E149">
        <f t="shared" si="4"/>
        <v>360623770.44999999</v>
      </c>
      <c r="F149" s="75">
        <f>VLOOKUP(B149,Table1[#All],4, FALSE)</f>
        <v>0.57737267620649224</v>
      </c>
      <c r="G149">
        <f t="shared" si="5"/>
        <v>208214311.44839224</v>
      </c>
    </row>
    <row r="150" spans="1:7">
      <c r="A150">
        <v>5</v>
      </c>
      <c r="B150" t="str">
        <f>VLOOKUP(A150,SQL!$A$10:$B$61,2)</f>
        <v>Arkansas</v>
      </c>
      <c r="C150">
        <v>73</v>
      </c>
      <c r="D150" s="5">
        <v>205450.02</v>
      </c>
      <c r="E150">
        <f t="shared" si="4"/>
        <v>74989257.299999997</v>
      </c>
      <c r="F150" s="75">
        <f>VLOOKUP(B150,Table1[#All],4, FALSE)</f>
        <v>0.57737267620649224</v>
      </c>
      <c r="G150">
        <f t="shared" si="5"/>
        <v>43296748.174038231</v>
      </c>
    </row>
    <row r="151" spans="1:7">
      <c r="A151">
        <v>5</v>
      </c>
      <c r="B151" t="str">
        <f>VLOOKUP(A151,SQL!$A$10:$B$61,2)</f>
        <v>Arkansas</v>
      </c>
      <c r="C151">
        <v>75</v>
      </c>
      <c r="D151" s="5">
        <v>583278.88</v>
      </c>
      <c r="E151">
        <f t="shared" si="4"/>
        <v>212896791.19999999</v>
      </c>
      <c r="F151" s="75">
        <f>VLOOKUP(B151,Table1[#All],4, FALSE)</f>
        <v>0.57737267620649224</v>
      </c>
      <c r="G151">
        <f t="shared" si="5"/>
        <v>122920790.09091878</v>
      </c>
    </row>
    <row r="152" spans="1:7">
      <c r="A152">
        <v>5</v>
      </c>
      <c r="B152" t="str">
        <f>VLOOKUP(A152,SQL!$A$10:$B$61,2)</f>
        <v>Arkansas</v>
      </c>
      <c r="C152">
        <v>77</v>
      </c>
      <c r="D152" s="5">
        <v>247263.6</v>
      </c>
      <c r="E152">
        <f t="shared" si="4"/>
        <v>90251214</v>
      </c>
      <c r="F152" s="75">
        <f>VLOOKUP(B152,Table1[#All],4, FALSE)</f>
        <v>0.57737267620649224</v>
      </c>
      <c r="G152">
        <f t="shared" si="5"/>
        <v>52108584.958064839</v>
      </c>
    </row>
    <row r="153" spans="1:7">
      <c r="A153">
        <v>5</v>
      </c>
      <c r="B153" t="str">
        <f>VLOOKUP(A153,SQL!$A$10:$B$61,2)</f>
        <v>Arkansas</v>
      </c>
      <c r="C153">
        <v>79</v>
      </c>
      <c r="D153" s="5">
        <v>316576.84000000003</v>
      </c>
      <c r="E153">
        <f t="shared" si="4"/>
        <v>115550546.60000001</v>
      </c>
      <c r="F153" s="75">
        <f>VLOOKUP(B153,Table1[#All],4, FALSE)</f>
        <v>0.57737267620649224</v>
      </c>
      <c r="G153">
        <f t="shared" si="5"/>
        <v>66715728.327564999</v>
      </c>
    </row>
    <row r="154" spans="1:7">
      <c r="A154">
        <v>5</v>
      </c>
      <c r="B154" t="str">
        <f>VLOOKUP(A154,SQL!$A$10:$B$61,2)</f>
        <v>Arkansas</v>
      </c>
      <c r="C154">
        <v>81</v>
      </c>
      <c r="D154" s="5">
        <v>378843.27</v>
      </c>
      <c r="E154">
        <f t="shared" si="4"/>
        <v>138277793.55000001</v>
      </c>
      <c r="F154" s="75">
        <f>VLOOKUP(B154,Table1[#All],4, FALSE)</f>
        <v>0.57737267620649224</v>
      </c>
      <c r="G154">
        <f t="shared" si="5"/>
        <v>79837819.721892342</v>
      </c>
    </row>
    <row r="155" spans="1:7">
      <c r="A155">
        <v>5</v>
      </c>
      <c r="B155" t="str">
        <f>VLOOKUP(A155,SQL!$A$10:$B$61,2)</f>
        <v>Arkansas</v>
      </c>
      <c r="C155">
        <v>83</v>
      </c>
      <c r="D155" s="5">
        <v>393161.38</v>
      </c>
      <c r="E155">
        <f t="shared" si="4"/>
        <v>143503903.69999999</v>
      </c>
      <c r="F155" s="75">
        <f>VLOOKUP(B155,Table1[#All],4, FALSE)</f>
        <v>0.57737267620649224</v>
      </c>
      <c r="G155">
        <f t="shared" si="5"/>
        <v>82855232.925347731</v>
      </c>
    </row>
    <row r="156" spans="1:7">
      <c r="A156">
        <v>5</v>
      </c>
      <c r="B156" t="str">
        <f>VLOOKUP(A156,SQL!$A$10:$B$61,2)</f>
        <v>Arkansas</v>
      </c>
      <c r="C156">
        <v>85</v>
      </c>
      <c r="D156" s="5">
        <v>2112265.0299999998</v>
      </c>
      <c r="E156">
        <f t="shared" si="4"/>
        <v>770976735.94999993</v>
      </c>
      <c r="F156" s="75">
        <f>VLOOKUP(B156,Table1[#All],4, FALSE)</f>
        <v>0.57737267620649224</v>
      </c>
      <c r="G156">
        <f t="shared" si="5"/>
        <v>445140901.32839757</v>
      </c>
    </row>
    <row r="157" spans="1:7">
      <c r="A157">
        <v>5</v>
      </c>
      <c r="B157" t="str">
        <f>VLOOKUP(A157,SQL!$A$10:$B$61,2)</f>
        <v>Arkansas</v>
      </c>
      <c r="C157">
        <v>87</v>
      </c>
      <c r="D157" s="5">
        <v>401359.18</v>
      </c>
      <c r="E157">
        <f t="shared" si="4"/>
        <v>146496100.69999999</v>
      </c>
      <c r="F157" s="75">
        <f>VLOOKUP(B157,Table1[#All],4, FALSE)</f>
        <v>0.57737267620649224</v>
      </c>
      <c r="G157">
        <f t="shared" si="5"/>
        <v>84582845.714974776</v>
      </c>
    </row>
    <row r="158" spans="1:7">
      <c r="A158">
        <v>5</v>
      </c>
      <c r="B158" t="str">
        <f>VLOOKUP(A158,SQL!$A$10:$B$61,2)</f>
        <v>Arkansas</v>
      </c>
      <c r="C158">
        <v>89</v>
      </c>
      <c r="D158" s="5">
        <v>310138.71000000002</v>
      </c>
      <c r="E158">
        <f t="shared" si="4"/>
        <v>113200629.15000001</v>
      </c>
      <c r="F158" s="75">
        <f>VLOOKUP(B158,Table1[#All],4, FALSE)</f>
        <v>0.57737267620649224</v>
      </c>
      <c r="G158">
        <f t="shared" si="5"/>
        <v>65358950.200594157</v>
      </c>
    </row>
    <row r="159" spans="1:7">
      <c r="A159">
        <v>5</v>
      </c>
      <c r="B159" t="str">
        <f>VLOOKUP(A159,SQL!$A$10:$B$61,2)</f>
        <v>Arkansas</v>
      </c>
      <c r="C159">
        <v>91</v>
      </c>
      <c r="D159" s="5">
        <v>1395878.03</v>
      </c>
      <c r="E159">
        <f t="shared" si="4"/>
        <v>509495480.94999999</v>
      </c>
      <c r="F159" s="75">
        <f>VLOOKUP(B159,Table1[#All],4, FALSE)</f>
        <v>0.57737267620649224</v>
      </c>
      <c r="G159">
        <f t="shared" si="5"/>
        <v>294168769.35121536</v>
      </c>
    </row>
    <row r="160" spans="1:7">
      <c r="A160">
        <v>5</v>
      </c>
      <c r="B160" t="str">
        <f>VLOOKUP(A160,SQL!$A$10:$B$61,2)</f>
        <v>Arkansas</v>
      </c>
      <c r="C160">
        <v>93</v>
      </c>
      <c r="D160" s="5">
        <v>1598788.04</v>
      </c>
      <c r="E160">
        <f t="shared" si="4"/>
        <v>583557634.60000002</v>
      </c>
      <c r="F160" s="75">
        <f>VLOOKUP(B160,Table1[#All],4, FALSE)</f>
        <v>0.57737267620649224</v>
      </c>
      <c r="G160">
        <f t="shared" si="5"/>
        <v>336930233.20973235</v>
      </c>
    </row>
    <row r="161" spans="1:7">
      <c r="A161">
        <v>5</v>
      </c>
      <c r="B161" t="str">
        <f>VLOOKUP(A161,SQL!$A$10:$B$61,2)</f>
        <v>Arkansas</v>
      </c>
      <c r="C161">
        <v>95</v>
      </c>
      <c r="D161" s="5">
        <v>611561.64</v>
      </c>
      <c r="E161">
        <f t="shared" si="4"/>
        <v>223219998.59999999</v>
      </c>
      <c r="F161" s="75">
        <f>VLOOKUP(B161,Table1[#All],4, FALSE)</f>
        <v>0.57737267620649224</v>
      </c>
      <c r="G161">
        <f t="shared" si="5"/>
        <v>128881127.97449145</v>
      </c>
    </row>
    <row r="162" spans="1:7">
      <c r="A162">
        <v>5</v>
      </c>
      <c r="B162" t="str">
        <f>VLOOKUP(A162,SQL!$A$10:$B$61,2)</f>
        <v>Arkansas</v>
      </c>
      <c r="C162">
        <v>97</v>
      </c>
      <c r="D162" s="5">
        <v>245315.20000000001</v>
      </c>
      <c r="E162">
        <f t="shared" si="4"/>
        <v>89540048</v>
      </c>
      <c r="F162" s="75">
        <f>VLOOKUP(B162,Table1[#All],4, FALSE)</f>
        <v>0.57737267620649224</v>
      </c>
      <c r="G162">
        <f t="shared" si="5"/>
        <v>51697977.141417772</v>
      </c>
    </row>
    <row r="163" spans="1:7">
      <c r="A163">
        <v>5</v>
      </c>
      <c r="B163" t="str">
        <f>VLOOKUP(A163,SQL!$A$10:$B$61,2)</f>
        <v>Arkansas</v>
      </c>
      <c r="C163">
        <v>99</v>
      </c>
      <c r="D163" s="5">
        <v>532821.02</v>
      </c>
      <c r="E163">
        <f t="shared" si="4"/>
        <v>194479672.30000001</v>
      </c>
      <c r="F163" s="75">
        <f>VLOOKUP(B163,Table1[#All],4, FALSE)</f>
        <v>0.57737267620649224</v>
      </c>
      <c r="G163">
        <f t="shared" si="5"/>
        <v>112287248.86361262</v>
      </c>
    </row>
    <row r="164" spans="1:7">
      <c r="A164">
        <v>5</v>
      </c>
      <c r="B164" t="str">
        <f>VLOOKUP(A164,SQL!$A$10:$B$61,2)</f>
        <v>Arkansas</v>
      </c>
      <c r="C164">
        <v>101</v>
      </c>
      <c r="D164" s="5">
        <v>179656.47</v>
      </c>
      <c r="E164">
        <f t="shared" si="4"/>
        <v>65574611.549999997</v>
      </c>
      <c r="F164" s="75">
        <f>VLOOKUP(B164,Table1[#All],4, FALSE)</f>
        <v>0.57737267620649224</v>
      </c>
      <c r="G164">
        <f t="shared" si="5"/>
        <v>37860988.961824656</v>
      </c>
    </row>
    <row r="165" spans="1:7">
      <c r="A165">
        <v>5</v>
      </c>
      <c r="B165" t="str">
        <f>VLOOKUP(A165,SQL!$A$10:$B$61,2)</f>
        <v>Arkansas</v>
      </c>
      <c r="C165">
        <v>103</v>
      </c>
      <c r="D165" s="5">
        <v>554147.18999999994</v>
      </c>
      <c r="E165">
        <f t="shared" si="4"/>
        <v>202263724.34999999</v>
      </c>
      <c r="F165" s="75">
        <f>VLOOKUP(B165,Table1[#All],4, FALSE)</f>
        <v>0.57737267620649224</v>
      </c>
      <c r="G165">
        <f t="shared" si="5"/>
        <v>116781547.82745175</v>
      </c>
    </row>
    <row r="166" spans="1:7">
      <c r="A166">
        <v>5</v>
      </c>
      <c r="B166" t="str">
        <f>VLOOKUP(A166,SQL!$A$10:$B$61,2)</f>
        <v>Arkansas</v>
      </c>
      <c r="C166">
        <v>105</v>
      </c>
      <c r="D166" s="5">
        <v>214904.62</v>
      </c>
      <c r="E166">
        <f t="shared" si="4"/>
        <v>78440186.299999997</v>
      </c>
      <c r="F166" s="75">
        <f>VLOOKUP(B166,Table1[#All],4, FALSE)</f>
        <v>0.57737267620649224</v>
      </c>
      <c r="G166">
        <f t="shared" si="5"/>
        <v>45289220.286166824</v>
      </c>
    </row>
    <row r="167" spans="1:7">
      <c r="A167">
        <v>5</v>
      </c>
      <c r="B167" t="str">
        <f>VLOOKUP(A167,SQL!$A$10:$B$61,2)</f>
        <v>Arkansas</v>
      </c>
      <c r="C167">
        <v>107</v>
      </c>
      <c r="D167" s="5">
        <v>454833.3</v>
      </c>
      <c r="E167">
        <f t="shared" si="4"/>
        <v>166014154.5</v>
      </c>
      <c r="F167" s="75">
        <f>VLOOKUP(B167,Table1[#All],4, FALSE)</f>
        <v>0.57737267620649224</v>
      </c>
      <c r="G167">
        <f t="shared" si="5"/>
        <v>95852036.671823069</v>
      </c>
    </row>
    <row r="168" spans="1:7">
      <c r="A168">
        <v>5</v>
      </c>
      <c r="B168" t="str">
        <f>VLOOKUP(A168,SQL!$A$10:$B$61,2)</f>
        <v>Arkansas</v>
      </c>
      <c r="C168">
        <v>109</v>
      </c>
      <c r="D168" s="5">
        <v>249534.21</v>
      </c>
      <c r="E168">
        <f t="shared" si="4"/>
        <v>91079986.649999991</v>
      </c>
      <c r="F168" s="75">
        <f>VLOOKUP(B168,Table1[#All],4, FALSE)</f>
        <v>0.57737267620649224</v>
      </c>
      <c r="G168">
        <f t="shared" si="5"/>
        <v>52587095.640962079</v>
      </c>
    </row>
    <row r="169" spans="1:7">
      <c r="A169">
        <v>5</v>
      </c>
      <c r="B169" t="str">
        <f>VLOOKUP(A169,SQL!$A$10:$B$61,2)</f>
        <v>Arkansas</v>
      </c>
      <c r="C169">
        <v>111</v>
      </c>
      <c r="D169" s="5">
        <v>750290.92</v>
      </c>
      <c r="E169">
        <f t="shared" si="4"/>
        <v>273856185.80000001</v>
      </c>
      <c r="F169" s="75">
        <f>VLOOKUP(B169,Table1[#All],4, FALSE)</f>
        <v>0.57737267620649224</v>
      </c>
      <c r="G169">
        <f t="shared" si="5"/>
        <v>158117078.89104837</v>
      </c>
    </row>
    <row r="170" spans="1:7">
      <c r="A170">
        <v>5</v>
      </c>
      <c r="B170" t="str">
        <f>VLOOKUP(A170,SQL!$A$10:$B$61,2)</f>
        <v>Arkansas</v>
      </c>
      <c r="C170">
        <v>113</v>
      </c>
      <c r="D170" s="5">
        <v>398211.45</v>
      </c>
      <c r="E170">
        <f t="shared" si="4"/>
        <v>145347179.25</v>
      </c>
      <c r="F170" s="75">
        <f>VLOOKUP(B170,Table1[#All],4, FALSE)</f>
        <v>0.57737267620649224</v>
      </c>
      <c r="G170">
        <f t="shared" si="5"/>
        <v>83919489.862637237</v>
      </c>
    </row>
    <row r="171" spans="1:7">
      <c r="A171">
        <v>5</v>
      </c>
      <c r="B171" t="str">
        <f>VLOOKUP(A171,SQL!$A$10:$B$61,2)</f>
        <v>Arkansas</v>
      </c>
      <c r="C171">
        <v>115</v>
      </c>
      <c r="D171" s="5">
        <v>1706226.53</v>
      </c>
      <c r="E171">
        <f t="shared" si="4"/>
        <v>622772683.45000005</v>
      </c>
      <c r="F171" s="75">
        <f>VLOOKUP(B171,Table1[#All],4, FALSE)</f>
        <v>0.57737267620649224</v>
      </c>
      <c r="G171">
        <f t="shared" si="5"/>
        <v>359571930.91182518</v>
      </c>
    </row>
    <row r="172" spans="1:7">
      <c r="A172">
        <v>5</v>
      </c>
      <c r="B172" t="str">
        <f>VLOOKUP(A172,SQL!$A$10:$B$61,2)</f>
        <v>Arkansas</v>
      </c>
      <c r="C172">
        <v>117</v>
      </c>
      <c r="D172" s="5">
        <v>877999.75</v>
      </c>
      <c r="E172">
        <f t="shared" si="4"/>
        <v>320469908.75</v>
      </c>
      <c r="F172" s="75">
        <f>VLOOKUP(B172,Table1[#All],4, FALSE)</f>
        <v>0.57737267620649224</v>
      </c>
      <c r="G172">
        <f t="shared" si="5"/>
        <v>185030568.85863787</v>
      </c>
    </row>
    <row r="173" spans="1:7">
      <c r="A173">
        <v>5</v>
      </c>
      <c r="B173" t="str">
        <f>VLOOKUP(A173,SQL!$A$10:$B$61,2)</f>
        <v>Arkansas</v>
      </c>
      <c r="C173">
        <v>119</v>
      </c>
      <c r="D173" s="5">
        <v>12147164.109999999</v>
      </c>
      <c r="E173">
        <f t="shared" si="4"/>
        <v>4433714900.1499996</v>
      </c>
      <c r="F173" s="75">
        <f>VLOOKUP(B173,Table1[#All],4, FALSE)</f>
        <v>0.57737267620649224</v>
      </c>
      <c r="G173">
        <f t="shared" si="5"/>
        <v>2559905837.4362059</v>
      </c>
    </row>
    <row r="174" spans="1:7">
      <c r="A174">
        <v>5</v>
      </c>
      <c r="B174" t="str">
        <f>VLOOKUP(A174,SQL!$A$10:$B$61,2)</f>
        <v>Arkansas</v>
      </c>
      <c r="C174">
        <v>121</v>
      </c>
      <c r="D174" s="5">
        <v>365119.9</v>
      </c>
      <c r="E174">
        <f t="shared" si="4"/>
        <v>133268763.50000001</v>
      </c>
      <c r="F174" s="75">
        <f>VLOOKUP(B174,Table1[#All],4, FALSE)</f>
        <v>0.57737267620649224</v>
      </c>
      <c r="G174">
        <f t="shared" si="5"/>
        <v>76945742.636725098</v>
      </c>
    </row>
    <row r="175" spans="1:7">
      <c r="A175">
        <v>5</v>
      </c>
      <c r="B175" t="str">
        <f>VLOOKUP(A175,SQL!$A$10:$B$61,2)</f>
        <v>Arkansas</v>
      </c>
      <c r="C175">
        <v>123</v>
      </c>
      <c r="D175" s="5">
        <v>1792000.46</v>
      </c>
      <c r="E175">
        <f t="shared" si="4"/>
        <v>654080167.89999998</v>
      </c>
      <c r="F175" s="75">
        <f>VLOOKUP(B175,Table1[#All],4, FALSE)</f>
        <v>0.57737267620649224</v>
      </c>
      <c r="G175">
        <f t="shared" si="5"/>
        <v>377648016.99401474</v>
      </c>
    </row>
    <row r="176" spans="1:7">
      <c r="A176">
        <v>5</v>
      </c>
      <c r="B176" t="str">
        <f>VLOOKUP(A176,SQL!$A$10:$B$61,2)</f>
        <v>Arkansas</v>
      </c>
      <c r="C176">
        <v>125</v>
      </c>
      <c r="D176" s="5">
        <v>2568593.2599999998</v>
      </c>
      <c r="E176">
        <f t="shared" si="4"/>
        <v>937536539.89999998</v>
      </c>
      <c r="F176" s="75">
        <f>VLOOKUP(B176,Table1[#All],4, FALSE)</f>
        <v>0.57737267620649224</v>
      </c>
      <c r="G176">
        <f t="shared" si="5"/>
        <v>541307981.0834378</v>
      </c>
    </row>
    <row r="177" spans="1:7">
      <c r="A177">
        <v>5</v>
      </c>
      <c r="B177" t="str">
        <f>VLOOKUP(A177,SQL!$A$10:$B$61,2)</f>
        <v>Arkansas</v>
      </c>
      <c r="C177">
        <v>127</v>
      </c>
      <c r="D177" s="5">
        <v>270235.27</v>
      </c>
      <c r="E177">
        <f t="shared" si="4"/>
        <v>98635873.550000012</v>
      </c>
      <c r="F177" s="75">
        <f>VLOOKUP(B177,Table1[#All],4, FALSE)</f>
        <v>0.57737267620649224</v>
      </c>
      <c r="G177">
        <f t="shared" si="5"/>
        <v>56949658.281528667</v>
      </c>
    </row>
    <row r="178" spans="1:7">
      <c r="A178">
        <v>5</v>
      </c>
      <c r="B178" t="str">
        <f>VLOOKUP(A178,SQL!$A$10:$B$61,2)</f>
        <v>Arkansas</v>
      </c>
      <c r="C178">
        <v>129</v>
      </c>
      <c r="D178" s="5">
        <v>260364.35</v>
      </c>
      <c r="E178">
        <f t="shared" si="4"/>
        <v>95032987.75</v>
      </c>
      <c r="F178" s="75">
        <f>VLOOKUP(B178,Table1[#All],4, FALSE)</f>
        <v>0.57737267620649224</v>
      </c>
      <c r="G178">
        <f t="shared" si="5"/>
        <v>54869450.465116292</v>
      </c>
    </row>
    <row r="179" spans="1:7">
      <c r="A179">
        <v>5</v>
      </c>
      <c r="B179" t="str">
        <f>VLOOKUP(A179,SQL!$A$10:$B$61,2)</f>
        <v>Arkansas</v>
      </c>
      <c r="C179">
        <v>131</v>
      </c>
      <c r="D179" s="5">
        <v>2642362.27</v>
      </c>
      <c r="E179">
        <f t="shared" si="4"/>
        <v>964462228.54999995</v>
      </c>
      <c r="F179" s="75">
        <f>VLOOKUP(B179,Table1[#All],4, FALSE)</f>
        <v>0.57737267620649224</v>
      </c>
      <c r="G179">
        <f t="shared" si="5"/>
        <v>556854137.99799109</v>
      </c>
    </row>
    <row r="180" spans="1:7">
      <c r="A180">
        <v>5</v>
      </c>
      <c r="B180" t="str">
        <f>VLOOKUP(A180,SQL!$A$10:$B$61,2)</f>
        <v>Arkansas</v>
      </c>
      <c r="C180">
        <v>133</v>
      </c>
      <c r="D180" s="5">
        <v>403136.75</v>
      </c>
      <c r="E180">
        <f t="shared" si="4"/>
        <v>147144913.75</v>
      </c>
      <c r="F180" s="75">
        <f>VLOOKUP(B180,Table1[#All],4, FALSE)</f>
        <v>0.57737267620649224</v>
      </c>
      <c r="G180">
        <f t="shared" si="5"/>
        <v>84957452.642010972</v>
      </c>
    </row>
    <row r="181" spans="1:7">
      <c r="A181">
        <v>5</v>
      </c>
      <c r="B181" t="str">
        <f>VLOOKUP(A181,SQL!$A$10:$B$61,2)</f>
        <v>Arkansas</v>
      </c>
      <c r="C181">
        <v>135</v>
      </c>
      <c r="D181" s="5">
        <v>352226.86</v>
      </c>
      <c r="E181">
        <f t="shared" si="4"/>
        <v>128562803.89999999</v>
      </c>
      <c r="F181" s="75">
        <f>VLOOKUP(B181,Table1[#All],4, FALSE)</f>
        <v>0.57737267620649224</v>
      </c>
      <c r="G181">
        <f t="shared" si="5"/>
        <v>74228650.148353457</v>
      </c>
    </row>
    <row r="182" spans="1:7">
      <c r="A182">
        <v>5</v>
      </c>
      <c r="B182" t="str">
        <f>VLOOKUP(A182,SQL!$A$10:$B$61,2)</f>
        <v>Arkansas</v>
      </c>
      <c r="C182">
        <v>137</v>
      </c>
      <c r="D182" s="5">
        <v>241283.7</v>
      </c>
      <c r="E182">
        <f t="shared" si="4"/>
        <v>88068550.5</v>
      </c>
      <c r="F182" s="75">
        <f>VLOOKUP(B182,Table1[#All],4, FALSE)</f>
        <v>0.57737267620649224</v>
      </c>
      <c r="G182">
        <f t="shared" si="5"/>
        <v>50848374.691811614</v>
      </c>
    </row>
    <row r="183" spans="1:7">
      <c r="A183">
        <v>5</v>
      </c>
      <c r="B183" t="str">
        <f>VLOOKUP(A183,SQL!$A$10:$B$61,2)</f>
        <v>Arkansas</v>
      </c>
      <c r="C183">
        <v>139</v>
      </c>
      <c r="D183" s="5">
        <v>998053.33</v>
      </c>
      <c r="E183">
        <f t="shared" si="4"/>
        <v>364289465.44999999</v>
      </c>
      <c r="F183" s="75">
        <f>VLOOKUP(B183,Table1[#All],4, FALSE)</f>
        <v>0.57737267620649224</v>
      </c>
      <c r="G183">
        <f t="shared" si="5"/>
        <v>210330783.580699</v>
      </c>
    </row>
    <row r="184" spans="1:7">
      <c r="A184">
        <v>5</v>
      </c>
      <c r="B184" t="str">
        <f>VLOOKUP(A184,SQL!$A$10:$B$61,2)</f>
        <v>Arkansas</v>
      </c>
      <c r="C184">
        <v>141</v>
      </c>
      <c r="D184" s="5">
        <v>523188.53</v>
      </c>
      <c r="E184">
        <f t="shared" si="4"/>
        <v>190963813.45000002</v>
      </c>
      <c r="F184" s="75">
        <f>VLOOKUP(B184,Table1[#All],4, FALSE)</f>
        <v>0.57737267620649224</v>
      </c>
      <c r="G184">
        <f t="shared" si="5"/>
        <v>110257288.03022385</v>
      </c>
    </row>
    <row r="185" spans="1:7">
      <c r="A185">
        <v>5</v>
      </c>
      <c r="B185" t="str">
        <f>VLOOKUP(A185,SQL!$A$10:$B$61,2)</f>
        <v>Arkansas</v>
      </c>
      <c r="C185">
        <v>143</v>
      </c>
      <c r="D185" s="5">
        <v>4449119.71</v>
      </c>
      <c r="E185">
        <f t="shared" si="4"/>
        <v>1623928694.1500001</v>
      </c>
      <c r="F185" s="75">
        <f>VLOOKUP(B185,Table1[#All],4, FALSE)</f>
        <v>0.57737267620649224</v>
      </c>
      <c r="G185">
        <f t="shared" si="5"/>
        <v>937612056.10989976</v>
      </c>
    </row>
    <row r="186" spans="1:7">
      <c r="A186">
        <v>5</v>
      </c>
      <c r="B186" t="str">
        <f>VLOOKUP(A186,SQL!$A$10:$B$61,2)</f>
        <v>Arkansas</v>
      </c>
      <c r="C186">
        <v>145</v>
      </c>
      <c r="D186" s="5">
        <v>2034095.67</v>
      </c>
      <c r="E186">
        <f t="shared" si="4"/>
        <v>742444919.54999995</v>
      </c>
      <c r="F186" s="75">
        <f>VLOOKUP(B186,Table1[#All],4, FALSE)</f>
        <v>0.57737267620649224</v>
      </c>
      <c r="G186">
        <f t="shared" si="5"/>
        <v>428667410.13649732</v>
      </c>
    </row>
    <row r="187" spans="1:7">
      <c r="A187">
        <v>5</v>
      </c>
      <c r="B187" t="str">
        <f>VLOOKUP(A187,SQL!$A$10:$B$61,2)</f>
        <v>Arkansas</v>
      </c>
      <c r="C187">
        <v>147</v>
      </c>
      <c r="D187" s="5">
        <v>192182.28</v>
      </c>
      <c r="E187">
        <f t="shared" si="4"/>
        <v>70146532.200000003</v>
      </c>
      <c r="F187" s="75">
        <f>VLOOKUP(B187,Table1[#All],4, FALSE)</f>
        <v>0.57737267620649224</v>
      </c>
      <c r="G187">
        <f t="shared" si="5"/>
        <v>40500691.02291888</v>
      </c>
    </row>
    <row r="188" spans="1:7">
      <c r="A188">
        <v>5</v>
      </c>
      <c r="B188" t="str">
        <f>VLOOKUP(A188,SQL!$A$10:$B$61,2)</f>
        <v>Arkansas</v>
      </c>
      <c r="C188">
        <v>149</v>
      </c>
      <c r="D188" s="5">
        <v>449571.02</v>
      </c>
      <c r="E188">
        <f t="shared" si="4"/>
        <v>164093422.30000001</v>
      </c>
      <c r="F188" s="75">
        <f>VLOOKUP(B188,Table1[#All],4, FALSE)</f>
        <v>0.57737267620649224</v>
      </c>
      <c r="G188">
        <f t="shared" si="5"/>
        <v>94743058.381233096</v>
      </c>
    </row>
    <row r="189" spans="1:7">
      <c r="A189">
        <v>6</v>
      </c>
      <c r="B189" t="str">
        <f>VLOOKUP(A189,SQL!$A$10:$B$61,2)</f>
        <v>California</v>
      </c>
      <c r="C189" t="s">
        <v>1897</v>
      </c>
      <c r="D189" s="5">
        <v>20441.328000000001</v>
      </c>
      <c r="E189">
        <f t="shared" si="4"/>
        <v>7461084.7200000007</v>
      </c>
      <c r="F189" s="75">
        <f>VLOOKUP(B189,Table1[#All],4, FALSE)</f>
        <v>0.70626635850664465</v>
      </c>
      <c r="G189">
        <f t="shared" si="5"/>
        <v>5269513.1357039688</v>
      </c>
    </row>
    <row r="190" spans="1:7">
      <c r="A190">
        <v>6</v>
      </c>
      <c r="B190" t="str">
        <f>VLOOKUP(A190,SQL!$A$10:$B$61,2)</f>
        <v>California</v>
      </c>
      <c r="C190">
        <v>1</v>
      </c>
      <c r="D190" s="5">
        <v>36141631.82</v>
      </c>
      <c r="E190">
        <f t="shared" si="4"/>
        <v>13191695614.299999</v>
      </c>
      <c r="F190" s="75">
        <f>VLOOKUP(B190,Table1[#All],4, FALSE)</f>
        <v>0.70626635850664465</v>
      </c>
      <c r="G190">
        <f t="shared" si="5"/>
        <v>9316850824.0397358</v>
      </c>
    </row>
    <row r="191" spans="1:7">
      <c r="A191">
        <v>6</v>
      </c>
      <c r="B191" t="str">
        <f>VLOOKUP(A191,SQL!$A$10:$B$61,2)</f>
        <v>California</v>
      </c>
      <c r="C191">
        <v>3</v>
      </c>
      <c r="D191" s="5">
        <v>156101.25099999999</v>
      </c>
      <c r="E191">
        <f t="shared" si="4"/>
        <v>56976956.614999995</v>
      </c>
      <c r="F191" s="75">
        <f>VLOOKUP(B191,Table1[#All],4, FALSE)</f>
        <v>0.70626635850664465</v>
      </c>
      <c r="G191">
        <f t="shared" si="5"/>
        <v>40240907.667267121</v>
      </c>
    </row>
    <row r="192" spans="1:7">
      <c r="A192">
        <v>6</v>
      </c>
      <c r="B192" t="str">
        <f>VLOOKUP(A192,SQL!$A$10:$B$61,2)</f>
        <v>California</v>
      </c>
      <c r="C192">
        <v>5</v>
      </c>
      <c r="D192" s="5">
        <v>933271.98300000001</v>
      </c>
      <c r="E192">
        <f t="shared" si="4"/>
        <v>340644273.79500002</v>
      </c>
      <c r="F192" s="75">
        <f>VLOOKUP(B192,Table1[#All],4, FALSE)</f>
        <v>0.70626635850664465</v>
      </c>
      <c r="G192">
        <f t="shared" si="5"/>
        <v>240585590.79933509</v>
      </c>
    </row>
    <row r="193" spans="1:7">
      <c r="A193">
        <v>6</v>
      </c>
      <c r="B193" t="str">
        <f>VLOOKUP(A193,SQL!$A$10:$B$61,2)</f>
        <v>California</v>
      </c>
      <c r="C193">
        <v>7</v>
      </c>
      <c r="D193" s="5">
        <v>4073129.6430000002</v>
      </c>
      <c r="E193">
        <f t="shared" si="4"/>
        <v>1486692319.6950002</v>
      </c>
      <c r="F193" s="75">
        <f>VLOOKUP(B193,Table1[#All],4, FALSE)</f>
        <v>0.70626635850664465</v>
      </c>
      <c r="G193">
        <f t="shared" si="5"/>
        <v>1050000770.8507842</v>
      </c>
    </row>
    <row r="194" spans="1:7">
      <c r="A194">
        <v>6</v>
      </c>
      <c r="B194" t="str">
        <f>VLOOKUP(A194,SQL!$A$10:$B$61,2)</f>
        <v>California</v>
      </c>
      <c r="C194">
        <v>9</v>
      </c>
      <c r="D194" s="5">
        <v>916352.70499999996</v>
      </c>
      <c r="E194">
        <f t="shared" si="4"/>
        <v>334468737.32499999</v>
      </c>
      <c r="F194" s="75">
        <f>VLOOKUP(B194,Table1[#All],4, FALSE)</f>
        <v>0.70626635850664465</v>
      </c>
      <c r="G194">
        <f t="shared" si="5"/>
        <v>236224017.14484319</v>
      </c>
    </row>
    <row r="195" spans="1:7">
      <c r="A195">
        <v>6</v>
      </c>
      <c r="B195" t="str">
        <f>VLOOKUP(A195,SQL!$A$10:$B$61,2)</f>
        <v>California</v>
      </c>
      <c r="C195">
        <v>11</v>
      </c>
      <c r="D195" s="5">
        <v>1367181.6710000001</v>
      </c>
      <c r="E195">
        <f t="shared" si="4"/>
        <v>499021309.91500002</v>
      </c>
      <c r="F195" s="75">
        <f>VLOOKUP(B195,Table1[#All],4, FALSE)</f>
        <v>0.70626635850664465</v>
      </c>
      <c r="G195">
        <f t="shared" si="5"/>
        <v>352441963.37088281</v>
      </c>
    </row>
    <row r="196" spans="1:7">
      <c r="A196">
        <v>6</v>
      </c>
      <c r="B196" t="str">
        <f>VLOOKUP(A196,SQL!$A$10:$B$61,2)</f>
        <v>California</v>
      </c>
      <c r="C196">
        <v>13</v>
      </c>
      <c r="D196" s="5">
        <v>21905923.704</v>
      </c>
      <c r="E196">
        <f t="shared" ref="E196:E259" si="6">D196*365</f>
        <v>7995662151.96</v>
      </c>
      <c r="F196" s="75">
        <f>VLOOKUP(B196,Table1[#All],4, FALSE)</f>
        <v>0.70626635850664465</v>
      </c>
      <c r="G196">
        <f t="shared" ref="G196:G259" si="7">F196*E196</f>
        <v>5647067191.9141912</v>
      </c>
    </row>
    <row r="197" spans="1:7">
      <c r="A197">
        <v>6</v>
      </c>
      <c r="B197" t="str">
        <f>VLOOKUP(A197,SQL!$A$10:$B$61,2)</f>
        <v>California</v>
      </c>
      <c r="C197">
        <v>15</v>
      </c>
      <c r="D197" s="5">
        <v>607907.28799999994</v>
      </c>
      <c r="E197">
        <f t="shared" si="6"/>
        <v>221886160.11999997</v>
      </c>
      <c r="F197" s="75">
        <f>VLOOKUP(B197,Table1[#All],4, FALSE)</f>
        <v>0.70626635850664465</v>
      </c>
      <c r="G197">
        <f t="shared" si="7"/>
        <v>156710730.31097466</v>
      </c>
    </row>
    <row r="198" spans="1:7">
      <c r="A198">
        <v>6</v>
      </c>
      <c r="B198" t="str">
        <f>VLOOKUP(A198,SQL!$A$10:$B$61,2)</f>
        <v>California</v>
      </c>
      <c r="C198">
        <v>17</v>
      </c>
      <c r="D198" s="5">
        <v>3869947.2250000001</v>
      </c>
      <c r="E198">
        <f t="shared" si="6"/>
        <v>1412530737.125</v>
      </c>
      <c r="F198" s="75">
        <f>VLOOKUP(B198,Table1[#All],4, FALSE)</f>
        <v>0.70626635850664465</v>
      </c>
      <c r="G198">
        <f t="shared" si="7"/>
        <v>997622939.98798025</v>
      </c>
    </row>
    <row r="199" spans="1:7">
      <c r="A199">
        <v>6</v>
      </c>
      <c r="B199" t="str">
        <f>VLOOKUP(A199,SQL!$A$10:$B$61,2)</f>
        <v>California</v>
      </c>
      <c r="C199">
        <v>19</v>
      </c>
      <c r="D199" s="5">
        <v>16845296.019000001</v>
      </c>
      <c r="E199">
        <f t="shared" si="6"/>
        <v>6148533046.9350004</v>
      </c>
      <c r="F199" s="75">
        <f>VLOOKUP(B199,Table1[#All],4, FALSE)</f>
        <v>0.70626635850664465</v>
      </c>
      <c r="G199">
        <f t="shared" si="7"/>
        <v>4342502045.216547</v>
      </c>
    </row>
    <row r="200" spans="1:7">
      <c r="A200">
        <v>6</v>
      </c>
      <c r="B200" t="str">
        <f>VLOOKUP(A200,SQL!$A$10:$B$61,2)</f>
        <v>California</v>
      </c>
      <c r="C200">
        <v>21</v>
      </c>
      <c r="D200" s="5">
        <v>1296378.047</v>
      </c>
      <c r="E200">
        <f t="shared" si="6"/>
        <v>473177987.15500003</v>
      </c>
      <c r="F200" s="75">
        <f>VLOOKUP(B200,Table1[#All],4, FALSE)</f>
        <v>0.70626635850664465</v>
      </c>
      <c r="G200">
        <f t="shared" si="7"/>
        <v>334189693.91346574</v>
      </c>
    </row>
    <row r="201" spans="1:7">
      <c r="A201">
        <v>6</v>
      </c>
      <c r="B201" t="str">
        <f>VLOOKUP(A201,SQL!$A$10:$B$61,2)</f>
        <v>California</v>
      </c>
      <c r="C201">
        <v>23</v>
      </c>
      <c r="D201" s="5">
        <v>2966806.19</v>
      </c>
      <c r="E201">
        <f t="shared" si="6"/>
        <v>1082884259.3499999</v>
      </c>
      <c r="F201" s="75">
        <f>VLOOKUP(B201,Table1[#All],4, FALSE)</f>
        <v>0.70626635850664465</v>
      </c>
      <c r="G201">
        <f t="shared" si="7"/>
        <v>764804722.53528941</v>
      </c>
    </row>
    <row r="202" spans="1:7">
      <c r="A202">
        <v>6</v>
      </c>
      <c r="B202" t="str">
        <f>VLOOKUP(A202,SQL!$A$10:$B$61,2)</f>
        <v>California</v>
      </c>
      <c r="C202">
        <v>25</v>
      </c>
      <c r="D202" s="5">
        <v>6746718.7050000001</v>
      </c>
      <c r="E202">
        <f t="shared" si="6"/>
        <v>2462552327.3249998</v>
      </c>
      <c r="F202" s="75">
        <f>VLOOKUP(B202,Table1[#All],4, FALSE)</f>
        <v>0.70626635850664465</v>
      </c>
      <c r="G202">
        <f t="shared" si="7"/>
        <v>1739217864.8518906</v>
      </c>
    </row>
    <row r="203" spans="1:7">
      <c r="A203">
        <v>6</v>
      </c>
      <c r="B203" t="str">
        <f>VLOOKUP(A203,SQL!$A$10:$B$61,2)</f>
        <v>California</v>
      </c>
      <c r="C203">
        <v>27</v>
      </c>
      <c r="D203" s="5">
        <v>1660278.5649999999</v>
      </c>
      <c r="E203">
        <f t="shared" si="6"/>
        <v>606001676.22500002</v>
      </c>
      <c r="F203" s="75">
        <f>VLOOKUP(B203,Table1[#All],4, FALSE)</f>
        <v>0.70626635850664465</v>
      </c>
      <c r="G203">
        <f t="shared" si="7"/>
        <v>427998597.11635345</v>
      </c>
    </row>
    <row r="204" spans="1:7">
      <c r="A204">
        <v>6</v>
      </c>
      <c r="B204" t="str">
        <f>VLOOKUP(A204,SQL!$A$10:$B$61,2)</f>
        <v>California</v>
      </c>
      <c r="C204">
        <v>29</v>
      </c>
      <c r="D204" s="5">
        <v>20373328.307999998</v>
      </c>
      <c r="E204">
        <f t="shared" si="6"/>
        <v>7436264832.4199991</v>
      </c>
      <c r="F204" s="75">
        <f>VLOOKUP(B204,Table1[#All],4, FALSE)</f>
        <v>0.70626635850664465</v>
      </c>
      <c r="G204">
        <f t="shared" si="7"/>
        <v>5251983684.0842972</v>
      </c>
    </row>
    <row r="205" spans="1:7">
      <c r="A205">
        <v>6</v>
      </c>
      <c r="B205" t="str">
        <f>VLOOKUP(A205,SQL!$A$10:$B$61,2)</f>
        <v>California</v>
      </c>
      <c r="C205">
        <v>31</v>
      </c>
      <c r="D205" s="5">
        <v>3479093.1179999998</v>
      </c>
      <c r="E205">
        <f t="shared" si="6"/>
        <v>1269868988.0699999</v>
      </c>
      <c r="F205" s="75">
        <f>VLOOKUP(B205,Table1[#All],4, FALSE)</f>
        <v>0.70626635850664465</v>
      </c>
      <c r="G205">
        <f t="shared" si="7"/>
        <v>896865745.98471665</v>
      </c>
    </row>
    <row r="206" spans="1:7">
      <c r="A206">
        <v>6</v>
      </c>
      <c r="B206" t="str">
        <f>VLOOKUP(A206,SQL!$A$10:$B$61,2)</f>
        <v>California</v>
      </c>
      <c r="C206">
        <v>33</v>
      </c>
      <c r="D206" s="5">
        <v>1545029.858</v>
      </c>
      <c r="E206">
        <f t="shared" si="6"/>
        <v>563935898.16999996</v>
      </c>
      <c r="F206" s="75">
        <f>VLOOKUP(B206,Table1[#All],4, FALSE)</f>
        <v>0.70626635850664465</v>
      </c>
      <c r="G206">
        <f t="shared" si="7"/>
        <v>398288953.23169982</v>
      </c>
    </row>
    <row r="207" spans="1:7">
      <c r="A207">
        <v>6</v>
      </c>
      <c r="B207" t="str">
        <f>VLOOKUP(A207,SQL!$A$10:$B$61,2)</f>
        <v>California</v>
      </c>
      <c r="C207">
        <v>35</v>
      </c>
      <c r="D207" s="5">
        <v>1055645.956</v>
      </c>
      <c r="E207">
        <f t="shared" si="6"/>
        <v>385310773.94</v>
      </c>
      <c r="F207" s="75">
        <f>VLOOKUP(B207,Table1[#All],4, FALSE)</f>
        <v>0.70626635850664465</v>
      </c>
      <c r="G207">
        <f t="shared" si="7"/>
        <v>272132037.20398074</v>
      </c>
    </row>
    <row r="208" spans="1:7">
      <c r="A208">
        <v>6</v>
      </c>
      <c r="B208" t="str">
        <f>VLOOKUP(A208,SQL!$A$10:$B$61,2)</f>
        <v>California</v>
      </c>
      <c r="C208">
        <v>37</v>
      </c>
      <c r="D208" s="5">
        <v>207647983.854</v>
      </c>
      <c r="E208">
        <f t="shared" si="6"/>
        <v>75791514106.710007</v>
      </c>
      <c r="F208" s="75">
        <f>VLOOKUP(B208,Table1[#All],4, FALSE)</f>
        <v>0.70626635850664465</v>
      </c>
      <c r="G208">
        <f t="shared" si="7"/>
        <v>53528996673.851067</v>
      </c>
    </row>
    <row r="209" spans="1:7">
      <c r="A209">
        <v>6</v>
      </c>
      <c r="B209" t="str">
        <f>VLOOKUP(A209,SQL!$A$10:$B$61,2)</f>
        <v>California</v>
      </c>
      <c r="C209">
        <v>39</v>
      </c>
      <c r="D209" s="5">
        <v>3813152.59</v>
      </c>
      <c r="E209">
        <f t="shared" si="6"/>
        <v>1391800695.3499999</v>
      </c>
      <c r="F209" s="75">
        <f>VLOOKUP(B209,Table1[#All],4, FALSE)</f>
        <v>0.70626635850664465</v>
      </c>
      <c r="G209">
        <f t="shared" si="7"/>
        <v>982982008.87186038</v>
      </c>
    </row>
    <row r="210" spans="1:7">
      <c r="A210">
        <v>6</v>
      </c>
      <c r="B210" t="str">
        <f>VLOOKUP(A210,SQL!$A$10:$B$61,2)</f>
        <v>California</v>
      </c>
      <c r="C210">
        <v>41</v>
      </c>
      <c r="D210" s="5">
        <v>6853859.3799999999</v>
      </c>
      <c r="E210">
        <f t="shared" si="6"/>
        <v>2501658673.6999998</v>
      </c>
      <c r="F210" s="75">
        <f>VLOOKUP(B210,Table1[#All],4, FALSE)</f>
        <v>0.70626635850664465</v>
      </c>
      <c r="G210">
        <f t="shared" si="7"/>
        <v>1766837361.7006612</v>
      </c>
    </row>
    <row r="211" spans="1:7">
      <c r="A211">
        <v>6</v>
      </c>
      <c r="B211" t="str">
        <f>VLOOKUP(A211,SQL!$A$10:$B$61,2)</f>
        <v>California</v>
      </c>
      <c r="C211">
        <v>43</v>
      </c>
      <c r="D211" s="5">
        <v>353950.04599999997</v>
      </c>
      <c r="E211">
        <f t="shared" si="6"/>
        <v>129191766.78999999</v>
      </c>
      <c r="F211" s="75">
        <f>VLOOKUP(B211,Table1[#All],4, FALSE)</f>
        <v>0.70626635850664465</v>
      </c>
      <c r="G211">
        <f t="shared" si="7"/>
        <v>91243798.679812968</v>
      </c>
    </row>
    <row r="212" spans="1:7">
      <c r="A212">
        <v>6</v>
      </c>
      <c r="B212" t="str">
        <f>VLOOKUP(A212,SQL!$A$10:$B$61,2)</f>
        <v>California</v>
      </c>
      <c r="C212">
        <v>45</v>
      </c>
      <c r="D212" s="5">
        <v>2727009.713</v>
      </c>
      <c r="E212">
        <f t="shared" si="6"/>
        <v>995358545.245</v>
      </c>
      <c r="F212" s="75">
        <f>VLOOKUP(B212,Table1[#All],4, FALSE)</f>
        <v>0.70626635850664465</v>
      </c>
      <c r="G212">
        <f t="shared" si="7"/>
        <v>702988255.15865743</v>
      </c>
    </row>
    <row r="213" spans="1:7">
      <c r="A213">
        <v>6</v>
      </c>
      <c r="B213" t="str">
        <f>VLOOKUP(A213,SQL!$A$10:$B$61,2)</f>
        <v>California</v>
      </c>
      <c r="C213">
        <v>47</v>
      </c>
      <c r="D213" s="5">
        <v>6338432.9460000005</v>
      </c>
      <c r="E213">
        <f t="shared" si="6"/>
        <v>2313528025.29</v>
      </c>
      <c r="F213" s="75">
        <f>VLOOKUP(B213,Table1[#All],4, FALSE)</f>
        <v>0.70626635850664465</v>
      </c>
      <c r="G213">
        <f t="shared" si="7"/>
        <v>1633967013.7246368</v>
      </c>
    </row>
    <row r="214" spans="1:7">
      <c r="A214">
        <v>6</v>
      </c>
      <c r="B214" t="str">
        <f>VLOOKUP(A214,SQL!$A$10:$B$61,2)</f>
        <v>California</v>
      </c>
      <c r="C214">
        <v>49</v>
      </c>
      <c r="D214" s="5">
        <v>452908.21299999999</v>
      </c>
      <c r="E214">
        <f t="shared" si="6"/>
        <v>165311497.745</v>
      </c>
      <c r="F214" s="75">
        <f>VLOOKUP(B214,Table1[#All],4, FALSE)</f>
        <v>0.70626635850664465</v>
      </c>
      <c r="G214">
        <f t="shared" si="7"/>
        <v>116753949.53164056</v>
      </c>
    </row>
    <row r="215" spans="1:7">
      <c r="A215">
        <v>6</v>
      </c>
      <c r="B215" t="str">
        <f>VLOOKUP(A215,SQL!$A$10:$B$61,2)</f>
        <v>California</v>
      </c>
      <c r="C215">
        <v>51</v>
      </c>
      <c r="D215" s="5">
        <v>819851.75100000005</v>
      </c>
      <c r="E215">
        <f t="shared" si="6"/>
        <v>299245889.11500001</v>
      </c>
      <c r="F215" s="75">
        <f>VLOOKUP(B215,Table1[#All],4, FALSE)</f>
        <v>0.70626635850664465</v>
      </c>
      <c r="G215">
        <f t="shared" si="7"/>
        <v>211347304.40333423</v>
      </c>
    </row>
    <row r="216" spans="1:7">
      <c r="A216">
        <v>6</v>
      </c>
      <c r="B216" t="str">
        <f>VLOOKUP(A216,SQL!$A$10:$B$61,2)</f>
        <v>California</v>
      </c>
      <c r="C216">
        <v>53</v>
      </c>
      <c r="D216" s="5">
        <v>8642733.7180000003</v>
      </c>
      <c r="E216">
        <f t="shared" si="6"/>
        <v>3154597807.0700002</v>
      </c>
      <c r="F216" s="75">
        <f>VLOOKUP(B216,Table1[#All],4, FALSE)</f>
        <v>0.70626635850664465</v>
      </c>
      <c r="G216">
        <f t="shared" si="7"/>
        <v>2227986305.7523756</v>
      </c>
    </row>
    <row r="217" spans="1:7">
      <c r="A217">
        <v>6</v>
      </c>
      <c r="B217" t="str">
        <f>VLOOKUP(A217,SQL!$A$10:$B$61,2)</f>
        <v>California</v>
      </c>
      <c r="C217">
        <v>55</v>
      </c>
      <c r="D217" s="5">
        <v>2834989.2519999999</v>
      </c>
      <c r="E217">
        <f t="shared" si="6"/>
        <v>1034771076.9799999</v>
      </c>
      <c r="F217" s="75">
        <f>VLOOKUP(B217,Table1[#All],4, FALSE)</f>
        <v>0.70626635850664465</v>
      </c>
      <c r="G217">
        <f t="shared" si="7"/>
        <v>730824000.4266634</v>
      </c>
    </row>
    <row r="218" spans="1:7">
      <c r="A218">
        <v>6</v>
      </c>
      <c r="B218" t="str">
        <f>VLOOKUP(A218,SQL!$A$10:$B$61,2)</f>
        <v>California</v>
      </c>
      <c r="C218">
        <v>57</v>
      </c>
      <c r="D218" s="5">
        <v>2538830.824</v>
      </c>
      <c r="E218">
        <f t="shared" si="6"/>
        <v>926673250.75999999</v>
      </c>
      <c r="F218" s="75">
        <f>VLOOKUP(B218,Table1[#All],4, FALSE)</f>
        <v>0.70626635850664465</v>
      </c>
      <c r="G218">
        <f t="shared" si="7"/>
        <v>654478142.33977997</v>
      </c>
    </row>
    <row r="219" spans="1:7">
      <c r="A219">
        <v>6</v>
      </c>
      <c r="B219" t="str">
        <f>VLOOKUP(A219,SQL!$A$10:$B$61,2)</f>
        <v>California</v>
      </c>
      <c r="C219">
        <v>59</v>
      </c>
      <c r="D219" s="5">
        <v>69693877.604000002</v>
      </c>
      <c r="E219">
        <f t="shared" si="6"/>
        <v>25438265325.459999</v>
      </c>
      <c r="F219" s="75">
        <f>VLOOKUP(B219,Table1[#All],4, FALSE)</f>
        <v>0.70626635850664465</v>
      </c>
      <c r="G219">
        <f t="shared" si="7"/>
        <v>17966191018.138481</v>
      </c>
    </row>
    <row r="220" spans="1:7">
      <c r="A220">
        <v>6</v>
      </c>
      <c r="B220" t="str">
        <f>VLOOKUP(A220,SQL!$A$10:$B$61,2)</f>
        <v>California</v>
      </c>
      <c r="C220">
        <v>61</v>
      </c>
      <c r="D220" s="5">
        <v>8869980.8550000004</v>
      </c>
      <c r="E220">
        <f t="shared" si="6"/>
        <v>3237543012.0750003</v>
      </c>
      <c r="F220" s="75">
        <f>VLOOKUP(B220,Table1[#All],4, FALSE)</f>
        <v>0.70626635850664465</v>
      </c>
      <c r="G220">
        <f t="shared" si="7"/>
        <v>2286567713.6468444</v>
      </c>
    </row>
    <row r="221" spans="1:7">
      <c r="A221">
        <v>6</v>
      </c>
      <c r="B221" t="str">
        <f>VLOOKUP(A221,SQL!$A$10:$B$61,2)</f>
        <v>California</v>
      </c>
      <c r="C221">
        <v>63</v>
      </c>
      <c r="D221" s="5">
        <v>665042.36399999994</v>
      </c>
      <c r="E221">
        <f t="shared" si="6"/>
        <v>242740462.85999998</v>
      </c>
      <c r="F221" s="75">
        <f>VLOOKUP(B221,Table1[#All],4, FALSE)</f>
        <v>0.70626635850664465</v>
      </c>
      <c r="G221">
        <f t="shared" si="7"/>
        <v>171439422.76634961</v>
      </c>
    </row>
    <row r="222" spans="1:7">
      <c r="A222">
        <v>6</v>
      </c>
      <c r="B222" t="str">
        <f>VLOOKUP(A222,SQL!$A$10:$B$61,2)</f>
        <v>California</v>
      </c>
      <c r="C222">
        <v>65</v>
      </c>
      <c r="D222" s="5">
        <v>50373850.042999998</v>
      </c>
      <c r="E222">
        <f t="shared" si="6"/>
        <v>18386455265.695</v>
      </c>
      <c r="F222" s="75">
        <f>VLOOKUP(B222,Table1[#All],4, FALSE)</f>
        <v>0.70626635850664465</v>
      </c>
      <c r="G222">
        <f t="shared" si="7"/>
        <v>12985734806.347729</v>
      </c>
    </row>
    <row r="223" spans="1:7">
      <c r="A223">
        <v>6</v>
      </c>
      <c r="B223" t="str">
        <f>VLOOKUP(A223,SQL!$A$10:$B$61,2)</f>
        <v>California</v>
      </c>
      <c r="C223">
        <v>67</v>
      </c>
      <c r="D223" s="5">
        <v>28680722.521000002</v>
      </c>
      <c r="E223">
        <f t="shared" si="6"/>
        <v>10468463720.165001</v>
      </c>
      <c r="F223" s="75">
        <f>VLOOKUP(B223,Table1[#All],4, FALSE)</f>
        <v>0.70626635850664465</v>
      </c>
      <c r="G223">
        <f t="shared" si="7"/>
        <v>7393523750.7998571</v>
      </c>
    </row>
    <row r="224" spans="1:7">
      <c r="A224">
        <v>6</v>
      </c>
      <c r="B224" t="str">
        <f>VLOOKUP(A224,SQL!$A$10:$B$61,2)</f>
        <v>California</v>
      </c>
      <c r="C224">
        <v>69</v>
      </c>
      <c r="D224" s="5">
        <v>1221311.0120000001</v>
      </c>
      <c r="E224">
        <f t="shared" si="6"/>
        <v>445778519.38000005</v>
      </c>
      <c r="F224" s="75">
        <f>VLOOKUP(B224,Table1[#All],4, FALSE)</f>
        <v>0.70626635850664465</v>
      </c>
      <c r="G224">
        <f t="shared" si="7"/>
        <v>314838371.58299637</v>
      </c>
    </row>
    <row r="225" spans="1:7">
      <c r="A225">
        <v>6</v>
      </c>
      <c r="B225" t="str">
        <f>VLOOKUP(A225,SQL!$A$10:$B$61,2)</f>
        <v>California</v>
      </c>
      <c r="C225">
        <v>71</v>
      </c>
      <c r="D225" s="5">
        <v>54974456.479999997</v>
      </c>
      <c r="E225">
        <f t="shared" si="6"/>
        <v>20065676615.199997</v>
      </c>
      <c r="F225" s="75">
        <f>VLOOKUP(B225,Table1[#All],4, FALSE)</f>
        <v>0.70626635850664465</v>
      </c>
      <c r="G225">
        <f t="shared" si="7"/>
        <v>14171712353.989237</v>
      </c>
    </row>
    <row r="226" spans="1:7">
      <c r="A226">
        <v>6</v>
      </c>
      <c r="B226" t="str">
        <f>VLOOKUP(A226,SQL!$A$10:$B$61,2)</f>
        <v>California</v>
      </c>
      <c r="C226">
        <v>73</v>
      </c>
      <c r="D226" s="5">
        <v>73696912.027999997</v>
      </c>
      <c r="E226">
        <f t="shared" si="6"/>
        <v>26899372890.219997</v>
      </c>
      <c r="F226" s="75">
        <f>VLOOKUP(B226,Table1[#All],4, FALSE)</f>
        <v>0.70626635850664465</v>
      </c>
      <c r="G226">
        <f t="shared" si="7"/>
        <v>18998122137.288036</v>
      </c>
    </row>
    <row r="227" spans="1:7">
      <c r="A227">
        <v>6</v>
      </c>
      <c r="B227" t="str">
        <f>VLOOKUP(A227,SQL!$A$10:$B$61,2)</f>
        <v>California</v>
      </c>
      <c r="C227">
        <v>75</v>
      </c>
      <c r="D227" s="5">
        <v>8275324.8260000004</v>
      </c>
      <c r="E227">
        <f t="shared" si="6"/>
        <v>3020493561.4900002</v>
      </c>
      <c r="F227" s="75">
        <f>VLOOKUP(B227,Table1[#All],4, FALSE)</f>
        <v>0.70626635850664465</v>
      </c>
      <c r="G227">
        <f t="shared" si="7"/>
        <v>2133272988.5663085</v>
      </c>
    </row>
    <row r="228" spans="1:7">
      <c r="A228">
        <v>6</v>
      </c>
      <c r="B228" t="str">
        <f>VLOOKUP(A228,SQL!$A$10:$B$61,2)</f>
        <v>California</v>
      </c>
      <c r="C228">
        <v>77</v>
      </c>
      <c r="D228" s="5">
        <v>15932394.749</v>
      </c>
      <c r="E228">
        <f t="shared" si="6"/>
        <v>5815324083.3850002</v>
      </c>
      <c r="F228" s="75">
        <f>VLOOKUP(B228,Table1[#All],4, FALSE)</f>
        <v>0.70626635850664465</v>
      </c>
      <c r="G228">
        <f t="shared" si="7"/>
        <v>4107167763.9083152</v>
      </c>
    </row>
    <row r="229" spans="1:7">
      <c r="A229">
        <v>6</v>
      </c>
      <c r="B229" t="str">
        <f>VLOOKUP(A229,SQL!$A$10:$B$61,2)</f>
        <v>California</v>
      </c>
      <c r="C229">
        <v>79</v>
      </c>
      <c r="D229" s="5">
        <v>7482750.6880000001</v>
      </c>
      <c r="E229">
        <f t="shared" si="6"/>
        <v>2731204001.1199999</v>
      </c>
      <c r="F229" s="75">
        <f>VLOOKUP(B229,Table1[#All],4, FALSE)</f>
        <v>0.70626635850664465</v>
      </c>
      <c r="G229">
        <f t="shared" si="7"/>
        <v>1928957504.2098002</v>
      </c>
    </row>
    <row r="230" spans="1:7">
      <c r="A230">
        <v>6</v>
      </c>
      <c r="B230" t="str">
        <f>VLOOKUP(A230,SQL!$A$10:$B$61,2)</f>
        <v>California</v>
      </c>
      <c r="C230">
        <v>81</v>
      </c>
      <c r="D230" s="5">
        <v>18010434.609000001</v>
      </c>
      <c r="E230">
        <f t="shared" si="6"/>
        <v>6573808632.2850008</v>
      </c>
      <c r="F230" s="75">
        <f>VLOOKUP(B230,Table1[#All],4, FALSE)</f>
        <v>0.70626635850664465</v>
      </c>
      <c r="G230">
        <f t="shared" si="7"/>
        <v>4642859884.243474</v>
      </c>
    </row>
    <row r="231" spans="1:7">
      <c r="A231">
        <v>6</v>
      </c>
      <c r="B231" t="str">
        <f>VLOOKUP(A231,SQL!$A$10:$B$61,2)</f>
        <v>California</v>
      </c>
      <c r="C231">
        <v>83</v>
      </c>
      <c r="D231" s="5">
        <v>8788386.0409999993</v>
      </c>
      <c r="E231">
        <f t="shared" si="6"/>
        <v>3207760904.9649997</v>
      </c>
      <c r="F231" s="75">
        <f>VLOOKUP(B231,Table1[#All],4, FALSE)</f>
        <v>0.70626635850664465</v>
      </c>
      <c r="G231">
        <f t="shared" si="7"/>
        <v>2265533613.3096094</v>
      </c>
    </row>
    <row r="232" spans="1:7">
      <c r="A232">
        <v>6</v>
      </c>
      <c r="B232" t="str">
        <f>VLOOKUP(A232,SQL!$A$10:$B$61,2)</f>
        <v>California</v>
      </c>
      <c r="C232">
        <v>85</v>
      </c>
      <c r="D232" s="5">
        <v>38269016.004000001</v>
      </c>
      <c r="E232">
        <f t="shared" si="6"/>
        <v>13968190841.460001</v>
      </c>
      <c r="F232" s="75">
        <f>VLOOKUP(B232,Table1[#All],4, FALSE)</f>
        <v>0.70626635850664465</v>
      </c>
      <c r="G232">
        <f t="shared" si="7"/>
        <v>9865263280.523819</v>
      </c>
    </row>
    <row r="233" spans="1:7">
      <c r="A233">
        <v>6</v>
      </c>
      <c r="B233" t="str">
        <f>VLOOKUP(A233,SQL!$A$10:$B$61,2)</f>
        <v>California</v>
      </c>
      <c r="C233">
        <v>87</v>
      </c>
      <c r="D233" s="5">
        <v>4826098.4910000004</v>
      </c>
      <c r="E233">
        <f t="shared" si="6"/>
        <v>1761525949.2150002</v>
      </c>
      <c r="F233" s="75">
        <f>VLOOKUP(B233,Table1[#All],4, FALSE)</f>
        <v>0.70626635850664465</v>
      </c>
      <c r="G233">
        <f t="shared" si="7"/>
        <v>1244106517.5670388</v>
      </c>
    </row>
    <row r="234" spans="1:7">
      <c r="A234">
        <v>6</v>
      </c>
      <c r="B234" t="str">
        <f>VLOOKUP(A234,SQL!$A$10:$B$61,2)</f>
        <v>California</v>
      </c>
      <c r="C234">
        <v>89</v>
      </c>
      <c r="D234" s="5">
        <v>4593541.3909999998</v>
      </c>
      <c r="E234">
        <f t="shared" si="6"/>
        <v>1676642607.7149999</v>
      </c>
      <c r="F234" s="75">
        <f>VLOOKUP(B234,Table1[#All],4, FALSE)</f>
        <v>0.70626635850664465</v>
      </c>
      <c r="G234">
        <f t="shared" si="7"/>
        <v>1184156269.0679576</v>
      </c>
    </row>
    <row r="235" spans="1:7">
      <c r="A235">
        <v>6</v>
      </c>
      <c r="B235" t="str">
        <f>VLOOKUP(A235,SQL!$A$10:$B$61,2)</f>
        <v>California</v>
      </c>
      <c r="C235">
        <v>91</v>
      </c>
      <c r="D235" s="5">
        <v>220447.64600000001</v>
      </c>
      <c r="E235">
        <f t="shared" si="6"/>
        <v>80463390.790000007</v>
      </c>
      <c r="F235" s="75">
        <f>VLOOKUP(B235,Table1[#All],4, FALSE)</f>
        <v>0.70626635850664465</v>
      </c>
      <c r="G235">
        <f t="shared" si="7"/>
        <v>56828586.006350391</v>
      </c>
    </row>
    <row r="236" spans="1:7">
      <c r="A236">
        <v>6</v>
      </c>
      <c r="B236" t="str">
        <f>VLOOKUP(A236,SQL!$A$10:$B$61,2)</f>
        <v>California</v>
      </c>
      <c r="C236">
        <v>93</v>
      </c>
      <c r="D236" s="5">
        <v>2007834.8289999999</v>
      </c>
      <c r="E236">
        <f t="shared" si="6"/>
        <v>732859712.58499992</v>
      </c>
      <c r="F236" s="75">
        <f>VLOOKUP(B236,Table1[#All],4, FALSE)</f>
        <v>0.70626635850664465</v>
      </c>
      <c r="G236">
        <f t="shared" si="7"/>
        <v>517594160.5036341</v>
      </c>
    </row>
    <row r="237" spans="1:7">
      <c r="A237">
        <v>6</v>
      </c>
      <c r="B237" t="str">
        <f>VLOOKUP(A237,SQL!$A$10:$B$61,2)</f>
        <v>California</v>
      </c>
      <c r="C237">
        <v>95</v>
      </c>
      <c r="D237" s="5">
        <v>12187834.139</v>
      </c>
      <c r="E237">
        <f t="shared" si="6"/>
        <v>4448559460.7350006</v>
      </c>
      <c r="F237" s="75">
        <f>VLOOKUP(B237,Table1[#All],4, FALSE)</f>
        <v>0.70626635850664465</v>
      </c>
      <c r="G237">
        <f t="shared" si="7"/>
        <v>3141867890.9335918</v>
      </c>
    </row>
    <row r="238" spans="1:7">
      <c r="A238">
        <v>6</v>
      </c>
      <c r="B238" t="str">
        <f>VLOOKUP(A238,SQL!$A$10:$B$61,2)</f>
        <v>California</v>
      </c>
      <c r="C238">
        <v>97</v>
      </c>
      <c r="D238" s="5">
        <v>9946814.0969999991</v>
      </c>
      <c r="E238">
        <f t="shared" si="6"/>
        <v>3630587145.4049997</v>
      </c>
      <c r="F238" s="75">
        <f>VLOOKUP(B238,Table1[#All],4, FALSE)</f>
        <v>0.70626635850664465</v>
      </c>
      <c r="G238">
        <f t="shared" si="7"/>
        <v>2564161562.4262233</v>
      </c>
    </row>
    <row r="239" spans="1:7">
      <c r="A239">
        <v>6</v>
      </c>
      <c r="B239" t="str">
        <f>VLOOKUP(A239,SQL!$A$10:$B$61,2)</f>
        <v>California</v>
      </c>
      <c r="C239">
        <v>99</v>
      </c>
      <c r="D239" s="5">
        <v>10662933.867000001</v>
      </c>
      <c r="E239">
        <f t="shared" si="6"/>
        <v>3891970861.4550004</v>
      </c>
      <c r="F239" s="75">
        <f>VLOOKUP(B239,Table1[#All],4, FALSE)</f>
        <v>0.70626635850664465</v>
      </c>
      <c r="G239">
        <f t="shared" si="7"/>
        <v>2748768087.7337918</v>
      </c>
    </row>
    <row r="240" spans="1:7">
      <c r="A240">
        <v>6</v>
      </c>
      <c r="B240" t="str">
        <f>VLOOKUP(A240,SQL!$A$10:$B$61,2)</f>
        <v>California</v>
      </c>
      <c r="C240">
        <v>101</v>
      </c>
      <c r="D240" s="5">
        <v>2085578.6429999999</v>
      </c>
      <c r="E240">
        <f t="shared" si="6"/>
        <v>761236204.69499993</v>
      </c>
      <c r="F240" s="75">
        <f>VLOOKUP(B240,Table1[#All],4, FALSE)</f>
        <v>0.70626635850664465</v>
      </c>
      <c r="G240">
        <f t="shared" si="7"/>
        <v>537635522.25335634</v>
      </c>
    </row>
    <row r="241" spans="1:7">
      <c r="A241">
        <v>6</v>
      </c>
      <c r="B241" t="str">
        <f>VLOOKUP(A241,SQL!$A$10:$B$61,2)</f>
        <v>California</v>
      </c>
      <c r="C241">
        <v>103</v>
      </c>
      <c r="D241" s="5">
        <v>2297269.6159999999</v>
      </c>
      <c r="E241">
        <f t="shared" si="6"/>
        <v>838503409.83999991</v>
      </c>
      <c r="F241" s="75">
        <f>VLOOKUP(B241,Table1[#All],4, FALSE)</f>
        <v>0.70626635850664465</v>
      </c>
      <c r="G241">
        <f t="shared" si="7"/>
        <v>592206749.86310136</v>
      </c>
    </row>
    <row r="242" spans="1:7">
      <c r="A242">
        <v>6</v>
      </c>
      <c r="B242" t="str">
        <f>VLOOKUP(A242,SQL!$A$10:$B$61,2)</f>
        <v>California</v>
      </c>
      <c r="C242">
        <v>105</v>
      </c>
      <c r="D242" s="5">
        <v>424858.46</v>
      </c>
      <c r="E242">
        <f t="shared" si="6"/>
        <v>155073337.90000001</v>
      </c>
      <c r="F242" s="75">
        <f>VLOOKUP(B242,Table1[#All],4, FALSE)</f>
        <v>0.70626635850664465</v>
      </c>
      <c r="G242">
        <f t="shared" si="7"/>
        <v>109523081.66010346</v>
      </c>
    </row>
    <row r="243" spans="1:7">
      <c r="A243">
        <v>6</v>
      </c>
      <c r="B243" t="str">
        <f>VLOOKUP(A243,SQL!$A$10:$B$61,2)</f>
        <v>California</v>
      </c>
      <c r="C243">
        <v>107</v>
      </c>
      <c r="D243" s="5">
        <v>8253933.8389999997</v>
      </c>
      <c r="E243">
        <f t="shared" si="6"/>
        <v>3012685851.2349997</v>
      </c>
      <c r="F243" s="75">
        <f>VLOOKUP(B243,Table1[#All],4, FALSE)</f>
        <v>0.70626635850664465</v>
      </c>
      <c r="G243">
        <f t="shared" si="7"/>
        <v>2127758665.4762342</v>
      </c>
    </row>
    <row r="244" spans="1:7">
      <c r="A244">
        <v>6</v>
      </c>
      <c r="B244" t="str">
        <f>VLOOKUP(A244,SQL!$A$10:$B$61,2)</f>
        <v>California</v>
      </c>
      <c r="C244">
        <v>109</v>
      </c>
      <c r="D244" s="5">
        <v>1285505.203</v>
      </c>
      <c r="E244">
        <f t="shared" si="6"/>
        <v>469209399.09499997</v>
      </c>
      <c r="F244" s="75">
        <f>VLOOKUP(B244,Table1[#All],4, FALSE)</f>
        <v>0.70626635850664465</v>
      </c>
      <c r="G244">
        <f t="shared" si="7"/>
        <v>331386813.67591655</v>
      </c>
    </row>
    <row r="245" spans="1:7">
      <c r="A245">
        <v>6</v>
      </c>
      <c r="B245" t="str">
        <f>VLOOKUP(A245,SQL!$A$10:$B$61,2)</f>
        <v>California</v>
      </c>
      <c r="C245">
        <v>111</v>
      </c>
      <c r="D245" s="5">
        <v>16792020.116999999</v>
      </c>
      <c r="E245">
        <f t="shared" si="6"/>
        <v>6129087342.7049999</v>
      </c>
      <c r="F245" s="75">
        <f>VLOOKUP(B245,Table1[#All],4, FALSE)</f>
        <v>0.70626635850664465</v>
      </c>
      <c r="G245">
        <f t="shared" si="7"/>
        <v>4328768198.5014277</v>
      </c>
    </row>
    <row r="246" spans="1:7">
      <c r="A246">
        <v>6</v>
      </c>
      <c r="B246" t="str">
        <f>VLOOKUP(A246,SQL!$A$10:$B$61,2)</f>
        <v>California</v>
      </c>
      <c r="C246">
        <v>113</v>
      </c>
      <c r="D246" s="5">
        <v>5059757.7359999996</v>
      </c>
      <c r="E246">
        <f t="shared" si="6"/>
        <v>1846811573.6399999</v>
      </c>
      <c r="F246" s="75">
        <f>VLOOKUP(B246,Table1[#All],4, FALSE)</f>
        <v>0.70626635850664465</v>
      </c>
      <c r="G246">
        <f t="shared" si="7"/>
        <v>1304340884.9626486</v>
      </c>
    </row>
    <row r="247" spans="1:7">
      <c r="A247">
        <v>6</v>
      </c>
      <c r="B247" t="str">
        <f>VLOOKUP(A247,SQL!$A$10:$B$61,2)</f>
        <v>California</v>
      </c>
      <c r="C247">
        <v>115</v>
      </c>
      <c r="D247" s="5">
        <v>1515561.953</v>
      </c>
      <c r="E247">
        <f t="shared" si="6"/>
        <v>553180112.84500003</v>
      </c>
      <c r="F247" s="75">
        <f>VLOOKUP(B247,Table1[#All],4, FALSE)</f>
        <v>0.70626635850664465</v>
      </c>
      <c r="G247">
        <f t="shared" si="7"/>
        <v>390692503.89733291</v>
      </c>
    </row>
    <row r="248" spans="1:7">
      <c r="A248">
        <v>8</v>
      </c>
      <c r="B248" t="str">
        <f>VLOOKUP(A248,SQL!$A$10:$B$61,2)</f>
        <v>Colorado</v>
      </c>
      <c r="C248">
        <v>1</v>
      </c>
      <c r="D248" s="5">
        <v>10892792.689999999</v>
      </c>
      <c r="E248">
        <f t="shared" si="6"/>
        <v>3975869331.8499999</v>
      </c>
      <c r="F248" s="75">
        <f>VLOOKUP(B248,Table1[#All],4, FALSE)</f>
        <v>0.70834998867720556</v>
      </c>
      <c r="G248">
        <f t="shared" si="7"/>
        <v>2816306996.1979961</v>
      </c>
    </row>
    <row r="249" spans="1:7">
      <c r="A249">
        <v>8</v>
      </c>
      <c r="B249" t="str">
        <f>VLOOKUP(A249,SQL!$A$10:$B$61,2)</f>
        <v>Colorado</v>
      </c>
      <c r="C249">
        <v>3</v>
      </c>
      <c r="D249" s="5">
        <v>430167.63</v>
      </c>
      <c r="E249">
        <f t="shared" si="6"/>
        <v>157011184.94999999</v>
      </c>
      <c r="F249" s="75">
        <f>VLOOKUP(B249,Table1[#All],4, FALSE)</f>
        <v>0.70834998867720556</v>
      </c>
      <c r="G249">
        <f t="shared" si="7"/>
        <v>111218871.08152711</v>
      </c>
    </row>
    <row r="250" spans="1:7">
      <c r="A250">
        <v>8</v>
      </c>
      <c r="B250" t="str">
        <f>VLOOKUP(A250,SQL!$A$10:$B$61,2)</f>
        <v>Colorado</v>
      </c>
      <c r="C250">
        <v>5</v>
      </c>
      <c r="D250" s="5">
        <v>10122066.82</v>
      </c>
      <c r="E250">
        <f t="shared" si="6"/>
        <v>3694554389.3000002</v>
      </c>
      <c r="F250" s="75">
        <f>VLOOKUP(B250,Table1[#All],4, FALSE)</f>
        <v>0.70834998867720556</v>
      </c>
      <c r="G250">
        <f t="shared" si="7"/>
        <v>2617037559.8279753</v>
      </c>
    </row>
    <row r="251" spans="1:7">
      <c r="A251">
        <v>8</v>
      </c>
      <c r="B251" t="str">
        <f>VLOOKUP(A251,SQL!$A$10:$B$61,2)</f>
        <v>Colorado</v>
      </c>
      <c r="C251">
        <v>7</v>
      </c>
      <c r="D251" s="5">
        <v>365219.85</v>
      </c>
      <c r="E251">
        <f t="shared" si="6"/>
        <v>133305245.24999999</v>
      </c>
      <c r="F251" s="75">
        <f>VLOOKUP(B251,Table1[#All],4, FALSE)</f>
        <v>0.70834998867720556</v>
      </c>
      <c r="G251">
        <f t="shared" si="7"/>
        <v>94426768.963449597</v>
      </c>
    </row>
    <row r="252" spans="1:7">
      <c r="A252">
        <v>8</v>
      </c>
      <c r="B252" t="str">
        <f>VLOOKUP(A252,SQL!$A$10:$B$61,2)</f>
        <v>Colorado</v>
      </c>
      <c r="C252">
        <v>9</v>
      </c>
      <c r="D252" s="5">
        <v>199728.36</v>
      </c>
      <c r="E252">
        <f t="shared" si="6"/>
        <v>72900851.399999991</v>
      </c>
      <c r="F252" s="75">
        <f>VLOOKUP(B252,Table1[#All],4, FALSE)</f>
        <v>0.70834998867720556</v>
      </c>
      <c r="G252">
        <f t="shared" si="7"/>
        <v>51639317.263748638</v>
      </c>
    </row>
    <row r="253" spans="1:7">
      <c r="A253">
        <v>8</v>
      </c>
      <c r="B253" t="str">
        <f>VLOOKUP(A253,SQL!$A$10:$B$61,2)</f>
        <v>Colorado</v>
      </c>
      <c r="C253">
        <v>11</v>
      </c>
      <c r="D253" s="5">
        <v>164726.21</v>
      </c>
      <c r="E253">
        <f t="shared" si="6"/>
        <v>60125066.649999999</v>
      </c>
      <c r="F253" s="75">
        <f>VLOOKUP(B253,Table1[#All],4, FALSE)</f>
        <v>0.70834998867720556</v>
      </c>
      <c r="G253">
        <f t="shared" si="7"/>
        <v>42589590.280743726</v>
      </c>
    </row>
    <row r="254" spans="1:7">
      <c r="A254">
        <v>8</v>
      </c>
      <c r="B254" t="str">
        <f>VLOOKUP(A254,SQL!$A$10:$B$61,2)</f>
        <v>Colorado</v>
      </c>
      <c r="C254">
        <v>13</v>
      </c>
      <c r="D254" s="5">
        <v>5307595.8600000003</v>
      </c>
      <c r="E254">
        <f t="shared" si="6"/>
        <v>1937272488.9000001</v>
      </c>
      <c r="F254" s="75">
        <f>VLOOKUP(B254,Table1[#All],4, FALSE)</f>
        <v>0.70834998867720556</v>
      </c>
      <c r="G254">
        <f t="shared" si="7"/>
        <v>1372266945.5769768</v>
      </c>
    </row>
    <row r="255" spans="1:7">
      <c r="A255">
        <v>8</v>
      </c>
      <c r="B255" t="str">
        <f>VLOOKUP(A255,SQL!$A$10:$B$61,2)</f>
        <v>Colorado</v>
      </c>
      <c r="C255">
        <v>14</v>
      </c>
      <c r="D255" s="5">
        <v>1634208.9</v>
      </c>
      <c r="E255">
        <f t="shared" si="6"/>
        <v>596486248.5</v>
      </c>
      <c r="F255" s="75">
        <f>VLOOKUP(B255,Table1[#All],4, FALSE)</f>
        <v>0.70834998867720556</v>
      </c>
      <c r="G255">
        <f t="shared" si="7"/>
        <v>422521027.3710838</v>
      </c>
    </row>
    <row r="256" spans="1:7">
      <c r="A256">
        <v>8</v>
      </c>
      <c r="B256" t="str">
        <f>VLOOKUP(A256,SQL!$A$10:$B$61,2)</f>
        <v>Colorado</v>
      </c>
      <c r="C256">
        <v>15</v>
      </c>
      <c r="D256" s="5">
        <v>520635.6</v>
      </c>
      <c r="E256">
        <f t="shared" si="6"/>
        <v>190031994</v>
      </c>
      <c r="F256" s="75">
        <f>VLOOKUP(B256,Table1[#All],4, FALSE)</f>
        <v>0.70834998867720556</v>
      </c>
      <c r="G256">
        <f t="shared" si="7"/>
        <v>134609160.79820681</v>
      </c>
    </row>
    <row r="257" spans="1:7">
      <c r="A257">
        <v>8</v>
      </c>
      <c r="B257" t="str">
        <f>VLOOKUP(A257,SQL!$A$10:$B$61,2)</f>
        <v>Colorado</v>
      </c>
      <c r="C257">
        <v>17</v>
      </c>
      <c r="D257" s="5">
        <v>180201.08</v>
      </c>
      <c r="E257">
        <f t="shared" si="6"/>
        <v>65773394.199999996</v>
      </c>
      <c r="F257" s="75">
        <f>VLOOKUP(B257,Table1[#All],4, FALSE)</f>
        <v>0.70834998867720556</v>
      </c>
      <c r="G257">
        <f t="shared" si="7"/>
        <v>46590583.036831371</v>
      </c>
    </row>
    <row r="258" spans="1:7">
      <c r="A258">
        <v>8</v>
      </c>
      <c r="B258" t="str">
        <f>VLOOKUP(A258,SQL!$A$10:$B$61,2)</f>
        <v>Colorado</v>
      </c>
      <c r="C258">
        <v>19</v>
      </c>
      <c r="D258" s="5">
        <v>1352232.09</v>
      </c>
      <c r="E258">
        <f t="shared" si="6"/>
        <v>493564712.85000002</v>
      </c>
      <c r="F258" s="75">
        <f>VLOOKUP(B258,Table1[#All],4, FALSE)</f>
        <v>0.70834998867720556</v>
      </c>
      <c r="G258">
        <f t="shared" si="7"/>
        <v>349616558.75876576</v>
      </c>
    </row>
    <row r="259" spans="1:7">
      <c r="A259">
        <v>8</v>
      </c>
      <c r="B259" t="str">
        <f>VLOOKUP(A259,SQL!$A$10:$B$61,2)</f>
        <v>Colorado</v>
      </c>
      <c r="C259">
        <v>21</v>
      </c>
      <c r="D259" s="5">
        <v>183566.04</v>
      </c>
      <c r="E259">
        <f t="shared" si="6"/>
        <v>67001604.600000001</v>
      </c>
      <c r="F259" s="75">
        <f>VLOOKUP(B259,Table1[#All],4, FALSE)</f>
        <v>0.70834998867720556</v>
      </c>
      <c r="G259">
        <f t="shared" si="7"/>
        <v>47460585.859764606</v>
      </c>
    </row>
    <row r="260" spans="1:7">
      <c r="A260">
        <v>8</v>
      </c>
      <c r="B260" t="str">
        <f>VLOOKUP(A260,SQL!$A$10:$B$61,2)</f>
        <v>Colorado</v>
      </c>
      <c r="C260">
        <v>23</v>
      </c>
      <c r="D260" s="5">
        <v>191127.02</v>
      </c>
      <c r="E260">
        <f t="shared" ref="E260:E323" si="8">D260*365</f>
        <v>69761362.299999997</v>
      </c>
      <c r="F260" s="75">
        <f>VLOOKUP(B260,Table1[#All],4, FALSE)</f>
        <v>0.70834998867720556</v>
      </c>
      <c r="G260">
        <f t="shared" ref="G260:G323" si="9">F260*E260</f>
        <v>49415460.195311435</v>
      </c>
    </row>
    <row r="261" spans="1:7">
      <c r="A261">
        <v>8</v>
      </c>
      <c r="B261" t="str">
        <f>VLOOKUP(A261,SQL!$A$10:$B$61,2)</f>
        <v>Colorado</v>
      </c>
      <c r="C261">
        <v>25</v>
      </c>
      <c r="D261" s="5">
        <v>72537.83</v>
      </c>
      <c r="E261">
        <f t="shared" si="8"/>
        <v>26476307.949999999</v>
      </c>
      <c r="F261" s="75">
        <f>VLOOKUP(B261,Table1[#All],4, FALSE)</f>
        <v>0.70834998867720556</v>
      </c>
      <c r="G261">
        <f t="shared" si="9"/>
        <v>18754492.436596707</v>
      </c>
    </row>
    <row r="262" spans="1:7">
      <c r="A262">
        <v>8</v>
      </c>
      <c r="B262" t="str">
        <f>VLOOKUP(A262,SQL!$A$10:$B$61,2)</f>
        <v>Colorado</v>
      </c>
      <c r="C262">
        <v>27</v>
      </c>
      <c r="D262" s="5">
        <v>92642.73</v>
      </c>
      <c r="E262">
        <f t="shared" si="8"/>
        <v>33814596.449999996</v>
      </c>
      <c r="F262" s="75">
        <f>VLOOKUP(B262,Table1[#All],4, FALSE)</f>
        <v>0.70834998867720556</v>
      </c>
      <c r="G262">
        <f t="shared" si="9"/>
        <v>23952569.012481771</v>
      </c>
    </row>
    <row r="263" spans="1:7">
      <c r="A263">
        <v>8</v>
      </c>
      <c r="B263" t="str">
        <f>VLOOKUP(A263,SQL!$A$10:$B$61,2)</f>
        <v>Colorado</v>
      </c>
      <c r="C263">
        <v>29</v>
      </c>
      <c r="D263" s="5">
        <v>638545.48</v>
      </c>
      <c r="E263">
        <f t="shared" si="8"/>
        <v>233069100.19999999</v>
      </c>
      <c r="F263" s="75">
        <f>VLOOKUP(B263,Table1[#All],4, FALSE)</f>
        <v>0.70834998867720556</v>
      </c>
      <c r="G263">
        <f t="shared" si="9"/>
        <v>165094494.48767647</v>
      </c>
    </row>
    <row r="264" spans="1:7">
      <c r="A264">
        <v>8</v>
      </c>
      <c r="B264" t="str">
        <f>VLOOKUP(A264,SQL!$A$10:$B$61,2)</f>
        <v>Colorado</v>
      </c>
      <c r="C264">
        <v>31</v>
      </c>
      <c r="D264" s="5">
        <v>13660255.18</v>
      </c>
      <c r="E264">
        <f t="shared" si="8"/>
        <v>4985993140.6999998</v>
      </c>
      <c r="F264" s="75">
        <f>VLOOKUP(B264,Table1[#All],4, FALSE)</f>
        <v>0.70834998867720556</v>
      </c>
      <c r="G264">
        <f t="shared" si="9"/>
        <v>3531828184.7594695</v>
      </c>
    </row>
    <row r="265" spans="1:7">
      <c r="A265">
        <v>8</v>
      </c>
      <c r="B265" t="str">
        <f>VLOOKUP(A265,SQL!$A$10:$B$61,2)</f>
        <v>Colorado</v>
      </c>
      <c r="C265">
        <v>33</v>
      </c>
      <c r="D265" s="5">
        <v>119744.8</v>
      </c>
      <c r="E265">
        <f t="shared" si="8"/>
        <v>43706852</v>
      </c>
      <c r="F265" s="75">
        <f>VLOOKUP(B265,Table1[#All],4, FALSE)</f>
        <v>0.70834998867720556</v>
      </c>
      <c r="G265">
        <f t="shared" si="9"/>
        <v>30959748.119316299</v>
      </c>
    </row>
    <row r="266" spans="1:7">
      <c r="A266">
        <v>8</v>
      </c>
      <c r="B266" t="str">
        <f>VLOOKUP(A266,SQL!$A$10:$B$61,2)</f>
        <v>Colorado</v>
      </c>
      <c r="C266">
        <v>35</v>
      </c>
      <c r="D266" s="5">
        <v>7203151.9900000002</v>
      </c>
      <c r="E266">
        <f t="shared" si="8"/>
        <v>2629150476.3499999</v>
      </c>
      <c r="F266" s="75">
        <f>VLOOKUP(B266,Table1[#All],4, FALSE)</f>
        <v>0.70834998867720556</v>
      </c>
      <c r="G266">
        <f t="shared" si="9"/>
        <v>1862358710.153192</v>
      </c>
    </row>
    <row r="267" spans="1:7">
      <c r="A267">
        <v>8</v>
      </c>
      <c r="B267" t="str">
        <f>VLOOKUP(A267,SQL!$A$10:$B$61,2)</f>
        <v>Colorado</v>
      </c>
      <c r="C267">
        <v>37</v>
      </c>
      <c r="D267" s="5">
        <v>2005356.58</v>
      </c>
      <c r="E267">
        <f t="shared" si="8"/>
        <v>731955151.70000005</v>
      </c>
      <c r="F267" s="75">
        <f>VLOOKUP(B267,Table1[#All],4, FALSE)</f>
        <v>0.70834998867720556</v>
      </c>
      <c r="G267">
        <f t="shared" si="9"/>
        <v>518480423.4189173</v>
      </c>
    </row>
    <row r="268" spans="1:7">
      <c r="A268">
        <v>8</v>
      </c>
      <c r="B268" t="str">
        <f>VLOOKUP(A268,SQL!$A$10:$B$61,2)</f>
        <v>Colorado</v>
      </c>
      <c r="C268">
        <v>39</v>
      </c>
      <c r="D268" s="5">
        <v>671062.19999999995</v>
      </c>
      <c r="E268">
        <f t="shared" si="8"/>
        <v>244937702.99999997</v>
      </c>
      <c r="F268" s="75">
        <f>VLOOKUP(B268,Table1[#All],4, FALSE)</f>
        <v>0.70834998867720556</v>
      </c>
      <c r="G268">
        <f t="shared" si="9"/>
        <v>173501619.14667073</v>
      </c>
    </row>
    <row r="269" spans="1:7">
      <c r="A269">
        <v>8</v>
      </c>
      <c r="B269" t="str">
        <f>VLOOKUP(A269,SQL!$A$10:$B$61,2)</f>
        <v>Colorado</v>
      </c>
      <c r="C269">
        <v>41</v>
      </c>
      <c r="D269" s="5">
        <v>12073373.310000001</v>
      </c>
      <c r="E269">
        <f t="shared" si="8"/>
        <v>4406781258.1500006</v>
      </c>
      <c r="F269" s="75">
        <f>VLOOKUP(B269,Table1[#All],4, FALSE)</f>
        <v>0.70834998867720556</v>
      </c>
      <c r="G269">
        <f t="shared" si="9"/>
        <v>3121543454.3134747</v>
      </c>
    </row>
    <row r="270" spans="1:7">
      <c r="A270">
        <v>8</v>
      </c>
      <c r="B270" t="str">
        <f>VLOOKUP(A270,SQL!$A$10:$B$61,2)</f>
        <v>Colorado</v>
      </c>
      <c r="C270">
        <v>43</v>
      </c>
      <c r="D270" s="5">
        <v>838137.05</v>
      </c>
      <c r="E270">
        <f t="shared" si="8"/>
        <v>305920023.25</v>
      </c>
      <c r="F270" s="75">
        <f>VLOOKUP(B270,Table1[#All],4, FALSE)</f>
        <v>0.70834998867720556</v>
      </c>
      <c r="G270">
        <f t="shared" si="9"/>
        <v>216698445.00526795</v>
      </c>
    </row>
    <row r="271" spans="1:7">
      <c r="A271">
        <v>8</v>
      </c>
      <c r="B271" t="str">
        <f>VLOOKUP(A271,SQL!$A$10:$B$61,2)</f>
        <v>Colorado</v>
      </c>
      <c r="C271">
        <v>45</v>
      </c>
      <c r="D271" s="5">
        <v>2067156.91</v>
      </c>
      <c r="E271">
        <f t="shared" si="8"/>
        <v>754512272.14999998</v>
      </c>
      <c r="F271" s="75">
        <f>VLOOKUP(B271,Table1[#All],4, FALSE)</f>
        <v>0.70834998867720556</v>
      </c>
      <c r="G271">
        <f t="shared" si="9"/>
        <v>534458759.43426514</v>
      </c>
    </row>
    <row r="272" spans="1:7">
      <c r="A272">
        <v>8</v>
      </c>
      <c r="B272" t="str">
        <f>VLOOKUP(A272,SQL!$A$10:$B$61,2)</f>
        <v>Colorado</v>
      </c>
      <c r="C272">
        <v>47</v>
      </c>
      <c r="D272" s="5">
        <v>150353.60000000001</v>
      </c>
      <c r="E272">
        <f t="shared" si="8"/>
        <v>54879064</v>
      </c>
      <c r="F272" s="75">
        <f>VLOOKUP(B272,Table1[#All],4, FALSE)</f>
        <v>0.70834998867720556</v>
      </c>
      <c r="G272">
        <f t="shared" si="9"/>
        <v>38873584.363015637</v>
      </c>
    </row>
    <row r="273" spans="1:7">
      <c r="A273">
        <v>8</v>
      </c>
      <c r="B273" t="str">
        <f>VLOOKUP(A273,SQL!$A$10:$B$61,2)</f>
        <v>Colorado</v>
      </c>
      <c r="C273">
        <v>49</v>
      </c>
      <c r="D273" s="5">
        <v>633517.49</v>
      </c>
      <c r="E273">
        <f t="shared" si="8"/>
        <v>231233883.84999999</v>
      </c>
      <c r="F273" s="75">
        <f>VLOOKUP(B273,Table1[#All],4, FALSE)</f>
        <v>0.70834998867720556</v>
      </c>
      <c r="G273">
        <f t="shared" si="9"/>
        <v>163794519.00693375</v>
      </c>
    </row>
    <row r="274" spans="1:7">
      <c r="A274">
        <v>8</v>
      </c>
      <c r="B274" t="str">
        <f>VLOOKUP(A274,SQL!$A$10:$B$61,2)</f>
        <v>Colorado</v>
      </c>
      <c r="C274">
        <v>51</v>
      </c>
      <c r="D274" s="5">
        <v>540555.68999999994</v>
      </c>
      <c r="E274">
        <f t="shared" si="8"/>
        <v>197302826.84999999</v>
      </c>
      <c r="F274" s="75">
        <f>VLOOKUP(B274,Table1[#All],4, FALSE)</f>
        <v>0.70834998867720556</v>
      </c>
      <c r="G274">
        <f t="shared" si="9"/>
        <v>139759455.16517815</v>
      </c>
    </row>
    <row r="275" spans="1:7">
      <c r="A275">
        <v>8</v>
      </c>
      <c r="B275" t="str">
        <f>VLOOKUP(A275,SQL!$A$10:$B$61,2)</f>
        <v>Colorado</v>
      </c>
      <c r="C275">
        <v>53</v>
      </c>
      <c r="D275" s="5">
        <v>31587.360000000001</v>
      </c>
      <c r="E275">
        <f t="shared" si="8"/>
        <v>11529386.4</v>
      </c>
      <c r="F275" s="75">
        <f>VLOOKUP(B275,Table1[#All],4, FALSE)</f>
        <v>0.70834998867720556</v>
      </c>
      <c r="G275">
        <f t="shared" si="9"/>
        <v>8166840.7258951282</v>
      </c>
    </row>
    <row r="276" spans="1:7">
      <c r="A276">
        <v>8</v>
      </c>
      <c r="B276" t="str">
        <f>VLOOKUP(A276,SQL!$A$10:$B$61,2)</f>
        <v>Colorado</v>
      </c>
      <c r="C276">
        <v>55</v>
      </c>
      <c r="D276" s="5">
        <v>620233.24</v>
      </c>
      <c r="E276">
        <f t="shared" si="8"/>
        <v>226385132.59999999</v>
      </c>
      <c r="F276" s="75">
        <f>VLOOKUP(B276,Table1[#All],4, FALSE)</f>
        <v>0.70834998867720556</v>
      </c>
      <c r="G276">
        <f t="shared" si="9"/>
        <v>160359906.11389768</v>
      </c>
    </row>
    <row r="277" spans="1:7">
      <c r="A277">
        <v>8</v>
      </c>
      <c r="B277" t="str">
        <f>VLOOKUP(A277,SQL!$A$10:$B$61,2)</f>
        <v>Colorado</v>
      </c>
      <c r="C277">
        <v>57</v>
      </c>
      <c r="D277" s="5">
        <v>126845.33</v>
      </c>
      <c r="E277">
        <f t="shared" si="8"/>
        <v>46298545.450000003</v>
      </c>
      <c r="F277" s="75">
        <f>VLOOKUP(B277,Table1[#All],4, FALSE)</f>
        <v>0.70834998867720556</v>
      </c>
      <c r="G277">
        <f t="shared" si="9"/>
        <v>32795574.145278588</v>
      </c>
    </row>
    <row r="278" spans="1:7">
      <c r="A278">
        <v>8</v>
      </c>
      <c r="B278" t="str">
        <f>VLOOKUP(A278,SQL!$A$10:$B$61,2)</f>
        <v>Colorado</v>
      </c>
      <c r="C278">
        <v>59</v>
      </c>
      <c r="D278" s="5">
        <v>11282474.18</v>
      </c>
      <c r="E278">
        <f t="shared" si="8"/>
        <v>4118103075.6999998</v>
      </c>
      <c r="F278" s="75">
        <f>VLOOKUP(B278,Table1[#All],4, FALSE)</f>
        <v>0.70834998867720556</v>
      </c>
      <c r="G278">
        <f t="shared" si="9"/>
        <v>2917058267.0436602</v>
      </c>
    </row>
    <row r="279" spans="1:7">
      <c r="A279">
        <v>8</v>
      </c>
      <c r="B279" t="str">
        <f>VLOOKUP(A279,SQL!$A$10:$B$61,2)</f>
        <v>Colorado</v>
      </c>
      <c r="C279">
        <v>61</v>
      </c>
      <c r="D279" s="5">
        <v>155857.67000000001</v>
      </c>
      <c r="E279">
        <f t="shared" si="8"/>
        <v>56888049.550000004</v>
      </c>
      <c r="F279" s="75">
        <f>VLOOKUP(B279,Table1[#All],4, FALSE)</f>
        <v>0.70834998867720556</v>
      </c>
      <c r="G279">
        <f t="shared" si="9"/>
        <v>40296649.254610814</v>
      </c>
    </row>
    <row r="280" spans="1:7">
      <c r="A280">
        <v>8</v>
      </c>
      <c r="B280" t="str">
        <f>VLOOKUP(A280,SQL!$A$10:$B$61,2)</f>
        <v>Colorado</v>
      </c>
      <c r="C280">
        <v>63</v>
      </c>
      <c r="D280" s="5">
        <v>620020.14</v>
      </c>
      <c r="E280">
        <f t="shared" si="8"/>
        <v>226307351.09999999</v>
      </c>
      <c r="F280" s="75">
        <f>VLOOKUP(B280,Table1[#All],4, FALSE)</f>
        <v>0.70834998867720556</v>
      </c>
      <c r="G280">
        <f t="shared" si="9"/>
        <v>160304809.58925337</v>
      </c>
    </row>
    <row r="281" spans="1:7">
      <c r="A281">
        <v>8</v>
      </c>
      <c r="B281" t="str">
        <f>VLOOKUP(A281,SQL!$A$10:$B$61,2)</f>
        <v>Colorado</v>
      </c>
      <c r="C281">
        <v>65</v>
      </c>
      <c r="D281" s="5">
        <v>185875.76</v>
      </c>
      <c r="E281">
        <f t="shared" si="8"/>
        <v>67844652.400000006</v>
      </c>
      <c r="F281" s="75">
        <f>VLOOKUP(B281,Table1[#All],4, FALSE)</f>
        <v>0.70834998867720556</v>
      </c>
      <c r="G281">
        <f t="shared" si="9"/>
        <v>48057758.759348951</v>
      </c>
    </row>
    <row r="282" spans="1:7">
      <c r="A282">
        <v>8</v>
      </c>
      <c r="B282" t="str">
        <f>VLOOKUP(A282,SQL!$A$10:$B$61,2)</f>
        <v>Colorado</v>
      </c>
      <c r="C282">
        <v>67</v>
      </c>
      <c r="D282" s="5">
        <v>1413122.14</v>
      </c>
      <c r="E282">
        <f t="shared" si="8"/>
        <v>515789581.09999996</v>
      </c>
      <c r="F282" s="75">
        <f>VLOOKUP(B282,Table1[#All],4, FALSE)</f>
        <v>0.70834998867720556</v>
      </c>
      <c r="G282">
        <f t="shared" si="9"/>
        <v>365359543.93200558</v>
      </c>
    </row>
    <row r="283" spans="1:7">
      <c r="A283">
        <v>8</v>
      </c>
      <c r="B283" t="str">
        <f>VLOOKUP(A283,SQL!$A$10:$B$61,2)</f>
        <v>Colorado</v>
      </c>
      <c r="C283">
        <v>69</v>
      </c>
      <c r="D283" s="5">
        <v>6523503.2800000003</v>
      </c>
      <c r="E283">
        <f t="shared" si="8"/>
        <v>2381078697.2000003</v>
      </c>
      <c r="F283" s="75">
        <f>VLOOKUP(B283,Table1[#All],4, FALSE)</f>
        <v>0.70834998867720556</v>
      </c>
      <c r="G283">
        <f t="shared" si="9"/>
        <v>1686637068.2011557</v>
      </c>
    </row>
    <row r="284" spans="1:7">
      <c r="A284">
        <v>8</v>
      </c>
      <c r="B284" t="str">
        <f>VLOOKUP(A284,SQL!$A$10:$B$61,2)</f>
        <v>Colorado</v>
      </c>
      <c r="C284">
        <v>71</v>
      </c>
      <c r="D284" s="5">
        <v>679357.16</v>
      </c>
      <c r="E284">
        <f t="shared" si="8"/>
        <v>247965363.40000001</v>
      </c>
      <c r="F284" s="75">
        <f>VLOOKUP(B284,Table1[#All],4, FALSE)</f>
        <v>0.70834998867720556</v>
      </c>
      <c r="G284">
        <f t="shared" si="9"/>
        <v>175646262.35672918</v>
      </c>
    </row>
    <row r="285" spans="1:7">
      <c r="A285">
        <v>8</v>
      </c>
      <c r="B285" t="str">
        <f>VLOOKUP(A285,SQL!$A$10:$B$61,2)</f>
        <v>Colorado</v>
      </c>
      <c r="C285">
        <v>73</v>
      </c>
      <c r="D285" s="5">
        <v>549279.09</v>
      </c>
      <c r="E285">
        <f t="shared" si="8"/>
        <v>200486867.84999999</v>
      </c>
      <c r="F285" s="75">
        <f>VLOOKUP(B285,Table1[#All],4, FALSE)</f>
        <v>0.70834998867720556</v>
      </c>
      <c r="G285">
        <f t="shared" si="9"/>
        <v>142014870.57147589</v>
      </c>
    </row>
    <row r="286" spans="1:7">
      <c r="A286">
        <v>8</v>
      </c>
      <c r="B286" t="str">
        <f>VLOOKUP(A286,SQL!$A$10:$B$61,2)</f>
        <v>Colorado</v>
      </c>
      <c r="C286">
        <v>75</v>
      </c>
      <c r="D286" s="5">
        <v>740154.48</v>
      </c>
      <c r="E286">
        <f t="shared" si="8"/>
        <v>270156385.19999999</v>
      </c>
      <c r="F286" s="75">
        <f>VLOOKUP(B286,Table1[#All],4, FALSE)</f>
        <v>0.70834998867720556</v>
      </c>
      <c r="G286">
        <f t="shared" si="9"/>
        <v>191365272.39749476</v>
      </c>
    </row>
    <row r="287" spans="1:7">
      <c r="A287">
        <v>8</v>
      </c>
      <c r="B287" t="str">
        <f>VLOOKUP(A287,SQL!$A$10:$B$61,2)</f>
        <v>Colorado</v>
      </c>
      <c r="C287">
        <v>77</v>
      </c>
      <c r="D287" s="5">
        <v>2880998.98</v>
      </c>
      <c r="E287">
        <f t="shared" si="8"/>
        <v>1051564627.7</v>
      </c>
      <c r="F287" s="75">
        <f>VLOOKUP(B287,Table1[#All],4, FALSE)</f>
        <v>0.70834998867720556</v>
      </c>
      <c r="G287">
        <f t="shared" si="9"/>
        <v>744875792.12464488</v>
      </c>
    </row>
    <row r="288" spans="1:7">
      <c r="A288">
        <v>8</v>
      </c>
      <c r="B288" t="str">
        <f>VLOOKUP(A288,SQL!$A$10:$B$61,2)</f>
        <v>Colorado</v>
      </c>
      <c r="C288">
        <v>79</v>
      </c>
      <c r="D288" s="5">
        <v>130989.51</v>
      </c>
      <c r="E288">
        <f t="shared" si="8"/>
        <v>47811171.149999999</v>
      </c>
      <c r="F288" s="75">
        <f>VLOOKUP(B288,Table1[#All],4, FALSE)</f>
        <v>0.70834998867720556</v>
      </c>
      <c r="G288">
        <f t="shared" si="9"/>
        <v>33867042.54274644</v>
      </c>
    </row>
    <row r="289" spans="1:7">
      <c r="A289">
        <v>8</v>
      </c>
      <c r="B289" t="str">
        <f>VLOOKUP(A289,SQL!$A$10:$B$61,2)</f>
        <v>Colorado</v>
      </c>
      <c r="C289">
        <v>81</v>
      </c>
      <c r="D289" s="5">
        <v>395167.61</v>
      </c>
      <c r="E289">
        <f t="shared" si="8"/>
        <v>144236177.65000001</v>
      </c>
      <c r="F289" s="75">
        <f>VLOOKUP(B289,Table1[#All],4, FALSE)</f>
        <v>0.70834998867720556</v>
      </c>
      <c r="G289">
        <f t="shared" si="9"/>
        <v>102169694.80522092</v>
      </c>
    </row>
    <row r="290" spans="1:7">
      <c r="A290">
        <v>8</v>
      </c>
      <c r="B290" t="str">
        <f>VLOOKUP(A290,SQL!$A$10:$B$61,2)</f>
        <v>Colorado</v>
      </c>
      <c r="C290">
        <v>83</v>
      </c>
      <c r="D290" s="5">
        <v>890548.67</v>
      </c>
      <c r="E290">
        <f t="shared" si="8"/>
        <v>325050264.55000001</v>
      </c>
      <c r="F290" s="75">
        <f>VLOOKUP(B290,Table1[#All],4, FALSE)</f>
        <v>0.70834998867720556</v>
      </c>
      <c r="G290">
        <f t="shared" si="9"/>
        <v>230249351.21351519</v>
      </c>
    </row>
    <row r="291" spans="1:7">
      <c r="A291">
        <v>8</v>
      </c>
      <c r="B291" t="str">
        <f>VLOOKUP(A291,SQL!$A$10:$B$61,2)</f>
        <v>Colorado</v>
      </c>
      <c r="C291">
        <v>85</v>
      </c>
      <c r="D291" s="5">
        <v>710569.42</v>
      </c>
      <c r="E291">
        <f t="shared" si="8"/>
        <v>259357838.30000001</v>
      </c>
      <c r="F291" s="75">
        <f>VLOOKUP(B291,Table1[#All],4, FALSE)</f>
        <v>0.70834998867720556</v>
      </c>
      <c r="G291">
        <f t="shared" si="9"/>
        <v>183716121.82314953</v>
      </c>
    </row>
    <row r="292" spans="1:7">
      <c r="A292">
        <v>8</v>
      </c>
      <c r="B292" t="str">
        <f>VLOOKUP(A292,SQL!$A$10:$B$61,2)</f>
        <v>Colorado</v>
      </c>
      <c r="C292">
        <v>87</v>
      </c>
      <c r="D292" s="5">
        <v>893057.75</v>
      </c>
      <c r="E292">
        <f t="shared" si="8"/>
        <v>325966078.75</v>
      </c>
      <c r="F292" s="75">
        <f>VLOOKUP(B292,Table1[#All],4, FALSE)</f>
        <v>0.70834998867720556</v>
      </c>
      <c r="G292">
        <f t="shared" si="9"/>
        <v>230898068.1917156</v>
      </c>
    </row>
    <row r="293" spans="1:7">
      <c r="A293">
        <v>8</v>
      </c>
      <c r="B293" t="str">
        <f>VLOOKUP(A293,SQL!$A$10:$B$61,2)</f>
        <v>Colorado</v>
      </c>
      <c r="C293">
        <v>89</v>
      </c>
      <c r="D293" s="5">
        <v>374295.65</v>
      </c>
      <c r="E293">
        <f t="shared" si="8"/>
        <v>136617912.25</v>
      </c>
      <c r="F293" s="75">
        <f>VLOOKUP(B293,Table1[#All],4, FALSE)</f>
        <v>0.70834998867720556</v>
      </c>
      <c r="G293">
        <f t="shared" si="9"/>
        <v>96773296.595390961</v>
      </c>
    </row>
    <row r="294" spans="1:7">
      <c r="A294">
        <v>8</v>
      </c>
      <c r="B294" t="str">
        <f>VLOOKUP(A294,SQL!$A$10:$B$61,2)</f>
        <v>Colorado</v>
      </c>
      <c r="C294">
        <v>91</v>
      </c>
      <c r="D294" s="5">
        <v>236453.9</v>
      </c>
      <c r="E294">
        <f t="shared" si="8"/>
        <v>86305673.5</v>
      </c>
      <c r="F294" s="75">
        <f>VLOOKUP(B294,Table1[#All],4, FALSE)</f>
        <v>0.70834998867720556</v>
      </c>
      <c r="G294">
        <f t="shared" si="9"/>
        <v>61134622.8465036</v>
      </c>
    </row>
    <row r="295" spans="1:7">
      <c r="A295">
        <v>8</v>
      </c>
      <c r="B295" t="str">
        <f>VLOOKUP(A295,SQL!$A$10:$B$61,2)</f>
        <v>Colorado</v>
      </c>
      <c r="C295">
        <v>93</v>
      </c>
      <c r="D295" s="5">
        <v>563314.92000000004</v>
      </c>
      <c r="E295">
        <f t="shared" si="8"/>
        <v>205609945.80000001</v>
      </c>
      <c r="F295" s="75">
        <f>VLOOKUP(B295,Table1[#All],4, FALSE)</f>
        <v>0.70834998867720556</v>
      </c>
      <c r="G295">
        <f t="shared" si="9"/>
        <v>145643802.77935085</v>
      </c>
    </row>
    <row r="296" spans="1:7">
      <c r="A296">
        <v>8</v>
      </c>
      <c r="B296" t="str">
        <f>VLOOKUP(A296,SQL!$A$10:$B$61,2)</f>
        <v>Colorado</v>
      </c>
      <c r="C296">
        <v>95</v>
      </c>
      <c r="D296" s="5">
        <v>106058.59</v>
      </c>
      <c r="E296">
        <f t="shared" si="8"/>
        <v>38711385.350000001</v>
      </c>
      <c r="F296" s="75">
        <f>VLOOKUP(B296,Table1[#All],4, FALSE)</f>
        <v>0.70834998867720556</v>
      </c>
      <c r="G296">
        <f t="shared" si="9"/>
        <v>27421209.374351442</v>
      </c>
    </row>
    <row r="297" spans="1:7">
      <c r="A297">
        <v>8</v>
      </c>
      <c r="B297" t="str">
        <f>VLOOKUP(A297,SQL!$A$10:$B$61,2)</f>
        <v>Colorado</v>
      </c>
      <c r="C297">
        <v>97</v>
      </c>
      <c r="D297" s="5">
        <v>533981.69999999995</v>
      </c>
      <c r="E297">
        <f t="shared" si="8"/>
        <v>194903320.49999997</v>
      </c>
      <c r="F297" s="75">
        <f>VLOOKUP(B297,Table1[#All],4, FALSE)</f>
        <v>0.70834998867720556</v>
      </c>
      <c r="G297">
        <f t="shared" si="9"/>
        <v>138059764.86932474</v>
      </c>
    </row>
    <row r="298" spans="1:7">
      <c r="A298">
        <v>8</v>
      </c>
      <c r="B298" t="str">
        <f>VLOOKUP(A298,SQL!$A$10:$B$61,2)</f>
        <v>Colorado</v>
      </c>
      <c r="C298">
        <v>99</v>
      </c>
      <c r="D298" s="5">
        <v>400180.77</v>
      </c>
      <c r="E298">
        <f t="shared" si="8"/>
        <v>146065981.05000001</v>
      </c>
      <c r="F298" s="75">
        <f>VLOOKUP(B298,Table1[#All],4, FALSE)</f>
        <v>0.70834998867720556</v>
      </c>
      <c r="G298">
        <f t="shared" si="9"/>
        <v>103465836.02289243</v>
      </c>
    </row>
    <row r="299" spans="1:7">
      <c r="A299">
        <v>8</v>
      </c>
      <c r="B299" t="str">
        <f>VLOOKUP(A299,SQL!$A$10:$B$61,2)</f>
        <v>Colorado</v>
      </c>
      <c r="C299">
        <v>101</v>
      </c>
      <c r="D299" s="5">
        <v>3461404.2</v>
      </c>
      <c r="E299">
        <f t="shared" si="8"/>
        <v>1263412533</v>
      </c>
      <c r="F299" s="75">
        <f>VLOOKUP(B299,Table1[#All],4, FALSE)</f>
        <v>0.70834998867720556</v>
      </c>
      <c r="G299">
        <f t="shared" si="9"/>
        <v>894938253.4451896</v>
      </c>
    </row>
    <row r="300" spans="1:7">
      <c r="A300">
        <v>8</v>
      </c>
      <c r="B300" t="str">
        <f>VLOOKUP(A300,SQL!$A$10:$B$61,2)</f>
        <v>Colorado</v>
      </c>
      <c r="C300">
        <v>103</v>
      </c>
      <c r="D300" s="5">
        <v>358011.43</v>
      </c>
      <c r="E300">
        <f t="shared" si="8"/>
        <v>130674171.95</v>
      </c>
      <c r="F300" s="75">
        <f>VLOOKUP(B300,Table1[#All],4, FALSE)</f>
        <v>0.70834998867720556</v>
      </c>
      <c r="G300">
        <f t="shared" si="9"/>
        <v>92563048.221185714</v>
      </c>
    </row>
    <row r="301" spans="1:7">
      <c r="A301">
        <v>8</v>
      </c>
      <c r="B301" t="str">
        <f>VLOOKUP(A301,SQL!$A$10:$B$61,2)</f>
        <v>Colorado</v>
      </c>
      <c r="C301">
        <v>105</v>
      </c>
      <c r="D301" s="5">
        <v>321963.45</v>
      </c>
      <c r="E301">
        <f t="shared" si="8"/>
        <v>117516659.25</v>
      </c>
      <c r="F301" s="75">
        <f>VLOOKUP(B301,Table1[#All],4, FALSE)</f>
        <v>0.70834998867720556</v>
      </c>
      <c r="G301">
        <f t="shared" si="9"/>
        <v>83242924.249120519</v>
      </c>
    </row>
    <row r="302" spans="1:7">
      <c r="A302">
        <v>8</v>
      </c>
      <c r="B302" t="str">
        <f>VLOOKUP(A302,SQL!$A$10:$B$61,2)</f>
        <v>Colorado</v>
      </c>
      <c r="C302">
        <v>107</v>
      </c>
      <c r="D302" s="5">
        <v>688360.99</v>
      </c>
      <c r="E302">
        <f t="shared" si="8"/>
        <v>251251761.34999999</v>
      </c>
      <c r="F302" s="75">
        <f>VLOOKUP(B302,Table1[#All],4, FALSE)</f>
        <v>0.70834998867720556</v>
      </c>
      <c r="G302">
        <f t="shared" si="9"/>
        <v>177974182.30740044</v>
      </c>
    </row>
    <row r="303" spans="1:7">
      <c r="A303">
        <v>8</v>
      </c>
      <c r="B303" t="str">
        <f>VLOOKUP(A303,SQL!$A$10:$B$61,2)</f>
        <v>Colorado</v>
      </c>
      <c r="C303">
        <v>109</v>
      </c>
      <c r="D303" s="5">
        <v>215390.85</v>
      </c>
      <c r="E303">
        <f t="shared" si="8"/>
        <v>78617660.25</v>
      </c>
      <c r="F303" s="75">
        <f>VLOOKUP(B303,Table1[#All],4, FALSE)</f>
        <v>0.70834998867720556</v>
      </c>
      <c r="G303">
        <f t="shared" si="9"/>
        <v>55688818.747915894</v>
      </c>
    </row>
    <row r="304" spans="1:7">
      <c r="A304">
        <v>8</v>
      </c>
      <c r="B304" t="str">
        <f>VLOOKUP(A304,SQL!$A$10:$B$61,2)</f>
        <v>Colorado</v>
      </c>
      <c r="C304">
        <v>111</v>
      </c>
      <c r="D304" s="5">
        <v>64107</v>
      </c>
      <c r="E304">
        <f t="shared" si="8"/>
        <v>23399055</v>
      </c>
      <c r="F304" s="75">
        <f>VLOOKUP(B304,Table1[#All],4, FALSE)</f>
        <v>0.70834998867720556</v>
      </c>
      <c r="G304">
        <f t="shared" si="9"/>
        <v>16574720.344307311</v>
      </c>
    </row>
    <row r="305" spans="1:7">
      <c r="A305">
        <v>8</v>
      </c>
      <c r="B305" t="str">
        <f>VLOOKUP(A305,SQL!$A$10:$B$61,2)</f>
        <v>Colorado</v>
      </c>
      <c r="C305">
        <v>113</v>
      </c>
      <c r="D305" s="5">
        <v>198754.26</v>
      </c>
      <c r="E305">
        <f t="shared" si="8"/>
        <v>72545304.900000006</v>
      </c>
      <c r="F305" s="75">
        <f>VLOOKUP(B305,Table1[#All],4, FALSE)</f>
        <v>0.70834998867720556</v>
      </c>
      <c r="G305">
        <f t="shared" si="9"/>
        <v>51387465.904499426</v>
      </c>
    </row>
    <row r="306" spans="1:7">
      <c r="A306">
        <v>8</v>
      </c>
      <c r="B306" t="str">
        <f>VLOOKUP(A306,SQL!$A$10:$B$61,2)</f>
        <v>Colorado</v>
      </c>
      <c r="C306">
        <v>115</v>
      </c>
      <c r="D306" s="5">
        <v>215295.71</v>
      </c>
      <c r="E306">
        <f t="shared" si="8"/>
        <v>78582934.149999991</v>
      </c>
      <c r="F306" s="75">
        <f>VLOOKUP(B306,Table1[#All],4, FALSE)</f>
        <v>0.70834998867720556</v>
      </c>
      <c r="G306">
        <f t="shared" si="9"/>
        <v>55664220.515374087</v>
      </c>
    </row>
    <row r="307" spans="1:7">
      <c r="A307">
        <v>8</v>
      </c>
      <c r="B307" t="str">
        <f>VLOOKUP(A307,SQL!$A$10:$B$61,2)</f>
        <v>Colorado</v>
      </c>
      <c r="C307">
        <v>117</v>
      </c>
      <c r="D307" s="5">
        <v>1351702.8</v>
      </c>
      <c r="E307">
        <f t="shared" si="8"/>
        <v>493371522</v>
      </c>
      <c r="F307" s="75">
        <f>VLOOKUP(B307,Table1[#All],4, FALSE)</f>
        <v>0.70834998867720556</v>
      </c>
      <c r="G307">
        <f t="shared" si="9"/>
        <v>349479712.02235568</v>
      </c>
    </row>
    <row r="308" spans="1:7">
      <c r="A308">
        <v>8</v>
      </c>
      <c r="B308" t="str">
        <f>VLOOKUP(A308,SQL!$A$10:$B$61,2)</f>
        <v>Colorado</v>
      </c>
      <c r="C308">
        <v>119</v>
      </c>
      <c r="D308" s="5">
        <v>519188.7</v>
      </c>
      <c r="E308">
        <f t="shared" si="8"/>
        <v>189503875.5</v>
      </c>
      <c r="F308" s="75">
        <f>VLOOKUP(B308,Table1[#All],4, FALSE)</f>
        <v>0.70834998867720556</v>
      </c>
      <c r="G308">
        <f t="shared" si="9"/>
        <v>134235068.06471157</v>
      </c>
    </row>
    <row r="309" spans="1:7">
      <c r="A309">
        <v>8</v>
      </c>
      <c r="B309" t="str">
        <f>VLOOKUP(A309,SQL!$A$10:$B$61,2)</f>
        <v>Colorado</v>
      </c>
      <c r="C309">
        <v>121</v>
      </c>
      <c r="D309" s="5">
        <v>367026.13</v>
      </c>
      <c r="E309">
        <f t="shared" si="8"/>
        <v>133964537.45</v>
      </c>
      <c r="F309" s="75">
        <f>VLOOKUP(B309,Table1[#All],4, FALSE)</f>
        <v>0.70834998867720556</v>
      </c>
      <c r="G309">
        <f t="shared" si="9"/>
        <v>94893778.585854575</v>
      </c>
    </row>
    <row r="310" spans="1:7">
      <c r="A310">
        <v>8</v>
      </c>
      <c r="B310" t="str">
        <f>VLOOKUP(A310,SQL!$A$10:$B$61,2)</f>
        <v>Colorado</v>
      </c>
      <c r="C310">
        <v>123</v>
      </c>
      <c r="D310" s="5">
        <v>7395012.6500000004</v>
      </c>
      <c r="E310">
        <f t="shared" si="8"/>
        <v>2699179617.25</v>
      </c>
      <c r="F310" s="75">
        <f>VLOOKUP(B310,Table1[#All],4, FALSE)</f>
        <v>0.70834998867720556</v>
      </c>
      <c r="G310">
        <f t="shared" si="9"/>
        <v>1911963851.3167815</v>
      </c>
    </row>
    <row r="311" spans="1:7">
      <c r="A311">
        <v>8</v>
      </c>
      <c r="B311" t="str">
        <f>VLOOKUP(A311,SQL!$A$10:$B$61,2)</f>
        <v>Colorado</v>
      </c>
      <c r="C311">
        <v>125</v>
      </c>
      <c r="D311" s="5">
        <v>300061.8</v>
      </c>
      <c r="E311">
        <f t="shared" si="8"/>
        <v>109522557</v>
      </c>
      <c r="F311" s="75">
        <f>VLOOKUP(B311,Table1[#All],4, FALSE)</f>
        <v>0.70834998867720556</v>
      </c>
      <c r="G311">
        <f t="shared" si="9"/>
        <v>77580302.010848597</v>
      </c>
    </row>
    <row r="312" spans="1:7">
      <c r="A312">
        <v>9</v>
      </c>
      <c r="B312" t="str">
        <f>VLOOKUP(A312,SQL!$A$10:$B$61,2)</f>
        <v>Connecticut</v>
      </c>
      <c r="C312">
        <v>1</v>
      </c>
      <c r="D312" s="5">
        <v>17889623.899999999</v>
      </c>
      <c r="E312">
        <f t="shared" si="8"/>
        <v>6529712723.499999</v>
      </c>
      <c r="F312" s="75">
        <f>VLOOKUP(B312,Table1[#All],4, FALSE)</f>
        <v>0.66227966258934834</v>
      </c>
      <c r="G312">
        <f t="shared" si="9"/>
        <v>4324495939.324954</v>
      </c>
    </row>
    <row r="313" spans="1:7">
      <c r="A313">
        <v>9</v>
      </c>
      <c r="B313" t="str">
        <f>VLOOKUP(A313,SQL!$A$10:$B$61,2)</f>
        <v>Connecticut</v>
      </c>
      <c r="C313">
        <v>3</v>
      </c>
      <c r="D313" s="5">
        <v>19665666.399999999</v>
      </c>
      <c r="E313">
        <f t="shared" si="8"/>
        <v>7177968235.999999</v>
      </c>
      <c r="F313" s="75">
        <f>VLOOKUP(B313,Table1[#All],4, FALSE)</f>
        <v>0.66227966258934834</v>
      </c>
      <c r="G313">
        <f t="shared" si="9"/>
        <v>4753822381.4151392</v>
      </c>
    </row>
    <row r="314" spans="1:7">
      <c r="A314">
        <v>9</v>
      </c>
      <c r="B314" t="str">
        <f>VLOOKUP(A314,SQL!$A$10:$B$61,2)</f>
        <v>Connecticut</v>
      </c>
      <c r="C314">
        <v>5</v>
      </c>
      <c r="D314" s="5">
        <v>3225501.5</v>
      </c>
      <c r="E314">
        <f t="shared" si="8"/>
        <v>1177308047.5</v>
      </c>
      <c r="F314" s="75">
        <f>VLOOKUP(B314,Table1[#All],4, FALSE)</f>
        <v>0.66227966258934834</v>
      </c>
      <c r="G314">
        <f t="shared" si="9"/>
        <v>779707176.46202445</v>
      </c>
    </row>
    <row r="315" spans="1:7">
      <c r="A315">
        <v>9</v>
      </c>
      <c r="B315" t="str">
        <f>VLOOKUP(A315,SQL!$A$10:$B$61,2)</f>
        <v>Connecticut</v>
      </c>
      <c r="C315">
        <v>7</v>
      </c>
      <c r="D315" s="5">
        <v>4475870</v>
      </c>
      <c r="E315">
        <f t="shared" si="8"/>
        <v>1633692550</v>
      </c>
      <c r="F315" s="75">
        <f>VLOOKUP(B315,Table1[#All],4, FALSE)</f>
        <v>0.66227966258934834</v>
      </c>
      <c r="G315">
        <f t="shared" si="9"/>
        <v>1081961350.7887321</v>
      </c>
    </row>
    <row r="316" spans="1:7">
      <c r="A316">
        <v>9</v>
      </c>
      <c r="B316" t="str">
        <f>VLOOKUP(A316,SQL!$A$10:$B$61,2)</f>
        <v>Connecticut</v>
      </c>
      <c r="C316">
        <v>9</v>
      </c>
      <c r="D316" s="5">
        <v>17999912.699999999</v>
      </c>
      <c r="E316">
        <f t="shared" si="8"/>
        <v>6569968135.5</v>
      </c>
      <c r="F316" s="75">
        <f>VLOOKUP(B316,Table1[#All],4, FALSE)</f>
        <v>0.66227966258934834</v>
      </c>
      <c r="G316">
        <f t="shared" si="9"/>
        <v>4351156280.0017099</v>
      </c>
    </row>
    <row r="317" spans="1:7">
      <c r="A317">
        <v>9</v>
      </c>
      <c r="B317" t="str">
        <f>VLOOKUP(A317,SQL!$A$10:$B$61,2)</f>
        <v>Connecticut</v>
      </c>
      <c r="C317">
        <v>11</v>
      </c>
      <c r="D317" s="5">
        <v>7113824.5</v>
      </c>
      <c r="E317">
        <f t="shared" si="8"/>
        <v>2596545942.5</v>
      </c>
      <c r="F317" s="75">
        <f>VLOOKUP(B317,Table1[#All],4, FALSE)</f>
        <v>0.66227966258934834</v>
      </c>
      <c r="G317">
        <f t="shared" si="9"/>
        <v>1719639570.6966414</v>
      </c>
    </row>
    <row r="318" spans="1:7">
      <c r="A318">
        <v>9</v>
      </c>
      <c r="B318" t="str">
        <f>VLOOKUP(A318,SQL!$A$10:$B$61,2)</f>
        <v>Connecticut</v>
      </c>
      <c r="C318">
        <v>13</v>
      </c>
      <c r="D318" s="5">
        <v>3651255.3</v>
      </c>
      <c r="E318">
        <f t="shared" si="8"/>
        <v>1332708184.5</v>
      </c>
      <c r="F318" s="75">
        <f>VLOOKUP(B318,Table1[#All],4, FALSE)</f>
        <v>0.66227966258934834</v>
      </c>
      <c r="G318">
        <f t="shared" si="9"/>
        <v>882625526.76072299</v>
      </c>
    </row>
    <row r="319" spans="1:7">
      <c r="A319">
        <v>9</v>
      </c>
      <c r="B319" t="str">
        <f>VLOOKUP(A319,SQL!$A$10:$B$61,2)</f>
        <v>Connecticut</v>
      </c>
      <c r="C319">
        <v>15</v>
      </c>
      <c r="D319" s="5">
        <v>2301852</v>
      </c>
      <c r="E319">
        <f t="shared" si="8"/>
        <v>840175980</v>
      </c>
      <c r="F319" s="75">
        <f>VLOOKUP(B319,Table1[#All],4, FALSE)</f>
        <v>0.66227966258934834</v>
      </c>
      <c r="G319">
        <f t="shared" si="9"/>
        <v>556431464.55007505</v>
      </c>
    </row>
    <row r="320" spans="1:7">
      <c r="A320">
        <v>10</v>
      </c>
      <c r="B320" t="str">
        <f>VLOOKUP(A320,SQL!$A$10:$B$61,2)</f>
        <v>Delaware</v>
      </c>
      <c r="C320">
        <v>1</v>
      </c>
      <c r="D320" s="5">
        <v>3867101.15</v>
      </c>
      <c r="E320">
        <f t="shared" si="8"/>
        <v>1411491919.75</v>
      </c>
      <c r="F320" s="75">
        <f>VLOOKUP(B320,Table1[#All],4, FALSE)</f>
        <v>0.588099562411872</v>
      </c>
      <c r="G320">
        <f t="shared" si="9"/>
        <v>830097780.3528682</v>
      </c>
    </row>
    <row r="321" spans="1:7">
      <c r="A321">
        <v>10</v>
      </c>
      <c r="B321" t="str">
        <f>VLOOKUP(A321,SQL!$A$10:$B$61,2)</f>
        <v>Delaware</v>
      </c>
      <c r="C321">
        <v>3</v>
      </c>
      <c r="D321" s="5">
        <v>13159330.710000001</v>
      </c>
      <c r="E321">
        <f t="shared" si="8"/>
        <v>4803155709.1500006</v>
      </c>
      <c r="F321" s="75">
        <f>VLOOKUP(B321,Table1[#All],4, FALSE)</f>
        <v>0.588099562411872</v>
      </c>
      <c r="G321">
        <f t="shared" si="9"/>
        <v>2824733770.7472</v>
      </c>
    </row>
    <row r="322" spans="1:7">
      <c r="A322">
        <v>10</v>
      </c>
      <c r="B322" t="str">
        <f>VLOOKUP(A322,SQL!$A$10:$B$61,2)</f>
        <v>Delaware</v>
      </c>
      <c r="C322">
        <v>5</v>
      </c>
      <c r="D322" s="5">
        <v>5187680.8600000003</v>
      </c>
      <c r="E322">
        <f t="shared" si="8"/>
        <v>1893503513.9000001</v>
      </c>
      <c r="F322" s="75">
        <f>VLOOKUP(B322,Table1[#All],4, FALSE)</f>
        <v>0.588099562411872</v>
      </c>
      <c r="G322">
        <f t="shared" si="9"/>
        <v>1113568587.9499321</v>
      </c>
    </row>
    <row r="323" spans="1:7">
      <c r="A323">
        <v>11</v>
      </c>
      <c r="B323" t="str">
        <f>VLOOKUP(A323,SQL!$A$10:$B$61,2)</f>
        <v>District of Columbia</v>
      </c>
      <c r="C323">
        <v>1</v>
      </c>
      <c r="D323" s="5">
        <v>2948600.372</v>
      </c>
      <c r="E323">
        <f t="shared" si="8"/>
        <v>1076239135.78</v>
      </c>
      <c r="F323" s="75">
        <f>VLOOKUP(B323,Table1[#All],4, FALSE)</f>
        <v>0.6553650938913953</v>
      </c>
      <c r="G323">
        <f t="shared" si="9"/>
        <v>705329562.27005386</v>
      </c>
    </row>
    <row r="324" spans="1:7">
      <c r="A324">
        <v>11</v>
      </c>
      <c r="B324" t="str">
        <f>VLOOKUP(A324,SQL!$A$10:$B$61,2)</f>
        <v>District of Columbia</v>
      </c>
      <c r="C324">
        <v>2</v>
      </c>
      <c r="D324" s="5">
        <v>1537356.365</v>
      </c>
      <c r="E324">
        <f t="shared" ref="E324:E387" si="10">D324*365</f>
        <v>561135073.22500002</v>
      </c>
      <c r="F324" s="75">
        <f>VLOOKUP(B324,Table1[#All],4, FALSE)</f>
        <v>0.6553650938913953</v>
      </c>
      <c r="G324">
        <f t="shared" ref="G324:G387" si="11">F324*E324</f>
        <v>367748339.94985712</v>
      </c>
    </row>
    <row r="325" spans="1:7">
      <c r="A325">
        <v>11</v>
      </c>
      <c r="B325" t="str">
        <f>VLOOKUP(A325,SQL!$A$10:$B$61,2)</f>
        <v>District of Columbia</v>
      </c>
      <c r="C325">
        <v>3</v>
      </c>
      <c r="D325" s="5">
        <v>984980.46</v>
      </c>
      <c r="E325">
        <f t="shared" si="10"/>
        <v>359517867.89999998</v>
      </c>
      <c r="F325" s="75">
        <f>VLOOKUP(B325,Table1[#All],4, FALSE)</f>
        <v>0.6553650938913953</v>
      </c>
      <c r="G325">
        <f t="shared" si="11"/>
        <v>235615461.25191775</v>
      </c>
    </row>
    <row r="326" spans="1:7">
      <c r="A326">
        <v>11</v>
      </c>
      <c r="B326" t="str">
        <f>VLOOKUP(A326,SQL!$A$10:$B$61,2)</f>
        <v>District of Columbia</v>
      </c>
      <c r="C326">
        <v>4</v>
      </c>
      <c r="D326" s="5">
        <v>522332.12699999998</v>
      </c>
      <c r="E326">
        <f t="shared" si="10"/>
        <v>190651226.35499999</v>
      </c>
      <c r="F326" s="75">
        <f>VLOOKUP(B326,Table1[#All],4, FALSE)</f>
        <v>0.6553650938913953</v>
      </c>
      <c r="G326">
        <f t="shared" si="11"/>
        <v>124946158.86065422</v>
      </c>
    </row>
    <row r="327" spans="1:7">
      <c r="A327">
        <v>11</v>
      </c>
      <c r="B327" t="str">
        <f>VLOOKUP(A327,SQL!$A$10:$B$61,2)</f>
        <v>District of Columbia</v>
      </c>
      <c r="C327">
        <v>5</v>
      </c>
      <c r="D327" s="5">
        <v>1551832.8810000001</v>
      </c>
      <c r="E327">
        <f t="shared" si="10"/>
        <v>566419001.56500006</v>
      </c>
      <c r="F327" s="75">
        <f>VLOOKUP(B327,Table1[#All],4, FALSE)</f>
        <v>0.6553650938913953</v>
      </c>
      <c r="G327">
        <f t="shared" si="11"/>
        <v>371211242.14251667</v>
      </c>
    </row>
    <row r="328" spans="1:7">
      <c r="A328">
        <v>12</v>
      </c>
      <c r="B328" t="str">
        <f>VLOOKUP(A328,SQL!$A$10:$B$61,2)</f>
        <v>Florida</v>
      </c>
      <c r="C328">
        <v>1</v>
      </c>
      <c r="D328" s="5">
        <v>6851474.102</v>
      </c>
      <c r="E328">
        <f t="shared" si="10"/>
        <v>2500788047.23</v>
      </c>
      <c r="F328" s="75">
        <f>VLOOKUP(B328,Table1[#All],4, FALSE)</f>
        <v>0.63789245270667327</v>
      </c>
      <c r="G328">
        <f t="shared" si="11"/>
        <v>1595233821.1470766</v>
      </c>
    </row>
    <row r="329" spans="1:7">
      <c r="A329">
        <v>12</v>
      </c>
      <c r="B329" t="str">
        <f>VLOOKUP(A329,SQL!$A$10:$B$61,2)</f>
        <v>Florida</v>
      </c>
      <c r="C329">
        <v>3</v>
      </c>
      <c r="D329" s="5">
        <v>920507.90599999996</v>
      </c>
      <c r="E329">
        <f t="shared" si="10"/>
        <v>335985385.69</v>
      </c>
      <c r="F329" s="75">
        <f>VLOOKUP(B329,Table1[#All],4, FALSE)</f>
        <v>0.63789245270667327</v>
      </c>
      <c r="G329">
        <f t="shared" si="11"/>
        <v>214322541.75139171</v>
      </c>
    </row>
    <row r="330" spans="1:7">
      <c r="A330">
        <v>12</v>
      </c>
      <c r="B330" t="str">
        <f>VLOOKUP(A330,SQL!$A$10:$B$61,2)</f>
        <v>Florida</v>
      </c>
      <c r="C330">
        <v>5</v>
      </c>
      <c r="D330" s="5">
        <v>3819862.0460000001</v>
      </c>
      <c r="E330">
        <f t="shared" si="10"/>
        <v>1394249646.79</v>
      </c>
      <c r="F330" s="75">
        <f>VLOOKUP(B330,Table1[#All],4, FALSE)</f>
        <v>0.63789245270667327</v>
      </c>
      <c r="G330">
        <f t="shared" si="11"/>
        <v>889381326.87628591</v>
      </c>
    </row>
    <row r="331" spans="1:7">
      <c r="A331">
        <v>12</v>
      </c>
      <c r="B331" t="str">
        <f>VLOOKUP(A331,SQL!$A$10:$B$61,2)</f>
        <v>Florida</v>
      </c>
      <c r="C331">
        <v>7</v>
      </c>
      <c r="D331" s="5">
        <v>772790.98300000001</v>
      </c>
      <c r="E331">
        <f t="shared" si="10"/>
        <v>282068708.79500002</v>
      </c>
      <c r="F331" s="75">
        <f>VLOOKUP(B331,Table1[#All],4, FALSE)</f>
        <v>0.63789245270667327</v>
      </c>
      <c r="G331">
        <f t="shared" si="11"/>
        <v>179929500.48504695</v>
      </c>
    </row>
    <row r="332" spans="1:7">
      <c r="A332">
        <v>12</v>
      </c>
      <c r="B332" t="str">
        <f>VLOOKUP(A332,SQL!$A$10:$B$61,2)</f>
        <v>Florida</v>
      </c>
      <c r="C332">
        <v>9</v>
      </c>
      <c r="D332" s="5">
        <v>12255392.5</v>
      </c>
      <c r="E332">
        <f t="shared" si="10"/>
        <v>4473218262.5</v>
      </c>
      <c r="F332" s="75">
        <f>VLOOKUP(B332,Table1[#All],4, FALSE)</f>
        <v>0.63789245270667327</v>
      </c>
      <c r="G332">
        <f t="shared" si="11"/>
        <v>2853432168.9584084</v>
      </c>
    </row>
    <row r="333" spans="1:7">
      <c r="A333">
        <v>12</v>
      </c>
      <c r="B333" t="str">
        <f>VLOOKUP(A333,SQL!$A$10:$B$61,2)</f>
        <v>Florida</v>
      </c>
      <c r="C333">
        <v>11</v>
      </c>
      <c r="D333" s="5">
        <v>37789302.828000002</v>
      </c>
      <c r="E333">
        <f t="shared" si="10"/>
        <v>13793095532.220001</v>
      </c>
      <c r="F333" s="75">
        <f>VLOOKUP(B333,Table1[#All],4, FALSE)</f>
        <v>0.63789245270667327</v>
      </c>
      <c r="G333">
        <f t="shared" si="11"/>
        <v>8798511539.4652729</v>
      </c>
    </row>
    <row r="334" spans="1:7">
      <c r="A334">
        <v>12</v>
      </c>
      <c r="B334" t="str">
        <f>VLOOKUP(A334,SQL!$A$10:$B$61,2)</f>
        <v>Florida</v>
      </c>
      <c r="C334">
        <v>13</v>
      </c>
      <c r="D334" s="5">
        <v>325839.408</v>
      </c>
      <c r="E334">
        <f t="shared" si="10"/>
        <v>118931383.92</v>
      </c>
      <c r="F334" s="75">
        <f>VLOOKUP(B334,Table1[#All],4, FALSE)</f>
        <v>0.63789245270667327</v>
      </c>
      <c r="G334">
        <f t="shared" si="11"/>
        <v>75865432.192527801</v>
      </c>
    </row>
    <row r="335" spans="1:7">
      <c r="A335">
        <v>12</v>
      </c>
      <c r="B335" t="str">
        <f>VLOOKUP(A335,SQL!$A$10:$B$61,2)</f>
        <v>Florida</v>
      </c>
      <c r="C335">
        <v>15</v>
      </c>
      <c r="D335" s="5">
        <v>3760193.2880000002</v>
      </c>
      <c r="E335">
        <f t="shared" si="10"/>
        <v>1372470550.1200001</v>
      </c>
      <c r="F335" s="75">
        <f>VLOOKUP(B335,Table1[#All],4, FALSE)</f>
        <v>0.63789245270667327</v>
      </c>
      <c r="G335">
        <f t="shared" si="11"/>
        <v>875488605.483724</v>
      </c>
    </row>
    <row r="336" spans="1:7">
      <c r="A336">
        <v>12</v>
      </c>
      <c r="B336" t="str">
        <f>VLOOKUP(A336,SQL!$A$10:$B$61,2)</f>
        <v>Florida</v>
      </c>
      <c r="C336">
        <v>17</v>
      </c>
      <c r="D336" s="5">
        <v>2525029.969</v>
      </c>
      <c r="E336">
        <f t="shared" si="10"/>
        <v>921635938.68500006</v>
      </c>
      <c r="F336" s="75">
        <f>VLOOKUP(B336,Table1[#All],4, FALSE)</f>
        <v>0.63789245270667327</v>
      </c>
      <c r="G336">
        <f t="shared" si="11"/>
        <v>587904609.43039179</v>
      </c>
    </row>
    <row r="337" spans="1:7">
      <c r="A337">
        <v>12</v>
      </c>
      <c r="B337" t="str">
        <f>VLOOKUP(A337,SQL!$A$10:$B$61,2)</f>
        <v>Florida</v>
      </c>
      <c r="C337">
        <v>19</v>
      </c>
      <c r="D337" s="5">
        <v>2775454.4240000001</v>
      </c>
      <c r="E337">
        <f t="shared" si="10"/>
        <v>1013040864.76</v>
      </c>
      <c r="F337" s="75">
        <f>VLOOKUP(B337,Table1[#All],4, FALSE)</f>
        <v>0.63789245270667327</v>
      </c>
      <c r="G337">
        <f t="shared" si="11"/>
        <v>646211121.91384566</v>
      </c>
    </row>
    <row r="338" spans="1:7">
      <c r="A338">
        <v>12</v>
      </c>
      <c r="B338" t="str">
        <f>VLOOKUP(A338,SQL!$A$10:$B$61,2)</f>
        <v>Florida</v>
      </c>
      <c r="C338">
        <v>21</v>
      </c>
      <c r="D338" s="5">
        <v>7387749.2949999999</v>
      </c>
      <c r="E338">
        <f t="shared" si="10"/>
        <v>2696528492.6750002</v>
      </c>
      <c r="F338" s="75">
        <f>VLOOKUP(B338,Table1[#All],4, FALSE)</f>
        <v>0.63789245270667327</v>
      </c>
      <c r="G338">
        <f t="shared" si="11"/>
        <v>1720095173.9858844</v>
      </c>
    </row>
    <row r="339" spans="1:7">
      <c r="A339">
        <v>12</v>
      </c>
      <c r="B339" t="str">
        <f>VLOOKUP(A339,SQL!$A$10:$B$61,2)</f>
        <v>Florida</v>
      </c>
      <c r="C339">
        <v>23</v>
      </c>
      <c r="D339" s="5">
        <v>2897284.0809999998</v>
      </c>
      <c r="E339">
        <f t="shared" si="10"/>
        <v>1057508689.5649999</v>
      </c>
      <c r="F339" s="75">
        <f>VLOOKUP(B339,Table1[#All],4, FALSE)</f>
        <v>0.63789245270667327</v>
      </c>
      <c r="G339">
        <f t="shared" si="11"/>
        <v>674576811.74523771</v>
      </c>
    </row>
    <row r="340" spans="1:7">
      <c r="A340">
        <v>12</v>
      </c>
      <c r="B340" t="str">
        <f>VLOOKUP(A340,SQL!$A$10:$B$61,2)</f>
        <v>Florida</v>
      </c>
      <c r="C340">
        <v>27</v>
      </c>
      <c r="D340" s="5">
        <v>717536.804</v>
      </c>
      <c r="E340">
        <f t="shared" si="10"/>
        <v>261900933.46000001</v>
      </c>
      <c r="F340" s="75">
        <f>VLOOKUP(B340,Table1[#All],4, FALSE)</f>
        <v>0.63789245270667327</v>
      </c>
      <c r="G340">
        <f t="shared" si="11"/>
        <v>167064628.81096664</v>
      </c>
    </row>
    <row r="341" spans="1:7">
      <c r="A341">
        <v>12</v>
      </c>
      <c r="B341" t="str">
        <f>VLOOKUP(A341,SQL!$A$10:$B$61,2)</f>
        <v>Florida</v>
      </c>
      <c r="C341">
        <v>29</v>
      </c>
      <c r="D341" s="5">
        <v>354662.08799999999</v>
      </c>
      <c r="E341">
        <f t="shared" si="10"/>
        <v>129451662.11999999</v>
      </c>
      <c r="F341" s="75">
        <f>VLOOKUP(B341,Table1[#All],4, FALSE)</f>
        <v>0.63789245270667327</v>
      </c>
      <c r="G341">
        <f t="shared" si="11"/>
        <v>82576238.256682336</v>
      </c>
    </row>
    <row r="342" spans="1:7">
      <c r="A342">
        <v>12</v>
      </c>
      <c r="B342" t="str">
        <f>VLOOKUP(A342,SQL!$A$10:$B$61,2)</f>
        <v>Florida</v>
      </c>
      <c r="C342">
        <v>31</v>
      </c>
      <c r="D342" s="5">
        <v>22296668.998</v>
      </c>
      <c r="E342">
        <f t="shared" si="10"/>
        <v>8138284184.2699995</v>
      </c>
      <c r="F342" s="75">
        <f>VLOOKUP(B342,Table1[#All],4, FALSE)</f>
        <v>0.63789245270667327</v>
      </c>
      <c r="G342">
        <f t="shared" si="11"/>
        <v>5191350059.1279173</v>
      </c>
    </row>
    <row r="343" spans="1:7">
      <c r="A343">
        <v>12</v>
      </c>
      <c r="B343" t="str">
        <f>VLOOKUP(A343,SQL!$A$10:$B$61,2)</f>
        <v>Florida</v>
      </c>
      <c r="C343">
        <v>33</v>
      </c>
      <c r="D343" s="5">
        <v>6454297.4110000003</v>
      </c>
      <c r="E343">
        <f t="shared" si="10"/>
        <v>2355818555.0150003</v>
      </c>
      <c r="F343" s="75">
        <f>VLOOKUP(B343,Table1[#All],4, FALSE)</f>
        <v>0.63789245270667327</v>
      </c>
      <c r="G343">
        <f t="shared" si="11"/>
        <v>1502758876.1904094</v>
      </c>
    </row>
    <row r="344" spans="1:7">
      <c r="A344">
        <v>12</v>
      </c>
      <c r="B344" t="str">
        <f>VLOOKUP(A344,SQL!$A$10:$B$61,2)</f>
        <v>Florida</v>
      </c>
      <c r="C344">
        <v>35</v>
      </c>
      <c r="D344" s="5">
        <v>2270285.8459999999</v>
      </c>
      <c r="E344">
        <f t="shared" si="10"/>
        <v>828654333.78999996</v>
      </c>
      <c r="F344" s="75">
        <f>VLOOKUP(B344,Table1[#All],4, FALSE)</f>
        <v>0.63789245270667327</v>
      </c>
      <c r="G344">
        <f t="shared" si="11"/>
        <v>528592345.42731738</v>
      </c>
    </row>
    <row r="345" spans="1:7">
      <c r="A345">
        <v>12</v>
      </c>
      <c r="B345" t="str">
        <f>VLOOKUP(A345,SQL!$A$10:$B$61,2)</f>
        <v>Florida</v>
      </c>
      <c r="C345">
        <v>37</v>
      </c>
      <c r="D345" s="5">
        <v>294825.95500000002</v>
      </c>
      <c r="E345">
        <f t="shared" si="10"/>
        <v>107611473.575</v>
      </c>
      <c r="F345" s="75">
        <f>VLOOKUP(B345,Table1[#All],4, FALSE)</f>
        <v>0.63789245270667327</v>
      </c>
      <c r="G345">
        <f t="shared" si="11"/>
        <v>68644546.818136111</v>
      </c>
    </row>
    <row r="346" spans="1:7">
      <c r="A346">
        <v>12</v>
      </c>
      <c r="B346" t="str">
        <f>VLOOKUP(A346,SQL!$A$10:$B$61,2)</f>
        <v>Florida</v>
      </c>
      <c r="C346">
        <v>39</v>
      </c>
      <c r="D346" s="5">
        <v>1490709.2879999999</v>
      </c>
      <c r="E346">
        <f t="shared" si="10"/>
        <v>544108890.12</v>
      </c>
      <c r="F346" s="75">
        <f>VLOOKUP(B346,Table1[#All],4, FALSE)</f>
        <v>0.63789245270667327</v>
      </c>
      <c r="G346">
        <f t="shared" si="11"/>
        <v>347082954.45815259</v>
      </c>
    </row>
    <row r="347" spans="1:7">
      <c r="A347">
        <v>12</v>
      </c>
      <c r="B347" t="str">
        <f>VLOOKUP(A347,SQL!$A$10:$B$61,2)</f>
        <v>Florida</v>
      </c>
      <c r="C347">
        <v>41</v>
      </c>
      <c r="D347" s="5">
        <v>363197.4</v>
      </c>
      <c r="E347">
        <f t="shared" si="10"/>
        <v>132567051.00000001</v>
      </c>
      <c r="F347" s="75">
        <f>VLOOKUP(B347,Table1[#All],4, FALSE)</f>
        <v>0.63789245270667327</v>
      </c>
      <c r="G347">
        <f t="shared" si="11"/>
        <v>84563521.310480654</v>
      </c>
    </row>
    <row r="348" spans="1:7">
      <c r="A348">
        <v>12</v>
      </c>
      <c r="B348" t="str">
        <f>VLOOKUP(A348,SQL!$A$10:$B$61,2)</f>
        <v>Florida</v>
      </c>
      <c r="C348">
        <v>43</v>
      </c>
      <c r="D348" s="5">
        <v>419341.33</v>
      </c>
      <c r="E348">
        <f t="shared" si="10"/>
        <v>153059585.45000002</v>
      </c>
      <c r="F348" s="75">
        <f>VLOOKUP(B348,Table1[#All],4, FALSE)</f>
        <v>0.63789245270667327</v>
      </c>
      <c r="G348">
        <f t="shared" si="11"/>
        <v>97635554.372967154</v>
      </c>
    </row>
    <row r="349" spans="1:7">
      <c r="A349">
        <v>12</v>
      </c>
      <c r="B349" t="str">
        <f>VLOOKUP(A349,SQL!$A$10:$B$61,2)</f>
        <v>Florida</v>
      </c>
      <c r="C349">
        <v>45</v>
      </c>
      <c r="D349" s="5">
        <v>346543.99800000002</v>
      </c>
      <c r="E349">
        <f t="shared" si="10"/>
        <v>126488559.27000001</v>
      </c>
      <c r="F349" s="75">
        <f>VLOOKUP(B349,Table1[#All],4, FALSE)</f>
        <v>0.63789245270667327</v>
      </c>
      <c r="G349">
        <f t="shared" si="11"/>
        <v>80686097.312073722</v>
      </c>
    </row>
    <row r="350" spans="1:7">
      <c r="A350">
        <v>12</v>
      </c>
      <c r="B350" t="str">
        <f>VLOOKUP(A350,SQL!$A$10:$B$61,2)</f>
        <v>Florida</v>
      </c>
      <c r="C350">
        <v>47</v>
      </c>
      <c r="D350" s="5">
        <v>1149983.4680000001</v>
      </c>
      <c r="E350">
        <f t="shared" si="10"/>
        <v>419743965.82000005</v>
      </c>
      <c r="F350" s="75">
        <f>VLOOKUP(B350,Table1[#All],4, FALSE)</f>
        <v>0.63789245270667327</v>
      </c>
      <c r="G350">
        <f t="shared" si="11"/>
        <v>267751507.86574587</v>
      </c>
    </row>
    <row r="351" spans="1:7">
      <c r="A351">
        <v>12</v>
      </c>
      <c r="B351" t="str">
        <f>VLOOKUP(A351,SQL!$A$10:$B$61,2)</f>
        <v>Florida</v>
      </c>
      <c r="C351">
        <v>49</v>
      </c>
      <c r="D351" s="5">
        <v>595477.93000000005</v>
      </c>
      <c r="E351">
        <f t="shared" si="10"/>
        <v>217349444.45000002</v>
      </c>
      <c r="F351" s="75">
        <f>VLOOKUP(B351,Table1[#All],4, FALSE)</f>
        <v>0.63789245270667327</v>
      </c>
      <c r="G351">
        <f t="shared" si="11"/>
        <v>138645570.21464336</v>
      </c>
    </row>
    <row r="352" spans="1:7">
      <c r="A352">
        <v>12</v>
      </c>
      <c r="B352" t="str">
        <f>VLOOKUP(A352,SQL!$A$10:$B$61,2)</f>
        <v>Florida</v>
      </c>
      <c r="C352">
        <v>51</v>
      </c>
      <c r="D352" s="5">
        <v>822399.41899999999</v>
      </c>
      <c r="E352">
        <f t="shared" si="10"/>
        <v>300175787.935</v>
      </c>
      <c r="F352" s="75">
        <f>VLOOKUP(B352,Table1[#All],4, FALSE)</f>
        <v>0.63789245270667327</v>
      </c>
      <c r="G352">
        <f t="shared" si="11"/>
        <v>191479869.60901538</v>
      </c>
    </row>
    <row r="353" spans="1:7">
      <c r="A353">
        <v>12</v>
      </c>
      <c r="B353" t="str">
        <f>VLOOKUP(A353,SQL!$A$10:$B$61,2)</f>
        <v>Florida</v>
      </c>
      <c r="C353">
        <v>53</v>
      </c>
      <c r="D353" s="5">
        <v>3339199.628</v>
      </c>
      <c r="E353">
        <f t="shared" si="10"/>
        <v>1218807864.22</v>
      </c>
      <c r="F353" s="75">
        <f>VLOOKUP(B353,Table1[#All],4, FALSE)</f>
        <v>0.63789245270667327</v>
      </c>
      <c r="G353">
        <f t="shared" si="11"/>
        <v>777468337.88547778</v>
      </c>
    </row>
    <row r="354" spans="1:7">
      <c r="A354">
        <v>12</v>
      </c>
      <c r="B354" t="str">
        <f>VLOOKUP(A354,SQL!$A$10:$B$61,2)</f>
        <v>Florida</v>
      </c>
      <c r="C354">
        <v>55</v>
      </c>
      <c r="D354" s="5">
        <v>1814109.844</v>
      </c>
      <c r="E354">
        <f t="shared" si="10"/>
        <v>662150093.06000006</v>
      </c>
      <c r="F354" s="75">
        <f>VLOOKUP(B354,Table1[#All],4, FALSE)</f>
        <v>0.63789245270667327</v>
      </c>
      <c r="G354">
        <f t="shared" si="11"/>
        <v>422380546.9219954</v>
      </c>
    </row>
    <row r="355" spans="1:7">
      <c r="A355">
        <v>12</v>
      </c>
      <c r="B355" t="str">
        <f>VLOOKUP(A355,SQL!$A$10:$B$61,2)</f>
        <v>Florida</v>
      </c>
      <c r="C355">
        <v>57</v>
      </c>
      <c r="D355" s="5">
        <v>28561746.774</v>
      </c>
      <c r="E355">
        <f t="shared" si="10"/>
        <v>10425037572.51</v>
      </c>
      <c r="F355" s="75">
        <f>VLOOKUP(B355,Table1[#All],4, FALSE)</f>
        <v>0.63789245270667327</v>
      </c>
      <c r="G355">
        <f t="shared" si="11"/>
        <v>6650052786.6876268</v>
      </c>
    </row>
    <row r="356" spans="1:7">
      <c r="A356">
        <v>12</v>
      </c>
      <c r="B356" t="str">
        <f>VLOOKUP(A356,SQL!$A$10:$B$61,2)</f>
        <v>Florida</v>
      </c>
      <c r="C356">
        <v>59</v>
      </c>
      <c r="D356" s="5">
        <v>500839.37</v>
      </c>
      <c r="E356">
        <f t="shared" si="10"/>
        <v>182806370.05000001</v>
      </c>
      <c r="F356" s="75">
        <f>VLOOKUP(B356,Table1[#All],4, FALSE)</f>
        <v>0.63789245270667327</v>
      </c>
      <c r="G356">
        <f t="shared" si="11"/>
        <v>116610803.76159824</v>
      </c>
    </row>
    <row r="357" spans="1:7">
      <c r="A357">
        <v>12</v>
      </c>
      <c r="B357" t="str">
        <f>VLOOKUP(A357,SQL!$A$10:$B$61,2)</f>
        <v>Florida</v>
      </c>
      <c r="C357">
        <v>61</v>
      </c>
      <c r="D357" s="5">
        <v>3446818.094</v>
      </c>
      <c r="E357">
        <f t="shared" si="10"/>
        <v>1258088604.3099999</v>
      </c>
      <c r="F357" s="75">
        <f>VLOOKUP(B357,Table1[#All],4, FALSE)</f>
        <v>0.63789245270667327</v>
      </c>
      <c r="G357">
        <f t="shared" si="11"/>
        <v>802525225.52562118</v>
      </c>
    </row>
    <row r="358" spans="1:7">
      <c r="A358">
        <v>12</v>
      </c>
      <c r="B358" t="str">
        <f>VLOOKUP(A358,SQL!$A$10:$B$61,2)</f>
        <v>Florida</v>
      </c>
      <c r="C358">
        <v>63</v>
      </c>
      <c r="D358" s="5">
        <v>1803104.24</v>
      </c>
      <c r="E358">
        <f t="shared" si="10"/>
        <v>658133047.60000002</v>
      </c>
      <c r="F358" s="75">
        <f>VLOOKUP(B358,Table1[#All],4, FALSE)</f>
        <v>0.63789245270667327</v>
      </c>
      <c r="G358">
        <f t="shared" si="11"/>
        <v>419818103.94088179</v>
      </c>
    </row>
    <row r="359" spans="1:7">
      <c r="A359">
        <v>12</v>
      </c>
      <c r="B359" t="str">
        <f>VLOOKUP(A359,SQL!$A$10:$B$61,2)</f>
        <v>Florida</v>
      </c>
      <c r="C359">
        <v>65</v>
      </c>
      <c r="D359" s="5">
        <v>761970.87100000004</v>
      </c>
      <c r="E359">
        <f t="shared" si="10"/>
        <v>278119367.91500002</v>
      </c>
      <c r="F359" s="75">
        <f>VLOOKUP(B359,Table1[#All],4, FALSE)</f>
        <v>0.63789245270667327</v>
      </c>
      <c r="G359">
        <f t="shared" si="11"/>
        <v>177410245.74452901</v>
      </c>
    </row>
    <row r="360" spans="1:7">
      <c r="A360">
        <v>12</v>
      </c>
      <c r="B360" t="str">
        <f>VLOOKUP(A360,SQL!$A$10:$B$61,2)</f>
        <v>Florida</v>
      </c>
      <c r="C360">
        <v>67</v>
      </c>
      <c r="D360" s="5">
        <v>192158.022</v>
      </c>
      <c r="E360">
        <f t="shared" si="10"/>
        <v>70137678.030000001</v>
      </c>
      <c r="F360" s="75">
        <f>VLOOKUP(B360,Table1[#All],4, FALSE)</f>
        <v>0.63789245270667327</v>
      </c>
      <c r="G360">
        <f t="shared" si="11"/>
        <v>44740295.465707652</v>
      </c>
    </row>
    <row r="361" spans="1:7">
      <c r="A361">
        <v>12</v>
      </c>
      <c r="B361" t="str">
        <f>VLOOKUP(A361,SQL!$A$10:$B$61,2)</f>
        <v>Florida</v>
      </c>
      <c r="C361">
        <v>69</v>
      </c>
      <c r="D361" s="5">
        <v>6712143.5089999996</v>
      </c>
      <c r="E361">
        <f t="shared" si="10"/>
        <v>2449932380.7849998</v>
      </c>
      <c r="F361" s="75">
        <f>VLOOKUP(B361,Table1[#All],4, FALSE)</f>
        <v>0.63789245270667327</v>
      </c>
      <c r="G361">
        <f t="shared" si="11"/>
        <v>1562793375.3444431</v>
      </c>
    </row>
    <row r="362" spans="1:7">
      <c r="A362">
        <v>12</v>
      </c>
      <c r="B362" t="str">
        <f>VLOOKUP(A362,SQL!$A$10:$B$61,2)</f>
        <v>Florida</v>
      </c>
      <c r="C362">
        <v>71</v>
      </c>
      <c r="D362" s="5">
        <v>13885369.433</v>
      </c>
      <c r="E362">
        <f t="shared" si="10"/>
        <v>5068159843.0450001</v>
      </c>
      <c r="F362" s="75">
        <f>VLOOKUP(B362,Table1[#All],4, FALSE)</f>
        <v>0.63789245270667327</v>
      </c>
      <c r="G362">
        <f t="shared" si="11"/>
        <v>3232940912.9894433</v>
      </c>
    </row>
    <row r="363" spans="1:7">
      <c r="A363">
        <v>12</v>
      </c>
      <c r="B363" t="str">
        <f>VLOOKUP(A363,SQL!$A$10:$B$61,2)</f>
        <v>Florida</v>
      </c>
      <c r="C363">
        <v>73</v>
      </c>
      <c r="D363" s="5">
        <v>5554334.6339999996</v>
      </c>
      <c r="E363">
        <f t="shared" si="10"/>
        <v>2027332141.4099998</v>
      </c>
      <c r="F363" s="75">
        <f>VLOOKUP(B363,Table1[#All],4, FALSE)</f>
        <v>0.63789245270667327</v>
      </c>
      <c r="G363">
        <f t="shared" si="11"/>
        <v>1293219872.135097</v>
      </c>
    </row>
    <row r="364" spans="1:7">
      <c r="A364">
        <v>12</v>
      </c>
      <c r="B364" t="str">
        <f>VLOOKUP(A364,SQL!$A$10:$B$61,2)</f>
        <v>Florida</v>
      </c>
      <c r="C364">
        <v>75</v>
      </c>
      <c r="D364" s="5">
        <v>1013454.274</v>
      </c>
      <c r="E364">
        <f t="shared" si="10"/>
        <v>369910810.00999999</v>
      </c>
      <c r="F364" s="75">
        <f>VLOOKUP(B364,Table1[#All],4, FALSE)</f>
        <v>0.63789245270667327</v>
      </c>
      <c r="G364">
        <f t="shared" si="11"/>
        <v>235963313.87999111</v>
      </c>
    </row>
    <row r="365" spans="1:7">
      <c r="A365">
        <v>12</v>
      </c>
      <c r="B365" t="str">
        <f>VLOOKUP(A365,SQL!$A$10:$B$61,2)</f>
        <v>Florida</v>
      </c>
      <c r="C365">
        <v>77</v>
      </c>
      <c r="D365" s="5">
        <v>159739.47899999999</v>
      </c>
      <c r="E365">
        <f t="shared" si="10"/>
        <v>58304909.834999993</v>
      </c>
      <c r="F365" s="75">
        <f>VLOOKUP(B365,Table1[#All],4, FALSE)</f>
        <v>0.63789245270667327</v>
      </c>
      <c r="G365">
        <f t="shared" si="11"/>
        <v>37192261.939489581</v>
      </c>
    </row>
    <row r="366" spans="1:7">
      <c r="A366">
        <v>12</v>
      </c>
      <c r="B366" t="str">
        <f>VLOOKUP(A366,SQL!$A$10:$B$61,2)</f>
        <v>Florida</v>
      </c>
      <c r="C366">
        <v>79</v>
      </c>
      <c r="D366" s="5">
        <v>1036557.7</v>
      </c>
      <c r="E366">
        <f t="shared" si="10"/>
        <v>378343560.5</v>
      </c>
      <c r="F366" s="75">
        <f>VLOOKUP(B366,Table1[#All],4, FALSE)</f>
        <v>0.63789245270667327</v>
      </c>
      <c r="G366">
        <f t="shared" si="11"/>
        <v>241342501.77312064</v>
      </c>
    </row>
    <row r="367" spans="1:7">
      <c r="A367">
        <v>12</v>
      </c>
      <c r="B367" t="str">
        <f>VLOOKUP(A367,SQL!$A$10:$B$61,2)</f>
        <v>Florida</v>
      </c>
      <c r="C367">
        <v>81</v>
      </c>
      <c r="D367" s="5">
        <v>6926898.1179999998</v>
      </c>
      <c r="E367">
        <f t="shared" si="10"/>
        <v>2528317813.0699997</v>
      </c>
      <c r="F367" s="75">
        <f>VLOOKUP(B367,Table1[#All],4, FALSE)</f>
        <v>0.63789245270667327</v>
      </c>
      <c r="G367">
        <f t="shared" si="11"/>
        <v>1612794851.0011945</v>
      </c>
    </row>
    <row r="368" spans="1:7">
      <c r="A368">
        <v>12</v>
      </c>
      <c r="B368" t="str">
        <f>VLOOKUP(A368,SQL!$A$10:$B$61,2)</f>
        <v>Florida</v>
      </c>
      <c r="C368">
        <v>83</v>
      </c>
      <c r="D368" s="5">
        <v>8308282.0310000004</v>
      </c>
      <c r="E368">
        <f t="shared" si="10"/>
        <v>3032522941.3150001</v>
      </c>
      <c r="F368" s="75">
        <f>VLOOKUP(B368,Table1[#All],4, FALSE)</f>
        <v>0.63789245270667327</v>
      </c>
      <c r="G368">
        <f t="shared" si="11"/>
        <v>1934423496.9246805</v>
      </c>
    </row>
    <row r="369" spans="1:7">
      <c r="A369">
        <v>12</v>
      </c>
      <c r="B369" t="str">
        <f>VLOOKUP(A369,SQL!$A$10:$B$61,2)</f>
        <v>Florida</v>
      </c>
      <c r="C369">
        <v>85</v>
      </c>
      <c r="D369" s="5">
        <v>4729519.01</v>
      </c>
      <c r="E369">
        <f t="shared" si="10"/>
        <v>1726274438.6499999</v>
      </c>
      <c r="F369" s="75">
        <f>VLOOKUP(B369,Table1[#All],4, FALSE)</f>
        <v>0.63789245270667327</v>
      </c>
      <c r="G369">
        <f t="shared" si="11"/>
        <v>1101177435.7152839</v>
      </c>
    </row>
    <row r="370" spans="1:7">
      <c r="A370">
        <v>12</v>
      </c>
      <c r="B370" t="str">
        <f>VLOOKUP(A370,SQL!$A$10:$B$61,2)</f>
        <v>Florida</v>
      </c>
      <c r="C370">
        <v>86</v>
      </c>
      <c r="D370" s="5">
        <v>42726366.344999999</v>
      </c>
      <c r="E370">
        <f t="shared" si="10"/>
        <v>15595123715.924999</v>
      </c>
      <c r="F370" s="75">
        <f>VLOOKUP(B370,Table1[#All],4, FALSE)</f>
        <v>0.63789245270667327</v>
      </c>
      <c r="G370">
        <f t="shared" si="11"/>
        <v>9948011717.4154072</v>
      </c>
    </row>
    <row r="371" spans="1:7">
      <c r="A371">
        <v>12</v>
      </c>
      <c r="B371" t="str">
        <f>VLOOKUP(A371,SQL!$A$10:$B$61,2)</f>
        <v>Florida</v>
      </c>
      <c r="C371">
        <v>87</v>
      </c>
      <c r="D371" s="5">
        <v>2606642.9569999999</v>
      </c>
      <c r="E371">
        <f t="shared" si="10"/>
        <v>951424679.30499995</v>
      </c>
      <c r="F371" s="75">
        <f>VLOOKUP(B371,Table1[#All],4, FALSE)</f>
        <v>0.63789245270667327</v>
      </c>
      <c r="G371">
        <f t="shared" si="11"/>
        <v>606906622.24752641</v>
      </c>
    </row>
    <row r="372" spans="1:7">
      <c r="A372">
        <v>12</v>
      </c>
      <c r="B372" t="str">
        <f>VLOOKUP(A372,SQL!$A$10:$B$61,2)</f>
        <v>Florida</v>
      </c>
      <c r="C372">
        <v>89</v>
      </c>
      <c r="D372" s="5">
        <v>2314511.9419999998</v>
      </c>
      <c r="E372">
        <f t="shared" si="10"/>
        <v>844796858.82999992</v>
      </c>
      <c r="F372" s="75">
        <f>VLOOKUP(B372,Table1[#All],4, FALSE)</f>
        <v>0.63789245270667327</v>
      </c>
      <c r="G372">
        <f t="shared" si="11"/>
        <v>538889540.31796181</v>
      </c>
    </row>
    <row r="373" spans="1:7">
      <c r="A373">
        <v>12</v>
      </c>
      <c r="B373" t="str">
        <f>VLOOKUP(A373,SQL!$A$10:$B$61,2)</f>
        <v>Florida</v>
      </c>
      <c r="C373">
        <v>91</v>
      </c>
      <c r="D373" s="5">
        <v>4556914.1339999996</v>
      </c>
      <c r="E373">
        <f t="shared" si="10"/>
        <v>1663273658.9099998</v>
      </c>
      <c r="F373" s="75">
        <f>VLOOKUP(B373,Table1[#All],4, FALSE)</f>
        <v>0.63789245270667327</v>
      </c>
      <c r="G373">
        <f t="shared" si="11"/>
        <v>1060989713.8045025</v>
      </c>
    </row>
    <row r="374" spans="1:7">
      <c r="A374">
        <v>12</v>
      </c>
      <c r="B374" t="str">
        <f>VLOOKUP(A374,SQL!$A$10:$B$61,2)</f>
        <v>Florida</v>
      </c>
      <c r="C374">
        <v>93</v>
      </c>
      <c r="D374" s="5">
        <v>1030176.09</v>
      </c>
      <c r="E374">
        <f t="shared" si="10"/>
        <v>376014272.84999996</v>
      </c>
      <c r="F374" s="75">
        <f>VLOOKUP(B374,Table1[#All],4, FALSE)</f>
        <v>0.63789245270667327</v>
      </c>
      <c r="G374">
        <f t="shared" si="11"/>
        <v>239856666.76100275</v>
      </c>
    </row>
    <row r="375" spans="1:7">
      <c r="A375">
        <v>12</v>
      </c>
      <c r="B375" t="str">
        <f>VLOOKUP(A375,SQL!$A$10:$B$61,2)</f>
        <v>Florida</v>
      </c>
      <c r="C375">
        <v>95</v>
      </c>
      <c r="D375" s="5">
        <v>30432961.484999999</v>
      </c>
      <c r="E375">
        <f t="shared" si="10"/>
        <v>11108030942.025</v>
      </c>
      <c r="F375" s="75">
        <f>VLOOKUP(B375,Table1[#All],4, FALSE)</f>
        <v>0.63789245270667327</v>
      </c>
      <c r="G375">
        <f t="shared" si="11"/>
        <v>7085729102.3499451</v>
      </c>
    </row>
    <row r="376" spans="1:7">
      <c r="A376">
        <v>12</v>
      </c>
      <c r="B376" t="str">
        <f>VLOOKUP(A376,SQL!$A$10:$B$61,2)</f>
        <v>Florida</v>
      </c>
      <c r="C376">
        <v>97</v>
      </c>
      <c r="D376" s="5">
        <v>8464386.0820000004</v>
      </c>
      <c r="E376">
        <f t="shared" si="10"/>
        <v>3089500919.9300003</v>
      </c>
      <c r="F376" s="75">
        <f>VLOOKUP(B376,Table1[#All],4, FALSE)</f>
        <v>0.63789245270667327</v>
      </c>
      <c r="G376">
        <f t="shared" si="11"/>
        <v>1970769319.4536712</v>
      </c>
    </row>
    <row r="377" spans="1:7">
      <c r="A377">
        <v>12</v>
      </c>
      <c r="B377" t="str">
        <f>VLOOKUP(A377,SQL!$A$10:$B$61,2)</f>
        <v>Florida</v>
      </c>
      <c r="C377">
        <v>99</v>
      </c>
      <c r="D377" s="5">
        <v>30376589.567000002</v>
      </c>
      <c r="E377">
        <f t="shared" si="10"/>
        <v>11087455191.955</v>
      </c>
      <c r="F377" s="75">
        <f>VLOOKUP(B377,Table1[#All],4, FALSE)</f>
        <v>0.63789245270667327</v>
      </c>
      <c r="G377">
        <f t="shared" si="11"/>
        <v>7072603986.6715136</v>
      </c>
    </row>
    <row r="378" spans="1:7">
      <c r="A378">
        <v>12</v>
      </c>
      <c r="B378" t="str">
        <f>VLOOKUP(A378,SQL!$A$10:$B$61,2)</f>
        <v>Florida</v>
      </c>
      <c r="C378">
        <v>101</v>
      </c>
      <c r="D378" s="5">
        <v>9229400.5529999994</v>
      </c>
      <c r="E378">
        <f t="shared" si="10"/>
        <v>3368731201.8449998</v>
      </c>
      <c r="F378" s="75">
        <f>VLOOKUP(B378,Table1[#All],4, FALSE)</f>
        <v>0.63789245270667327</v>
      </c>
      <c r="G378">
        <f t="shared" si="11"/>
        <v>2148888208.8544064</v>
      </c>
    </row>
    <row r="379" spans="1:7">
      <c r="A379">
        <v>12</v>
      </c>
      <c r="B379" t="str">
        <f>VLOOKUP(A379,SQL!$A$10:$B$61,2)</f>
        <v>Florida</v>
      </c>
      <c r="C379">
        <v>103</v>
      </c>
      <c r="D379" s="5">
        <v>16678023.603</v>
      </c>
      <c r="E379">
        <f t="shared" si="10"/>
        <v>6087478615.0950003</v>
      </c>
      <c r="F379" s="75">
        <f>VLOOKUP(B379,Table1[#All],4, FALSE)</f>
        <v>0.63789245270667327</v>
      </c>
      <c r="G379">
        <f t="shared" si="11"/>
        <v>3883156664.5823722</v>
      </c>
    </row>
    <row r="380" spans="1:7">
      <c r="A380">
        <v>12</v>
      </c>
      <c r="B380" t="str">
        <f>VLOOKUP(A380,SQL!$A$10:$B$61,2)</f>
        <v>Florida</v>
      </c>
      <c r="C380">
        <v>105</v>
      </c>
      <c r="D380" s="5">
        <v>13078587.444</v>
      </c>
      <c r="E380">
        <f t="shared" si="10"/>
        <v>4773684417.0600004</v>
      </c>
      <c r="F380" s="75">
        <f>VLOOKUP(B380,Table1[#All],4, FALSE)</f>
        <v>0.63789245270667327</v>
      </c>
      <c r="G380">
        <f t="shared" si="11"/>
        <v>3045097261.2460294</v>
      </c>
    </row>
    <row r="381" spans="1:7">
      <c r="A381">
        <v>12</v>
      </c>
      <c r="B381" t="str">
        <f>VLOOKUP(A381,SQL!$A$10:$B$61,2)</f>
        <v>Florida</v>
      </c>
      <c r="C381">
        <v>107</v>
      </c>
      <c r="D381" s="5">
        <v>1299930.294</v>
      </c>
      <c r="E381">
        <f t="shared" si="10"/>
        <v>474474557.31</v>
      </c>
      <c r="F381" s="75">
        <f>VLOOKUP(B381,Table1[#All],4, FALSE)</f>
        <v>0.63789245270667327</v>
      </c>
      <c r="G381">
        <f t="shared" si="11"/>
        <v>302663739.10938889</v>
      </c>
    </row>
    <row r="382" spans="1:7">
      <c r="A382">
        <v>12</v>
      </c>
      <c r="B382" t="str">
        <f>VLOOKUP(A382,SQL!$A$10:$B$61,2)</f>
        <v>Florida</v>
      </c>
      <c r="C382">
        <v>109</v>
      </c>
      <c r="D382" s="5">
        <v>5687341.6370000001</v>
      </c>
      <c r="E382">
        <f t="shared" si="10"/>
        <v>2075879697.5050001</v>
      </c>
      <c r="F382" s="75">
        <f>VLOOKUP(B382,Table1[#All],4, FALSE)</f>
        <v>0.63789245270667327</v>
      </c>
      <c r="G382">
        <f t="shared" si="11"/>
        <v>1324187991.7654514</v>
      </c>
    </row>
    <row r="383" spans="1:7">
      <c r="A383">
        <v>12</v>
      </c>
      <c r="B383" t="str">
        <f>VLOOKUP(A383,SQL!$A$10:$B$61,2)</f>
        <v>Florida</v>
      </c>
      <c r="C383">
        <v>111</v>
      </c>
      <c r="D383" s="5">
        <v>6466048.5449999999</v>
      </c>
      <c r="E383">
        <f t="shared" si="10"/>
        <v>2360107718.9250002</v>
      </c>
      <c r="F383" s="75">
        <f>VLOOKUP(B383,Table1[#All],4, FALSE)</f>
        <v>0.63789245270667327</v>
      </c>
      <c r="G383">
        <f t="shared" si="11"/>
        <v>1505494901.4770203</v>
      </c>
    </row>
    <row r="384" spans="1:7">
      <c r="A384">
        <v>12</v>
      </c>
      <c r="B384" t="str">
        <f>VLOOKUP(A384,SQL!$A$10:$B$61,2)</f>
        <v>Florida</v>
      </c>
      <c r="C384">
        <v>113</v>
      </c>
      <c r="D384" s="5">
        <v>3456412.4709999999</v>
      </c>
      <c r="E384">
        <f t="shared" si="10"/>
        <v>1261590551.915</v>
      </c>
      <c r="F384" s="75">
        <f>VLOOKUP(B384,Table1[#All],4, FALSE)</f>
        <v>0.63789245270667327</v>
      </c>
      <c r="G384">
        <f t="shared" si="11"/>
        <v>804759091.4726249</v>
      </c>
    </row>
    <row r="385" spans="1:7">
      <c r="A385">
        <v>12</v>
      </c>
      <c r="B385" t="str">
        <f>VLOOKUP(A385,SQL!$A$10:$B$61,2)</f>
        <v>Florida</v>
      </c>
      <c r="C385">
        <v>115</v>
      </c>
      <c r="D385" s="5">
        <v>8805234.0669999998</v>
      </c>
      <c r="E385">
        <f t="shared" si="10"/>
        <v>3213910434.4549999</v>
      </c>
      <c r="F385" s="75">
        <f>VLOOKUP(B385,Table1[#All],4, FALSE)</f>
        <v>0.63789245270667327</v>
      </c>
      <c r="G385">
        <f t="shared" si="11"/>
        <v>2050129209.8140697</v>
      </c>
    </row>
    <row r="386" spans="1:7">
      <c r="A386">
        <v>12</v>
      </c>
      <c r="B386" t="str">
        <f>VLOOKUP(A386,SQL!$A$10:$B$61,2)</f>
        <v>Florida</v>
      </c>
      <c r="C386">
        <v>117</v>
      </c>
      <c r="D386" s="5">
        <v>8069105.8710000003</v>
      </c>
      <c r="E386">
        <f t="shared" si="10"/>
        <v>2945223642.915</v>
      </c>
      <c r="F386" s="75">
        <f>VLOOKUP(B386,Table1[#All],4, FALSE)</f>
        <v>0.63789245270667327</v>
      </c>
      <c r="G386">
        <f t="shared" si="11"/>
        <v>1878735933.3487325</v>
      </c>
    </row>
    <row r="387" spans="1:7">
      <c r="A387">
        <v>12</v>
      </c>
      <c r="B387" t="str">
        <f>VLOOKUP(A387,SQL!$A$10:$B$61,2)</f>
        <v>Florida</v>
      </c>
      <c r="C387">
        <v>119</v>
      </c>
      <c r="D387" s="5">
        <v>3443618.355</v>
      </c>
      <c r="E387">
        <f t="shared" si="10"/>
        <v>1256920699.575</v>
      </c>
      <c r="F387" s="75">
        <f>VLOOKUP(B387,Table1[#All],4, FALSE)</f>
        <v>0.63789245270667327</v>
      </c>
      <c r="G387">
        <f t="shared" si="11"/>
        <v>801780227.90968442</v>
      </c>
    </row>
    <row r="388" spans="1:7">
      <c r="A388">
        <v>12</v>
      </c>
      <c r="B388" t="str">
        <f>VLOOKUP(A388,SQL!$A$10:$B$61,2)</f>
        <v>Florida</v>
      </c>
      <c r="C388">
        <v>121</v>
      </c>
      <c r="D388" s="5">
        <v>1481090.24</v>
      </c>
      <c r="E388">
        <f t="shared" ref="E388:E451" si="12">D388*365</f>
        <v>540597937.60000002</v>
      </c>
      <c r="F388" s="75">
        <f>VLOOKUP(B388,Table1[#All],4, FALSE)</f>
        <v>0.63789245270667327</v>
      </c>
      <c r="G388">
        <f t="shared" ref="G388:G451" si="13">F388*E388</f>
        <v>344843344.34383315</v>
      </c>
    </row>
    <row r="389" spans="1:7">
      <c r="A389">
        <v>12</v>
      </c>
      <c r="B389" t="str">
        <f>VLOOKUP(A389,SQL!$A$10:$B$61,2)</f>
        <v>Florida</v>
      </c>
      <c r="C389">
        <v>123</v>
      </c>
      <c r="D389" s="5">
        <v>555019.23</v>
      </c>
      <c r="E389">
        <f t="shared" si="12"/>
        <v>202582018.94999999</v>
      </c>
      <c r="F389" s="75">
        <f>VLOOKUP(B389,Table1[#All],4, FALSE)</f>
        <v>0.63789245270667327</v>
      </c>
      <c r="G389">
        <f t="shared" si="13"/>
        <v>129225540.94228525</v>
      </c>
    </row>
    <row r="390" spans="1:7">
      <c r="A390">
        <v>12</v>
      </c>
      <c r="B390" t="str">
        <f>VLOOKUP(A390,SQL!$A$10:$B$61,2)</f>
        <v>Florida</v>
      </c>
      <c r="C390">
        <v>125</v>
      </c>
      <c r="D390" s="5">
        <v>237225.1</v>
      </c>
      <c r="E390">
        <f t="shared" si="12"/>
        <v>86587161.5</v>
      </c>
      <c r="F390" s="75">
        <f>VLOOKUP(B390,Table1[#All],4, FALSE)</f>
        <v>0.63789245270667327</v>
      </c>
      <c r="G390">
        <f t="shared" si="13"/>
        <v>55233296.82214383</v>
      </c>
    </row>
    <row r="391" spans="1:7">
      <c r="A391">
        <v>12</v>
      </c>
      <c r="B391" t="str">
        <f>VLOOKUP(A391,SQL!$A$10:$B$61,2)</f>
        <v>Florida</v>
      </c>
      <c r="C391">
        <v>127</v>
      </c>
      <c r="D391" s="5">
        <v>11571075.248</v>
      </c>
      <c r="E391">
        <f t="shared" si="12"/>
        <v>4223442465.52</v>
      </c>
      <c r="F391" s="75">
        <f>VLOOKUP(B391,Table1[#All],4, FALSE)</f>
        <v>0.63789245270667327</v>
      </c>
      <c r="G391">
        <f t="shared" si="13"/>
        <v>2694102073.1960721</v>
      </c>
    </row>
    <row r="392" spans="1:7">
      <c r="A392">
        <v>12</v>
      </c>
      <c r="B392" t="str">
        <f>VLOOKUP(A392,SQL!$A$10:$B$61,2)</f>
        <v>Florida</v>
      </c>
      <c r="C392">
        <v>129</v>
      </c>
      <c r="D392" s="5">
        <v>552411.00100000005</v>
      </c>
      <c r="E392">
        <f t="shared" si="12"/>
        <v>201630015.36500001</v>
      </c>
      <c r="F392" s="75">
        <f>VLOOKUP(B392,Table1[#All],4, FALSE)</f>
        <v>0.63789245270667327</v>
      </c>
      <c r="G392">
        <f t="shared" si="13"/>
        <v>128618265.04046407</v>
      </c>
    </row>
    <row r="393" spans="1:7">
      <c r="A393">
        <v>12</v>
      </c>
      <c r="B393" t="str">
        <f>VLOOKUP(A393,SQL!$A$10:$B$61,2)</f>
        <v>Florida</v>
      </c>
      <c r="C393">
        <v>131</v>
      </c>
      <c r="D393" s="5">
        <v>2493782.219</v>
      </c>
      <c r="E393">
        <f t="shared" si="12"/>
        <v>910230509.93500006</v>
      </c>
      <c r="F393" s="75">
        <f>VLOOKUP(B393,Table1[#All],4, FALSE)</f>
        <v>0.63789245270667327</v>
      </c>
      <c r="G393">
        <f t="shared" si="13"/>
        <v>580629172.51088309</v>
      </c>
    </row>
    <row r="394" spans="1:7">
      <c r="A394">
        <v>12</v>
      </c>
      <c r="B394" t="str">
        <f>VLOOKUP(A394,SQL!$A$10:$B$61,2)</f>
        <v>Florida</v>
      </c>
      <c r="C394">
        <v>133</v>
      </c>
      <c r="D394" s="5">
        <v>811282.79099999997</v>
      </c>
      <c r="E394">
        <f t="shared" si="12"/>
        <v>296118218.71499997</v>
      </c>
      <c r="F394" s="75">
        <f>VLOOKUP(B394,Table1[#All],4, FALSE)</f>
        <v>0.63789245270667327</v>
      </c>
      <c r="G394">
        <f t="shared" si="13"/>
        <v>188891576.82724246</v>
      </c>
    </row>
    <row r="395" spans="1:7">
      <c r="A395">
        <v>13</v>
      </c>
      <c r="B395" t="str">
        <f>VLOOKUP(A395,SQL!$A$10:$B$61,2)</f>
        <v>Georgia</v>
      </c>
      <c r="C395">
        <v>1</v>
      </c>
      <c r="D395" s="5">
        <v>423506.6</v>
      </c>
      <c r="E395">
        <f t="shared" si="12"/>
        <v>154579909</v>
      </c>
      <c r="F395" s="75">
        <f>VLOOKUP(B395,Table1[#All],4, FALSE)</f>
        <v>0.63467596323106013</v>
      </c>
      <c r="G395">
        <f t="shared" si="13"/>
        <v>98108152.640744627</v>
      </c>
    </row>
    <row r="396" spans="1:7">
      <c r="A396">
        <v>13</v>
      </c>
      <c r="B396" t="str">
        <f>VLOOKUP(A396,SQL!$A$10:$B$61,2)</f>
        <v>Georgia</v>
      </c>
      <c r="C396">
        <v>3</v>
      </c>
      <c r="D396" s="5">
        <v>208439.2</v>
      </c>
      <c r="E396">
        <f t="shared" si="12"/>
        <v>76080308</v>
      </c>
      <c r="F396" s="75">
        <f>VLOOKUP(B396,Table1[#All],4, FALSE)</f>
        <v>0.63467596323106013</v>
      </c>
      <c r="G396">
        <f t="shared" si="13"/>
        <v>48286342.762815729</v>
      </c>
    </row>
    <row r="397" spans="1:7">
      <c r="A397">
        <v>13</v>
      </c>
      <c r="B397" t="str">
        <f>VLOOKUP(A397,SQL!$A$10:$B$61,2)</f>
        <v>Georgia</v>
      </c>
      <c r="C397">
        <v>5</v>
      </c>
      <c r="D397" s="5">
        <v>214214.5</v>
      </c>
      <c r="E397">
        <f t="shared" si="12"/>
        <v>78188292.5</v>
      </c>
      <c r="F397" s="75">
        <f>VLOOKUP(B397,Table1[#All],4, FALSE)</f>
        <v>0.63467596323106013</v>
      </c>
      <c r="G397">
        <f t="shared" si="13"/>
        <v>49624229.855829373</v>
      </c>
    </row>
    <row r="398" spans="1:7">
      <c r="A398">
        <v>13</v>
      </c>
      <c r="B398" t="str">
        <f>VLOOKUP(A398,SQL!$A$10:$B$61,2)</f>
        <v>Georgia</v>
      </c>
      <c r="C398">
        <v>7</v>
      </c>
      <c r="D398" s="5">
        <v>112827.3</v>
      </c>
      <c r="E398">
        <f t="shared" si="12"/>
        <v>41181964.5</v>
      </c>
      <c r="F398" s="75">
        <f>VLOOKUP(B398,Table1[#All],4, FALSE)</f>
        <v>0.63467596323106013</v>
      </c>
      <c r="G398">
        <f t="shared" si="13"/>
        <v>26137202.986784823</v>
      </c>
    </row>
    <row r="399" spans="1:7">
      <c r="A399">
        <v>13</v>
      </c>
      <c r="B399" t="str">
        <f>VLOOKUP(A399,SQL!$A$10:$B$61,2)</f>
        <v>Georgia</v>
      </c>
      <c r="C399">
        <v>9</v>
      </c>
      <c r="D399" s="5">
        <v>829294.7</v>
      </c>
      <c r="E399">
        <f t="shared" si="12"/>
        <v>302692565.5</v>
      </c>
      <c r="F399" s="75">
        <f>VLOOKUP(B399,Table1[#All],4, FALSE)</f>
        <v>0.63467596323106013</v>
      </c>
      <c r="G399">
        <f t="shared" si="13"/>
        <v>192111695.57159325</v>
      </c>
    </row>
    <row r="400" spans="1:7">
      <c r="A400">
        <v>13</v>
      </c>
      <c r="B400" t="str">
        <f>VLOOKUP(A400,SQL!$A$10:$B$61,2)</f>
        <v>Georgia</v>
      </c>
      <c r="C400">
        <v>11</v>
      </c>
      <c r="D400" s="5">
        <v>629922.6</v>
      </c>
      <c r="E400">
        <f t="shared" si="12"/>
        <v>229921749</v>
      </c>
      <c r="F400" s="75">
        <f>VLOOKUP(B400,Table1[#All],4, FALSE)</f>
        <v>0.63467596323106013</v>
      </c>
      <c r="G400">
        <f t="shared" si="13"/>
        <v>145925807.51434505</v>
      </c>
    </row>
    <row r="401" spans="1:7">
      <c r="A401">
        <v>13</v>
      </c>
      <c r="B401" t="str">
        <f>VLOOKUP(A401,SQL!$A$10:$B$61,2)</f>
        <v>Georgia</v>
      </c>
      <c r="C401">
        <v>13</v>
      </c>
      <c r="D401" s="5">
        <v>1539439</v>
      </c>
      <c r="E401">
        <f t="shared" si="12"/>
        <v>561895235</v>
      </c>
      <c r="F401" s="75">
        <f>VLOOKUP(B401,Table1[#All],4, FALSE)</f>
        <v>0.63467596323106013</v>
      </c>
      <c r="G401">
        <f t="shared" si="13"/>
        <v>356621399.50856787</v>
      </c>
    </row>
    <row r="402" spans="1:7">
      <c r="A402">
        <v>13</v>
      </c>
      <c r="B402" t="str">
        <f>VLOOKUP(A402,SQL!$A$10:$B$61,2)</f>
        <v>Georgia</v>
      </c>
      <c r="C402">
        <v>15</v>
      </c>
      <c r="D402" s="5">
        <v>4041183.4</v>
      </c>
      <c r="E402">
        <f t="shared" si="12"/>
        <v>1475031941</v>
      </c>
      <c r="F402" s="75">
        <f>VLOOKUP(B402,Table1[#All],4, FALSE)</f>
        <v>0.63467596323106013</v>
      </c>
      <c r="G402">
        <f t="shared" si="13"/>
        <v>936167317.95075524</v>
      </c>
    </row>
    <row r="403" spans="1:7">
      <c r="A403">
        <v>13</v>
      </c>
      <c r="B403" t="str">
        <f>VLOOKUP(A403,SQL!$A$10:$B$61,2)</f>
        <v>Georgia</v>
      </c>
      <c r="C403">
        <v>17</v>
      </c>
      <c r="D403" s="5">
        <v>264024.3</v>
      </c>
      <c r="E403">
        <f t="shared" si="12"/>
        <v>96368869.5</v>
      </c>
      <c r="F403" s="75">
        <f>VLOOKUP(B403,Table1[#All],4, FALSE)</f>
        <v>0.63467596323106013</v>
      </c>
      <c r="G403">
        <f t="shared" si="13"/>
        <v>61163005.075400829</v>
      </c>
    </row>
    <row r="404" spans="1:7">
      <c r="A404">
        <v>13</v>
      </c>
      <c r="B404" t="str">
        <f>VLOOKUP(A404,SQL!$A$10:$B$61,2)</f>
        <v>Georgia</v>
      </c>
      <c r="C404">
        <v>19</v>
      </c>
      <c r="D404" s="5">
        <v>323855.90000000002</v>
      </c>
      <c r="E404">
        <f t="shared" si="12"/>
        <v>118207403.50000001</v>
      </c>
      <c r="F404" s="75">
        <f>VLOOKUP(B404,Table1[#All],4, FALSE)</f>
        <v>0.63467596323106013</v>
      </c>
      <c r="G404">
        <f t="shared" si="13"/>
        <v>75023397.677405104</v>
      </c>
    </row>
    <row r="405" spans="1:7">
      <c r="A405">
        <v>13</v>
      </c>
      <c r="B405" t="str">
        <f>VLOOKUP(A405,SQL!$A$10:$B$61,2)</f>
        <v>Georgia</v>
      </c>
      <c r="C405">
        <v>21</v>
      </c>
      <c r="D405" s="5">
        <v>4584090</v>
      </c>
      <c r="E405">
        <f t="shared" si="12"/>
        <v>1673192850</v>
      </c>
      <c r="F405" s="75">
        <f>VLOOKUP(B405,Table1[#All],4, FALSE)</f>
        <v>0.63467596323106013</v>
      </c>
      <c r="G405">
        <f t="shared" si="13"/>
        <v>1061935283.7450727</v>
      </c>
    </row>
    <row r="406" spans="1:7">
      <c r="A406">
        <v>13</v>
      </c>
      <c r="B406" t="str">
        <f>VLOOKUP(A406,SQL!$A$10:$B$61,2)</f>
        <v>Georgia</v>
      </c>
      <c r="C406">
        <v>23</v>
      </c>
      <c r="D406" s="5">
        <v>253293.3</v>
      </c>
      <c r="E406">
        <f t="shared" si="12"/>
        <v>92452054.5</v>
      </c>
      <c r="F406" s="75">
        <f>VLOOKUP(B406,Table1[#All],4, FALSE)</f>
        <v>0.63467596323106013</v>
      </c>
      <c r="G406">
        <f t="shared" si="13"/>
        <v>58677096.742477968</v>
      </c>
    </row>
    <row r="407" spans="1:7">
      <c r="A407">
        <v>13</v>
      </c>
      <c r="B407" t="str">
        <f>VLOOKUP(A407,SQL!$A$10:$B$61,2)</f>
        <v>Georgia</v>
      </c>
      <c r="C407">
        <v>25</v>
      </c>
      <c r="D407" s="5">
        <v>329960.5</v>
      </c>
      <c r="E407">
        <f t="shared" si="12"/>
        <v>120435582.5</v>
      </c>
      <c r="F407" s="75">
        <f>VLOOKUP(B407,Table1[#All],4, FALSE)</f>
        <v>0.63467596323106013</v>
      </c>
      <c r="G407">
        <f t="shared" si="13"/>
        <v>76437569.330481306</v>
      </c>
    </row>
    <row r="408" spans="1:7">
      <c r="A408">
        <v>13</v>
      </c>
      <c r="B408" t="str">
        <f>VLOOKUP(A408,SQL!$A$10:$B$61,2)</f>
        <v>Georgia</v>
      </c>
      <c r="C408">
        <v>27</v>
      </c>
      <c r="D408" s="5">
        <v>421804.2</v>
      </c>
      <c r="E408">
        <f t="shared" si="12"/>
        <v>153958533</v>
      </c>
      <c r="F408" s="75">
        <f>VLOOKUP(B408,Table1[#All],4, FALSE)</f>
        <v>0.63467596323106013</v>
      </c>
      <c r="G408">
        <f t="shared" si="13"/>
        <v>97713780.229415953</v>
      </c>
    </row>
    <row r="409" spans="1:7">
      <c r="A409">
        <v>13</v>
      </c>
      <c r="B409" t="str">
        <f>VLOOKUP(A409,SQL!$A$10:$B$61,2)</f>
        <v>Georgia</v>
      </c>
      <c r="C409">
        <v>29</v>
      </c>
      <c r="D409" s="5">
        <v>1581482.7</v>
      </c>
      <c r="E409">
        <f t="shared" si="12"/>
        <v>577241185.5</v>
      </c>
      <c r="F409" s="75">
        <f>VLOOKUP(B409,Table1[#All],4, FALSE)</f>
        <v>0.63467596323106013</v>
      </c>
      <c r="G409">
        <f t="shared" si="13"/>
        <v>366361105.42385155</v>
      </c>
    </row>
    <row r="410" spans="1:7">
      <c r="A410">
        <v>13</v>
      </c>
      <c r="B410" t="str">
        <f>VLOOKUP(A410,SQL!$A$10:$B$61,2)</f>
        <v>Georgia</v>
      </c>
      <c r="C410">
        <v>31</v>
      </c>
      <c r="D410" s="5">
        <v>1902765.9</v>
      </c>
      <c r="E410">
        <f t="shared" si="12"/>
        <v>694509553.5</v>
      </c>
      <c r="F410" s="75">
        <f>VLOOKUP(B410,Table1[#All],4, FALSE)</f>
        <v>0.63467596323106013</v>
      </c>
      <c r="G410">
        <f t="shared" si="13"/>
        <v>440788519.84078598</v>
      </c>
    </row>
    <row r="411" spans="1:7">
      <c r="A411">
        <v>13</v>
      </c>
      <c r="B411" t="str">
        <f>VLOOKUP(A411,SQL!$A$10:$B$61,2)</f>
        <v>Georgia</v>
      </c>
      <c r="C411">
        <v>33</v>
      </c>
      <c r="D411" s="5">
        <v>630083.4</v>
      </c>
      <c r="E411">
        <f t="shared" si="12"/>
        <v>229980441</v>
      </c>
      <c r="F411" s="75">
        <f>VLOOKUP(B411,Table1[#All],4, FALSE)</f>
        <v>0.63467596323106013</v>
      </c>
      <c r="G411">
        <f t="shared" si="13"/>
        <v>145963057.915979</v>
      </c>
    </row>
    <row r="412" spans="1:7">
      <c r="A412">
        <v>13</v>
      </c>
      <c r="B412" t="str">
        <f>VLOOKUP(A412,SQL!$A$10:$B$61,2)</f>
        <v>Georgia</v>
      </c>
      <c r="C412">
        <v>35</v>
      </c>
      <c r="D412" s="5">
        <v>813586.3</v>
      </c>
      <c r="E412">
        <f t="shared" si="12"/>
        <v>296958999.5</v>
      </c>
      <c r="F412" s="75">
        <f>VLOOKUP(B412,Table1[#All],4, FALSE)</f>
        <v>0.63467596323106013</v>
      </c>
      <c r="G412">
        <f t="shared" si="13"/>
        <v>188472739.0477944</v>
      </c>
    </row>
    <row r="413" spans="1:7">
      <c r="A413">
        <v>13</v>
      </c>
      <c r="B413" t="str">
        <f>VLOOKUP(A413,SQL!$A$10:$B$61,2)</f>
        <v>Georgia</v>
      </c>
      <c r="C413">
        <v>37</v>
      </c>
      <c r="D413" s="5">
        <v>125098.8</v>
      </c>
      <c r="E413">
        <f t="shared" si="12"/>
        <v>45661062</v>
      </c>
      <c r="F413" s="75">
        <f>VLOOKUP(B413,Table1[#All],4, FALSE)</f>
        <v>0.63467596323106013</v>
      </c>
      <c r="G413">
        <f t="shared" si="13"/>
        <v>28979978.507003158</v>
      </c>
    </row>
    <row r="414" spans="1:7">
      <c r="A414">
        <v>13</v>
      </c>
      <c r="B414" t="str">
        <f>VLOOKUP(A414,SQL!$A$10:$B$61,2)</f>
        <v>Georgia</v>
      </c>
      <c r="C414">
        <v>39</v>
      </c>
      <c r="D414" s="5">
        <v>2007444.6</v>
      </c>
      <c r="E414">
        <f t="shared" si="12"/>
        <v>732717279</v>
      </c>
      <c r="F414" s="75">
        <f>VLOOKUP(B414,Table1[#All],4, FALSE)</f>
        <v>0.63467596323106013</v>
      </c>
      <c r="G414">
        <f t="shared" si="13"/>
        <v>465038044.82536644</v>
      </c>
    </row>
    <row r="415" spans="1:7">
      <c r="A415">
        <v>13</v>
      </c>
      <c r="B415" t="str">
        <f>VLOOKUP(A415,SQL!$A$10:$B$61,2)</f>
        <v>Georgia</v>
      </c>
      <c r="C415">
        <v>43</v>
      </c>
      <c r="D415" s="5">
        <v>523621.8</v>
      </c>
      <c r="E415">
        <f t="shared" si="12"/>
        <v>191121957</v>
      </c>
      <c r="F415" s="75">
        <f>VLOOKUP(B415,Table1[#All],4, FALSE)</f>
        <v>0.63467596323106013</v>
      </c>
      <c r="G415">
        <f t="shared" si="13"/>
        <v>121300512.15358025</v>
      </c>
    </row>
    <row r="416" spans="1:7">
      <c r="A416">
        <v>13</v>
      </c>
      <c r="B416" t="str">
        <f>VLOOKUP(A416,SQL!$A$10:$B$61,2)</f>
        <v>Georgia</v>
      </c>
      <c r="C416">
        <v>45</v>
      </c>
      <c r="D416" s="5">
        <v>2702222</v>
      </c>
      <c r="E416">
        <f t="shared" si="12"/>
        <v>986311030</v>
      </c>
      <c r="F416" s="75">
        <f>VLOOKUP(B416,Table1[#All],4, FALSE)</f>
        <v>0.63467596323106013</v>
      </c>
      <c r="G416">
        <f t="shared" si="13"/>
        <v>625987903.01066899</v>
      </c>
    </row>
    <row r="417" spans="1:7">
      <c r="A417">
        <v>13</v>
      </c>
      <c r="B417" t="str">
        <f>VLOOKUP(A417,SQL!$A$10:$B$61,2)</f>
        <v>Georgia</v>
      </c>
      <c r="C417">
        <v>47</v>
      </c>
      <c r="D417" s="5">
        <v>1896234.6</v>
      </c>
      <c r="E417">
        <f t="shared" si="12"/>
        <v>692125629</v>
      </c>
      <c r="F417" s="75">
        <f>VLOOKUP(B417,Table1[#All],4, FALSE)</f>
        <v>0.63467596323106013</v>
      </c>
      <c r="G417">
        <f t="shared" si="13"/>
        <v>439275500.26247835</v>
      </c>
    </row>
    <row r="418" spans="1:7">
      <c r="A418">
        <v>13</v>
      </c>
      <c r="B418" t="str">
        <f>VLOOKUP(A418,SQL!$A$10:$B$61,2)</f>
        <v>Georgia</v>
      </c>
      <c r="C418">
        <v>49</v>
      </c>
      <c r="D418" s="5">
        <v>293290</v>
      </c>
      <c r="E418">
        <f t="shared" si="12"/>
        <v>107050850</v>
      </c>
      <c r="F418" s="75">
        <f>VLOOKUP(B418,Table1[#All],4, FALSE)</f>
        <v>0.63467596323106013</v>
      </c>
      <c r="G418">
        <f t="shared" si="13"/>
        <v>67942601.33845374</v>
      </c>
    </row>
    <row r="419" spans="1:7">
      <c r="A419">
        <v>13</v>
      </c>
      <c r="B419" t="str">
        <f>VLOOKUP(A419,SQL!$A$10:$B$61,2)</f>
        <v>Georgia</v>
      </c>
      <c r="C419">
        <v>51</v>
      </c>
      <c r="D419" s="5">
        <v>7050828.5</v>
      </c>
      <c r="E419">
        <f t="shared" si="12"/>
        <v>2573552402.5</v>
      </c>
      <c r="F419" s="75">
        <f>VLOOKUP(B419,Table1[#All],4, FALSE)</f>
        <v>0.63467596323106013</v>
      </c>
      <c r="G419">
        <f t="shared" si="13"/>
        <v>1633371849.9822965</v>
      </c>
    </row>
    <row r="420" spans="1:7">
      <c r="A420">
        <v>13</v>
      </c>
      <c r="B420" t="str">
        <f>VLOOKUP(A420,SQL!$A$10:$B$61,2)</f>
        <v>Georgia</v>
      </c>
      <c r="C420">
        <v>53</v>
      </c>
      <c r="D420" s="5">
        <v>187877.2</v>
      </c>
      <c r="E420">
        <f t="shared" si="12"/>
        <v>68575178</v>
      </c>
      <c r="F420" s="75">
        <f>VLOOKUP(B420,Table1[#All],4, FALSE)</f>
        <v>0.63467596323106013</v>
      </c>
      <c r="G420">
        <f t="shared" si="13"/>
        <v>43523017.150891401</v>
      </c>
    </row>
    <row r="421" spans="1:7">
      <c r="A421">
        <v>13</v>
      </c>
      <c r="B421" t="str">
        <f>VLOOKUP(A421,SQL!$A$10:$B$61,2)</f>
        <v>Georgia</v>
      </c>
      <c r="C421">
        <v>55</v>
      </c>
      <c r="D421" s="5">
        <v>406772</v>
      </c>
      <c r="E421">
        <f t="shared" si="12"/>
        <v>148471780</v>
      </c>
      <c r="F421" s="75">
        <f>VLOOKUP(B421,Table1[#All],4, FALSE)</f>
        <v>0.63467596323106013</v>
      </c>
      <c r="G421">
        <f t="shared" si="13"/>
        <v>94231469.984130055</v>
      </c>
    </row>
    <row r="422" spans="1:7">
      <c r="A422">
        <v>13</v>
      </c>
      <c r="B422" t="str">
        <f>VLOOKUP(A422,SQL!$A$10:$B$61,2)</f>
        <v>Georgia</v>
      </c>
      <c r="C422">
        <v>57</v>
      </c>
      <c r="D422" s="5">
        <v>3968014.9</v>
      </c>
      <c r="E422">
        <f t="shared" si="12"/>
        <v>1448325438.5</v>
      </c>
      <c r="F422" s="75">
        <f>VLOOKUP(B422,Table1[#All],4, FALSE)</f>
        <v>0.63467596323106013</v>
      </c>
      <c r="G422">
        <f t="shared" si="13"/>
        <v>919217342.75203502</v>
      </c>
    </row>
    <row r="423" spans="1:7">
      <c r="A423">
        <v>13</v>
      </c>
      <c r="B423" t="str">
        <f>VLOOKUP(A423,SQL!$A$10:$B$61,2)</f>
        <v>Georgia</v>
      </c>
      <c r="C423">
        <v>59</v>
      </c>
      <c r="D423" s="5">
        <v>2193229</v>
      </c>
      <c r="E423">
        <f t="shared" si="12"/>
        <v>800528585</v>
      </c>
      <c r="F423" s="75">
        <f>VLOOKUP(B423,Table1[#All],4, FALSE)</f>
        <v>0.63467596323106013</v>
      </c>
      <c r="G423">
        <f t="shared" si="13"/>
        <v>508076250.77887261</v>
      </c>
    </row>
    <row r="424" spans="1:7">
      <c r="A424">
        <v>13</v>
      </c>
      <c r="B424" t="str">
        <f>VLOOKUP(A424,SQL!$A$10:$B$61,2)</f>
        <v>Georgia</v>
      </c>
      <c r="C424">
        <v>61</v>
      </c>
      <c r="D424" s="5">
        <v>72844</v>
      </c>
      <c r="E424">
        <f t="shared" si="12"/>
        <v>26588060</v>
      </c>
      <c r="F424" s="75">
        <f>VLOOKUP(B424,Table1[#All],4, FALSE)</f>
        <v>0.63467596323106013</v>
      </c>
      <c r="G424">
        <f t="shared" si="13"/>
        <v>16874802.590945221</v>
      </c>
    </row>
    <row r="425" spans="1:7">
      <c r="A425">
        <v>13</v>
      </c>
      <c r="B425" t="str">
        <f>VLOOKUP(A425,SQL!$A$10:$B$61,2)</f>
        <v>Georgia</v>
      </c>
      <c r="C425">
        <v>63</v>
      </c>
      <c r="D425" s="5">
        <v>5897353.0999999996</v>
      </c>
      <c r="E425">
        <f t="shared" si="12"/>
        <v>2152533881.5</v>
      </c>
      <c r="F425" s="75">
        <f>VLOOKUP(B425,Table1[#All],4, FALSE)</f>
        <v>0.63467596323106013</v>
      </c>
      <c r="G425">
        <f t="shared" si="13"/>
        <v>1366161514.6285052</v>
      </c>
    </row>
    <row r="426" spans="1:7">
      <c r="A426">
        <v>13</v>
      </c>
      <c r="B426" t="str">
        <f>VLOOKUP(A426,SQL!$A$10:$B$61,2)</f>
        <v>Georgia</v>
      </c>
      <c r="C426">
        <v>65</v>
      </c>
      <c r="D426" s="5">
        <v>206077.9</v>
      </c>
      <c r="E426">
        <f t="shared" si="12"/>
        <v>75218433.5</v>
      </c>
      <c r="F426" s="75">
        <f>VLOOKUP(B426,Table1[#All],4, FALSE)</f>
        <v>0.63467596323106013</v>
      </c>
      <c r="G426">
        <f t="shared" si="13"/>
        <v>47739331.734343939</v>
      </c>
    </row>
    <row r="427" spans="1:7">
      <c r="A427">
        <v>13</v>
      </c>
      <c r="B427" t="str">
        <f>VLOOKUP(A427,SQL!$A$10:$B$61,2)</f>
        <v>Georgia</v>
      </c>
      <c r="C427">
        <v>67</v>
      </c>
      <c r="D427" s="5">
        <v>14052490</v>
      </c>
      <c r="E427">
        <f t="shared" si="12"/>
        <v>5129158850</v>
      </c>
      <c r="F427" s="75">
        <f>VLOOKUP(B427,Table1[#All],4, FALSE)</f>
        <v>0.63467596323106013</v>
      </c>
      <c r="G427">
        <f t="shared" si="13"/>
        <v>3255353833.6888666</v>
      </c>
    </row>
    <row r="428" spans="1:7">
      <c r="A428">
        <v>13</v>
      </c>
      <c r="B428" t="str">
        <f>VLOOKUP(A428,SQL!$A$10:$B$61,2)</f>
        <v>Georgia</v>
      </c>
      <c r="C428">
        <v>69</v>
      </c>
      <c r="D428" s="5">
        <v>744247.4</v>
      </c>
      <c r="E428">
        <f t="shared" si="12"/>
        <v>271650301</v>
      </c>
      <c r="F428" s="75">
        <f>VLOOKUP(B428,Table1[#All],4, FALSE)</f>
        <v>0.63467596323106013</v>
      </c>
      <c r="G428">
        <f t="shared" si="13"/>
        <v>172409916.44918242</v>
      </c>
    </row>
    <row r="429" spans="1:7">
      <c r="A429">
        <v>13</v>
      </c>
      <c r="B429" t="str">
        <f>VLOOKUP(A429,SQL!$A$10:$B$61,2)</f>
        <v>Georgia</v>
      </c>
      <c r="C429">
        <v>71</v>
      </c>
      <c r="D429" s="5">
        <v>753564.7</v>
      </c>
      <c r="E429">
        <f t="shared" si="12"/>
        <v>275051115.5</v>
      </c>
      <c r="F429" s="75">
        <f>VLOOKUP(B429,Table1[#All],4, FALSE)</f>
        <v>0.63467596323106013</v>
      </c>
      <c r="G429">
        <f t="shared" si="13"/>
        <v>174568331.66774008</v>
      </c>
    </row>
    <row r="430" spans="1:7">
      <c r="A430">
        <v>13</v>
      </c>
      <c r="B430" t="str">
        <f>VLOOKUP(A430,SQL!$A$10:$B$61,2)</f>
        <v>Georgia</v>
      </c>
      <c r="C430">
        <v>73</v>
      </c>
      <c r="D430" s="5">
        <v>2161220</v>
      </c>
      <c r="E430">
        <f t="shared" si="12"/>
        <v>788845300</v>
      </c>
      <c r="F430" s="75">
        <f>VLOOKUP(B430,Table1[#All],4, FALSE)</f>
        <v>0.63467596323106013</v>
      </c>
      <c r="G430">
        <f t="shared" si="13"/>
        <v>500661150.61779457</v>
      </c>
    </row>
    <row r="431" spans="1:7">
      <c r="A431">
        <v>13</v>
      </c>
      <c r="B431" t="str">
        <f>VLOOKUP(A431,SQL!$A$10:$B$61,2)</f>
        <v>Georgia</v>
      </c>
      <c r="C431">
        <v>75</v>
      </c>
      <c r="D431" s="5">
        <v>1010818.7</v>
      </c>
      <c r="E431">
        <f t="shared" si="12"/>
        <v>368948825.5</v>
      </c>
      <c r="F431" s="75">
        <f>VLOOKUP(B431,Table1[#All],4, FALSE)</f>
        <v>0.63467596323106013</v>
      </c>
      <c r="G431">
        <f t="shared" si="13"/>
        <v>234162951.20718083</v>
      </c>
    </row>
    <row r="432" spans="1:7">
      <c r="A432">
        <v>13</v>
      </c>
      <c r="B432" t="str">
        <f>VLOOKUP(A432,SQL!$A$10:$B$61,2)</f>
        <v>Georgia</v>
      </c>
      <c r="C432">
        <v>77</v>
      </c>
      <c r="D432" s="5">
        <v>3043695.9</v>
      </c>
      <c r="E432">
        <f t="shared" si="12"/>
        <v>1110949003.5</v>
      </c>
      <c r="F432" s="75">
        <f>VLOOKUP(B432,Table1[#All],4, FALSE)</f>
        <v>0.63467596323106013</v>
      </c>
      <c r="G432">
        <f t="shared" si="13"/>
        <v>705092628.89694893</v>
      </c>
    </row>
    <row r="433" spans="1:7">
      <c r="A433">
        <v>13</v>
      </c>
      <c r="B433" t="str">
        <f>VLOOKUP(A433,SQL!$A$10:$B$61,2)</f>
        <v>Georgia</v>
      </c>
      <c r="C433">
        <v>79</v>
      </c>
      <c r="D433" s="5">
        <v>223294.4</v>
      </c>
      <c r="E433">
        <f t="shared" si="12"/>
        <v>81502456</v>
      </c>
      <c r="F433" s="75">
        <f>VLOOKUP(B433,Table1[#All],4, FALSE)</f>
        <v>0.63467596323106013</v>
      </c>
      <c r="G433">
        <f t="shared" si="13"/>
        <v>51727649.767497092</v>
      </c>
    </row>
    <row r="434" spans="1:7">
      <c r="A434">
        <v>13</v>
      </c>
      <c r="B434" t="str">
        <f>VLOOKUP(A434,SQL!$A$10:$B$61,2)</f>
        <v>Georgia</v>
      </c>
      <c r="C434">
        <v>81</v>
      </c>
      <c r="D434" s="5">
        <v>1057317.3</v>
      </c>
      <c r="E434">
        <f t="shared" si="12"/>
        <v>385920814.5</v>
      </c>
      <c r="F434" s="75">
        <f>VLOOKUP(B434,Table1[#All],4, FALSE)</f>
        <v>0.63467596323106013</v>
      </c>
      <c r="G434">
        <f t="shared" si="13"/>
        <v>244934664.67370278</v>
      </c>
    </row>
    <row r="435" spans="1:7">
      <c r="A435">
        <v>13</v>
      </c>
      <c r="B435" t="str">
        <f>VLOOKUP(A435,SQL!$A$10:$B$61,2)</f>
        <v>Georgia</v>
      </c>
      <c r="C435">
        <v>83</v>
      </c>
      <c r="D435" s="5">
        <v>805902.5</v>
      </c>
      <c r="E435">
        <f t="shared" si="12"/>
        <v>294154412.5</v>
      </c>
      <c r="F435" s="75">
        <f>VLOOKUP(B435,Table1[#All],4, FALSE)</f>
        <v>0.63467596323106013</v>
      </c>
      <c r="G435">
        <f t="shared" si="13"/>
        <v>186692735.09210411</v>
      </c>
    </row>
    <row r="436" spans="1:7">
      <c r="A436">
        <v>13</v>
      </c>
      <c r="B436" t="str">
        <f>VLOOKUP(A436,SQL!$A$10:$B$61,2)</f>
        <v>Georgia</v>
      </c>
      <c r="C436">
        <v>85</v>
      </c>
      <c r="D436" s="5">
        <v>507451.1</v>
      </c>
      <c r="E436">
        <f t="shared" si="12"/>
        <v>185219651.5</v>
      </c>
      <c r="F436" s="75">
        <f>VLOOKUP(B436,Table1[#All],4, FALSE)</f>
        <v>0.63467596323106013</v>
      </c>
      <c r="G436">
        <f t="shared" si="13"/>
        <v>117554460.72508377</v>
      </c>
    </row>
    <row r="437" spans="1:7">
      <c r="A437">
        <v>13</v>
      </c>
      <c r="B437" t="str">
        <f>VLOOKUP(A437,SQL!$A$10:$B$61,2)</f>
        <v>Georgia</v>
      </c>
      <c r="C437">
        <v>87</v>
      </c>
      <c r="D437" s="5">
        <v>695923.7</v>
      </c>
      <c r="E437">
        <f t="shared" si="12"/>
        <v>254012150.49999997</v>
      </c>
      <c r="F437" s="75">
        <f>VLOOKUP(B437,Table1[#All],4, FALSE)</f>
        <v>0.63467596323106013</v>
      </c>
      <c r="G437">
        <f t="shared" si="13"/>
        <v>161215406.29098049</v>
      </c>
    </row>
    <row r="438" spans="1:7">
      <c r="A438">
        <v>13</v>
      </c>
      <c r="B438" t="str">
        <f>VLOOKUP(A438,SQL!$A$10:$B$61,2)</f>
        <v>Georgia</v>
      </c>
      <c r="C438">
        <v>89</v>
      </c>
      <c r="D438" s="5">
        <v>17139392.399999999</v>
      </c>
      <c r="E438">
        <f t="shared" si="12"/>
        <v>6255878225.999999</v>
      </c>
      <c r="F438" s="75">
        <f>VLOOKUP(B438,Table1[#All],4, FALSE)</f>
        <v>0.63467596323106013</v>
      </c>
      <c r="G438">
        <f t="shared" si="13"/>
        <v>3970455538.9427652</v>
      </c>
    </row>
    <row r="439" spans="1:7">
      <c r="A439">
        <v>13</v>
      </c>
      <c r="B439" t="str">
        <f>VLOOKUP(A439,SQL!$A$10:$B$61,2)</f>
        <v>Georgia</v>
      </c>
      <c r="C439">
        <v>91</v>
      </c>
      <c r="D439" s="5">
        <v>363676.7</v>
      </c>
      <c r="E439">
        <f t="shared" si="12"/>
        <v>132741995.5</v>
      </c>
      <c r="F439" s="75">
        <f>VLOOKUP(B439,Table1[#All],4, FALSE)</f>
        <v>0.63467596323106013</v>
      </c>
      <c r="G439">
        <f t="shared" si="13"/>
        <v>84248153.855175555</v>
      </c>
    </row>
    <row r="440" spans="1:7">
      <c r="A440">
        <v>13</v>
      </c>
      <c r="B440" t="str">
        <f>VLOOKUP(A440,SQL!$A$10:$B$61,2)</f>
        <v>Georgia</v>
      </c>
      <c r="C440">
        <v>93</v>
      </c>
      <c r="D440" s="5">
        <v>983563</v>
      </c>
      <c r="E440">
        <f t="shared" si="12"/>
        <v>359000495</v>
      </c>
      <c r="F440" s="75">
        <f>VLOOKUP(B440,Table1[#All],4, FALSE)</f>
        <v>0.63467596323106013</v>
      </c>
      <c r="G440">
        <f t="shared" si="13"/>
        <v>227848984.96455237</v>
      </c>
    </row>
    <row r="441" spans="1:7">
      <c r="A441">
        <v>13</v>
      </c>
      <c r="B441" t="str">
        <f>VLOOKUP(A441,SQL!$A$10:$B$61,2)</f>
        <v>Georgia</v>
      </c>
      <c r="C441">
        <v>95</v>
      </c>
      <c r="D441" s="5">
        <v>1884790.3</v>
      </c>
      <c r="E441">
        <f t="shared" si="12"/>
        <v>687948459.5</v>
      </c>
      <c r="F441" s="75">
        <f>VLOOKUP(B441,Table1[#All],4, FALSE)</f>
        <v>0.63467596323106013</v>
      </c>
      <c r="G441">
        <f t="shared" si="13"/>
        <v>436624351.18648648</v>
      </c>
    </row>
    <row r="442" spans="1:7">
      <c r="A442">
        <v>13</v>
      </c>
      <c r="B442" t="str">
        <f>VLOOKUP(A442,SQL!$A$10:$B$61,2)</f>
        <v>Georgia</v>
      </c>
      <c r="C442">
        <v>97</v>
      </c>
      <c r="D442" s="5">
        <v>3069492.5</v>
      </c>
      <c r="E442">
        <f t="shared" si="12"/>
        <v>1120364762.5</v>
      </c>
      <c r="F442" s="75">
        <f>VLOOKUP(B442,Table1[#All],4, FALSE)</f>
        <v>0.63467596323106013</v>
      </c>
      <c r="G442">
        <f t="shared" si="13"/>
        <v>711068584.80982542</v>
      </c>
    </row>
    <row r="443" spans="1:7">
      <c r="A443">
        <v>13</v>
      </c>
      <c r="B443" t="str">
        <f>VLOOKUP(A443,SQL!$A$10:$B$61,2)</f>
        <v>Georgia</v>
      </c>
      <c r="C443">
        <v>99</v>
      </c>
      <c r="D443" s="5">
        <v>306041.2</v>
      </c>
      <c r="E443">
        <f t="shared" si="12"/>
        <v>111705038</v>
      </c>
      <c r="F443" s="75">
        <f>VLOOKUP(B443,Table1[#All],4, FALSE)</f>
        <v>0.63467596323106013</v>
      </c>
      <c r="G443">
        <f t="shared" si="13"/>
        <v>70896502.59041217</v>
      </c>
    </row>
    <row r="444" spans="1:7">
      <c r="A444">
        <v>13</v>
      </c>
      <c r="B444" t="str">
        <f>VLOOKUP(A444,SQL!$A$10:$B$61,2)</f>
        <v>Georgia</v>
      </c>
      <c r="C444">
        <v>101</v>
      </c>
      <c r="D444" s="5">
        <v>77859.100000000006</v>
      </c>
      <c r="E444">
        <f t="shared" si="12"/>
        <v>28418571.500000004</v>
      </c>
      <c r="F444" s="75">
        <f>VLOOKUP(B444,Table1[#All],4, FALSE)</f>
        <v>0.63467596323106013</v>
      </c>
      <c r="G444">
        <f t="shared" si="13"/>
        <v>18036584.240413256</v>
      </c>
    </row>
    <row r="445" spans="1:7">
      <c r="A445">
        <v>13</v>
      </c>
      <c r="B445" t="str">
        <f>VLOOKUP(A445,SQL!$A$10:$B$61,2)</f>
        <v>Georgia</v>
      </c>
      <c r="C445">
        <v>103</v>
      </c>
      <c r="D445" s="5">
        <v>899311.3</v>
      </c>
      <c r="E445">
        <f t="shared" si="12"/>
        <v>328248624.5</v>
      </c>
      <c r="F445" s="75">
        <f>VLOOKUP(B445,Table1[#All],4, FALSE)</f>
        <v>0.63467596323106013</v>
      </c>
      <c r="G445">
        <f t="shared" si="13"/>
        <v>208331511.93380806</v>
      </c>
    </row>
    <row r="446" spans="1:7">
      <c r="A446">
        <v>13</v>
      </c>
      <c r="B446" t="str">
        <f>VLOOKUP(A446,SQL!$A$10:$B$61,2)</f>
        <v>Georgia</v>
      </c>
      <c r="C446">
        <v>105</v>
      </c>
      <c r="D446" s="5">
        <v>359971.5</v>
      </c>
      <c r="E446">
        <f t="shared" si="12"/>
        <v>131389597.5</v>
      </c>
      <c r="F446" s="75">
        <f>VLOOKUP(B446,Table1[#All],4, FALSE)</f>
        <v>0.63467596323106013</v>
      </c>
      <c r="G446">
        <f t="shared" si="13"/>
        <v>83389819.351853788</v>
      </c>
    </row>
    <row r="447" spans="1:7">
      <c r="A447">
        <v>13</v>
      </c>
      <c r="B447" t="str">
        <f>VLOOKUP(A447,SQL!$A$10:$B$61,2)</f>
        <v>Georgia</v>
      </c>
      <c r="C447">
        <v>107</v>
      </c>
      <c r="D447" s="5">
        <v>713256.2</v>
      </c>
      <c r="E447">
        <f t="shared" si="12"/>
        <v>260338512.99999997</v>
      </c>
      <c r="F447" s="75">
        <f>VLOOKUP(B447,Table1[#All],4, FALSE)</f>
        <v>0.63467596323106013</v>
      </c>
      <c r="G447">
        <f t="shared" si="13"/>
        <v>165230596.50441685</v>
      </c>
    </row>
    <row r="448" spans="1:7">
      <c r="A448">
        <v>13</v>
      </c>
      <c r="B448" t="str">
        <f>VLOOKUP(A448,SQL!$A$10:$B$61,2)</f>
        <v>Georgia</v>
      </c>
      <c r="C448">
        <v>109</v>
      </c>
      <c r="D448" s="5">
        <v>196859.3</v>
      </c>
      <c r="E448">
        <f t="shared" si="12"/>
        <v>71853644.5</v>
      </c>
      <c r="F448" s="75">
        <f>VLOOKUP(B448,Table1[#All],4, FALSE)</f>
        <v>0.63467596323106013</v>
      </c>
      <c r="G448">
        <f t="shared" si="13"/>
        <v>45603781.034699664</v>
      </c>
    </row>
    <row r="449" spans="1:7">
      <c r="A449">
        <v>13</v>
      </c>
      <c r="B449" t="str">
        <f>VLOOKUP(A449,SQL!$A$10:$B$61,2)</f>
        <v>Georgia</v>
      </c>
      <c r="C449">
        <v>111</v>
      </c>
      <c r="D449" s="5">
        <v>450651</v>
      </c>
      <c r="E449">
        <f t="shared" si="12"/>
        <v>164487615</v>
      </c>
      <c r="F449" s="75">
        <f>VLOOKUP(B449,Table1[#All],4, FALSE)</f>
        <v>0.63467596323106013</v>
      </c>
      <c r="G449">
        <f t="shared" si="13"/>
        <v>104396335.48970477</v>
      </c>
    </row>
    <row r="450" spans="1:7">
      <c r="A450">
        <v>13</v>
      </c>
      <c r="B450" t="str">
        <f>VLOOKUP(A450,SQL!$A$10:$B$61,2)</f>
        <v>Georgia</v>
      </c>
      <c r="C450">
        <v>113</v>
      </c>
      <c r="D450" s="5">
        <v>1746084.8</v>
      </c>
      <c r="E450">
        <f t="shared" si="12"/>
        <v>637320952</v>
      </c>
      <c r="F450" s="75">
        <f>VLOOKUP(B450,Table1[#All],4, FALSE)</f>
        <v>0.63467596323106013</v>
      </c>
      <c r="G450">
        <f t="shared" si="13"/>
        <v>404492289.09793621</v>
      </c>
    </row>
    <row r="451" spans="1:7">
      <c r="A451">
        <v>13</v>
      </c>
      <c r="B451" t="str">
        <f>VLOOKUP(A451,SQL!$A$10:$B$61,2)</f>
        <v>Georgia</v>
      </c>
      <c r="C451">
        <v>115</v>
      </c>
      <c r="D451" s="5">
        <v>2011903.8</v>
      </c>
      <c r="E451">
        <f t="shared" si="12"/>
        <v>734344887</v>
      </c>
      <c r="F451" s="75">
        <f>VLOOKUP(B451,Table1[#All],4, FALSE)</f>
        <v>0.63467596323106013</v>
      </c>
      <c r="G451">
        <f t="shared" si="13"/>
        <v>466071048.50052899</v>
      </c>
    </row>
    <row r="452" spans="1:7">
      <c r="A452">
        <v>13</v>
      </c>
      <c r="B452" t="str">
        <f>VLOOKUP(A452,SQL!$A$10:$B$61,2)</f>
        <v>Georgia</v>
      </c>
      <c r="C452">
        <v>117</v>
      </c>
      <c r="D452" s="5">
        <v>3073789.4</v>
      </c>
      <c r="E452">
        <f t="shared" ref="E452:E515" si="14">D452*365</f>
        <v>1121933131</v>
      </c>
      <c r="F452" s="75">
        <f>VLOOKUP(B452,Table1[#All],4, FALSE)</f>
        <v>0.63467596323106013</v>
      </c>
      <c r="G452">
        <f t="shared" ref="G452:G515" si="15">F452*E452</f>
        <v>712063990.59826422</v>
      </c>
    </row>
    <row r="453" spans="1:7">
      <c r="A453">
        <v>13</v>
      </c>
      <c r="B453" t="str">
        <f>VLOOKUP(A453,SQL!$A$10:$B$61,2)</f>
        <v>Georgia</v>
      </c>
      <c r="C453">
        <v>119</v>
      </c>
      <c r="D453" s="5">
        <v>1333574.3</v>
      </c>
      <c r="E453">
        <f t="shared" si="14"/>
        <v>486754619.5</v>
      </c>
      <c r="F453" s="75">
        <f>VLOOKUP(B453,Table1[#All],4, FALSE)</f>
        <v>0.63467596323106013</v>
      </c>
      <c r="G453">
        <f t="shared" si="15"/>
        <v>308931456.98833066</v>
      </c>
    </row>
    <row r="454" spans="1:7">
      <c r="A454">
        <v>13</v>
      </c>
      <c r="B454" t="str">
        <f>VLOOKUP(A454,SQL!$A$10:$B$61,2)</f>
        <v>Georgia</v>
      </c>
      <c r="C454">
        <v>121</v>
      </c>
      <c r="D454" s="5">
        <v>27085158.100000001</v>
      </c>
      <c r="E454">
        <f t="shared" si="14"/>
        <v>9886082706.5</v>
      </c>
      <c r="F454" s="75">
        <f>VLOOKUP(B454,Table1[#All],4, FALSE)</f>
        <v>0.63467596323106013</v>
      </c>
      <c r="G454">
        <f t="shared" si="15"/>
        <v>6274459064.329813</v>
      </c>
    </row>
    <row r="455" spans="1:7">
      <c r="A455">
        <v>13</v>
      </c>
      <c r="B455" t="str">
        <f>VLOOKUP(A455,SQL!$A$10:$B$61,2)</f>
        <v>Georgia</v>
      </c>
      <c r="C455">
        <v>123</v>
      </c>
      <c r="D455" s="5">
        <v>630018.6</v>
      </c>
      <c r="E455">
        <f t="shared" si="14"/>
        <v>229956789</v>
      </c>
      <c r="F455" s="75">
        <f>VLOOKUP(B455,Table1[#All],4, FALSE)</f>
        <v>0.63467596323106013</v>
      </c>
      <c r="G455">
        <f t="shared" si="15"/>
        <v>145948046.56009665</v>
      </c>
    </row>
    <row r="456" spans="1:7">
      <c r="A456">
        <v>13</v>
      </c>
      <c r="B456" t="str">
        <f>VLOOKUP(A456,SQL!$A$10:$B$61,2)</f>
        <v>Georgia</v>
      </c>
      <c r="C456">
        <v>125</v>
      </c>
      <c r="D456" s="5">
        <v>43489.9</v>
      </c>
      <c r="E456">
        <f t="shared" si="14"/>
        <v>15873813.5</v>
      </c>
      <c r="F456" s="75">
        <f>VLOOKUP(B456,Table1[#All],4, FALSE)</f>
        <v>0.63467596323106013</v>
      </c>
      <c r="G456">
        <f t="shared" si="15"/>
        <v>10074727.873262705</v>
      </c>
    </row>
    <row r="457" spans="1:7">
      <c r="A457">
        <v>13</v>
      </c>
      <c r="B457" t="str">
        <f>VLOOKUP(A457,SQL!$A$10:$B$61,2)</f>
        <v>Georgia</v>
      </c>
      <c r="C457">
        <v>127</v>
      </c>
      <c r="D457" s="5">
        <v>2391012.1</v>
      </c>
      <c r="E457">
        <f t="shared" si="14"/>
        <v>872719416.5</v>
      </c>
      <c r="F457" s="75">
        <f>VLOOKUP(B457,Table1[#All],4, FALSE)</f>
        <v>0.63467596323106013</v>
      </c>
      <c r="G457">
        <f t="shared" si="15"/>
        <v>553894036.2975862</v>
      </c>
    </row>
    <row r="458" spans="1:7">
      <c r="A458">
        <v>13</v>
      </c>
      <c r="B458" t="str">
        <f>VLOOKUP(A458,SQL!$A$10:$B$61,2)</f>
        <v>Georgia</v>
      </c>
      <c r="C458">
        <v>129</v>
      </c>
      <c r="D458" s="5">
        <v>1852066.3</v>
      </c>
      <c r="E458">
        <f t="shared" si="14"/>
        <v>676004199.5</v>
      </c>
      <c r="F458" s="75">
        <f>VLOOKUP(B458,Table1[#All],4, FALSE)</f>
        <v>0.63467596323106013</v>
      </c>
      <c r="G458">
        <f t="shared" si="15"/>
        <v>429043616.46590424</v>
      </c>
    </row>
    <row r="459" spans="1:7">
      <c r="A459">
        <v>13</v>
      </c>
      <c r="B459" t="str">
        <f>VLOOKUP(A459,SQL!$A$10:$B$61,2)</f>
        <v>Georgia</v>
      </c>
      <c r="C459">
        <v>131</v>
      </c>
      <c r="D459" s="5">
        <v>550184</v>
      </c>
      <c r="E459">
        <f t="shared" si="14"/>
        <v>200817160</v>
      </c>
      <c r="F459" s="75">
        <f>VLOOKUP(B459,Table1[#All],4, FALSE)</f>
        <v>0.63467596323106013</v>
      </c>
      <c r="G459">
        <f t="shared" si="15"/>
        <v>127453824.45632592</v>
      </c>
    </row>
    <row r="460" spans="1:7">
      <c r="A460">
        <v>13</v>
      </c>
      <c r="B460" t="str">
        <f>VLOOKUP(A460,SQL!$A$10:$B$61,2)</f>
        <v>Georgia</v>
      </c>
      <c r="C460">
        <v>133</v>
      </c>
      <c r="D460" s="5">
        <v>731773.9</v>
      </c>
      <c r="E460">
        <f t="shared" si="14"/>
        <v>267097473.5</v>
      </c>
      <c r="F460" s="75">
        <f>VLOOKUP(B460,Table1[#All],4, FALSE)</f>
        <v>0.63467596323106013</v>
      </c>
      <c r="G460">
        <f t="shared" si="15"/>
        <v>169520346.27019507</v>
      </c>
    </row>
    <row r="461" spans="1:7">
      <c r="A461">
        <v>13</v>
      </c>
      <c r="B461" t="str">
        <f>VLOOKUP(A461,SQL!$A$10:$B$61,2)</f>
        <v>Georgia</v>
      </c>
      <c r="C461">
        <v>135</v>
      </c>
      <c r="D461" s="5">
        <v>15914085.4</v>
      </c>
      <c r="E461">
        <f t="shared" si="14"/>
        <v>5808641171</v>
      </c>
      <c r="F461" s="75">
        <f>VLOOKUP(B461,Table1[#All],4, FALSE)</f>
        <v>0.63467596323106013</v>
      </c>
      <c r="G461">
        <f t="shared" si="15"/>
        <v>3686604930.2680182</v>
      </c>
    </row>
    <row r="462" spans="1:7">
      <c r="A462">
        <v>13</v>
      </c>
      <c r="B462" t="str">
        <f>VLOOKUP(A462,SQL!$A$10:$B$61,2)</f>
        <v>Georgia</v>
      </c>
      <c r="C462">
        <v>137</v>
      </c>
      <c r="D462" s="5">
        <v>1015861.2</v>
      </c>
      <c r="E462">
        <f t="shared" si="14"/>
        <v>370789338</v>
      </c>
      <c r="F462" s="75">
        <f>VLOOKUP(B462,Table1[#All],4, FALSE)</f>
        <v>0.63467596323106013</v>
      </c>
      <c r="G462">
        <f t="shared" si="15"/>
        <v>235331080.25095713</v>
      </c>
    </row>
    <row r="463" spans="1:7">
      <c r="A463">
        <v>13</v>
      </c>
      <c r="B463" t="str">
        <f>VLOOKUP(A463,SQL!$A$10:$B$61,2)</f>
        <v>Georgia</v>
      </c>
      <c r="C463">
        <v>139</v>
      </c>
      <c r="D463" s="5">
        <v>3892019.7</v>
      </c>
      <c r="E463">
        <f t="shared" si="14"/>
        <v>1420587190.5</v>
      </c>
      <c r="F463" s="75">
        <f>VLOOKUP(B463,Table1[#All],4, FALSE)</f>
        <v>0.63467596323106013</v>
      </c>
      <c r="G463">
        <f t="shared" si="15"/>
        <v>901612543.48429298</v>
      </c>
    </row>
    <row r="464" spans="1:7">
      <c r="A464">
        <v>13</v>
      </c>
      <c r="B464" t="str">
        <f>VLOOKUP(A464,SQL!$A$10:$B$61,2)</f>
        <v>Georgia</v>
      </c>
      <c r="C464">
        <v>141</v>
      </c>
      <c r="D464" s="5">
        <v>157201.4</v>
      </c>
      <c r="E464">
        <f t="shared" si="14"/>
        <v>57378511</v>
      </c>
      <c r="F464" s="75">
        <f>VLOOKUP(B464,Table1[#All],4, FALSE)</f>
        <v>0.63467596323106013</v>
      </c>
      <c r="G464">
        <f t="shared" si="15"/>
        <v>36416761.737688981</v>
      </c>
    </row>
    <row r="465" spans="1:7">
      <c r="A465">
        <v>13</v>
      </c>
      <c r="B465" t="str">
        <f>VLOOKUP(A465,SQL!$A$10:$B$61,2)</f>
        <v>Georgia</v>
      </c>
      <c r="C465">
        <v>143</v>
      </c>
      <c r="D465" s="5">
        <v>744128.2</v>
      </c>
      <c r="E465">
        <f t="shared" si="14"/>
        <v>271606793</v>
      </c>
      <c r="F465" s="75">
        <f>VLOOKUP(B465,Table1[#All],4, FALSE)</f>
        <v>0.63467596323106013</v>
      </c>
      <c r="G465">
        <f t="shared" si="15"/>
        <v>172382302.96737415</v>
      </c>
    </row>
    <row r="466" spans="1:7">
      <c r="A466">
        <v>13</v>
      </c>
      <c r="B466" t="str">
        <f>VLOOKUP(A466,SQL!$A$10:$B$61,2)</f>
        <v>Georgia</v>
      </c>
      <c r="C466">
        <v>145</v>
      </c>
      <c r="D466" s="5">
        <v>1042219.4</v>
      </c>
      <c r="E466">
        <f t="shared" si="14"/>
        <v>380410081</v>
      </c>
      <c r="F466" s="75">
        <f>VLOOKUP(B466,Table1[#All],4, FALSE)</f>
        <v>0.63467596323106013</v>
      </c>
      <c r="G466">
        <f t="shared" si="15"/>
        <v>241437134.58148059</v>
      </c>
    </row>
    <row r="467" spans="1:7">
      <c r="A467">
        <v>13</v>
      </c>
      <c r="B467" t="str">
        <f>VLOOKUP(A467,SQL!$A$10:$B$61,2)</f>
        <v>Georgia</v>
      </c>
      <c r="C467">
        <v>147</v>
      </c>
      <c r="D467" s="5">
        <v>471761.4</v>
      </c>
      <c r="E467">
        <f t="shared" si="14"/>
        <v>172192911</v>
      </c>
      <c r="F467" s="75">
        <f>VLOOKUP(B467,Table1[#All],4, FALSE)</f>
        <v>0.63467596323106013</v>
      </c>
      <c r="G467">
        <f t="shared" si="15"/>
        <v>109286701.6504852</v>
      </c>
    </row>
    <row r="468" spans="1:7">
      <c r="A468">
        <v>13</v>
      </c>
      <c r="B468" t="str">
        <f>VLOOKUP(A468,SQL!$A$10:$B$61,2)</f>
        <v>Georgia</v>
      </c>
      <c r="C468">
        <v>149</v>
      </c>
      <c r="D468" s="5">
        <v>209446.39999999999</v>
      </c>
      <c r="E468">
        <f t="shared" si="14"/>
        <v>76447936</v>
      </c>
      <c r="F468" s="75">
        <f>VLOOKUP(B468,Table1[#All],4, FALSE)</f>
        <v>0.63467596323106013</v>
      </c>
      <c r="G468">
        <f t="shared" si="15"/>
        <v>48519667.417826436</v>
      </c>
    </row>
    <row r="469" spans="1:7">
      <c r="A469">
        <v>13</v>
      </c>
      <c r="B469" t="str">
        <f>VLOOKUP(A469,SQL!$A$10:$B$61,2)</f>
        <v>Georgia</v>
      </c>
      <c r="C469">
        <v>151</v>
      </c>
      <c r="D469" s="5">
        <v>4827922.5999999996</v>
      </c>
      <c r="E469">
        <f t="shared" si="14"/>
        <v>1762191748.9999998</v>
      </c>
      <c r="F469" s="75">
        <f>VLOOKUP(B469,Table1[#All],4, FALSE)</f>
        <v>0.63467596323106013</v>
      </c>
      <c r="G469">
        <f t="shared" si="15"/>
        <v>1118420745.6944013</v>
      </c>
    </row>
    <row r="470" spans="1:7">
      <c r="A470">
        <v>13</v>
      </c>
      <c r="B470" t="str">
        <f>VLOOKUP(A470,SQL!$A$10:$B$61,2)</f>
        <v>Georgia</v>
      </c>
      <c r="C470">
        <v>153</v>
      </c>
      <c r="D470" s="5">
        <v>2794003.1</v>
      </c>
      <c r="E470">
        <f t="shared" si="14"/>
        <v>1019811131.5</v>
      </c>
      <c r="F470" s="75">
        <f>VLOOKUP(B470,Table1[#All],4, FALSE)</f>
        <v>0.63467596323106013</v>
      </c>
      <c r="G470">
        <f t="shared" si="15"/>
        <v>647249612.19851983</v>
      </c>
    </row>
    <row r="471" spans="1:7">
      <c r="A471">
        <v>13</v>
      </c>
      <c r="B471" t="str">
        <f>VLOOKUP(A471,SQL!$A$10:$B$61,2)</f>
        <v>Georgia</v>
      </c>
      <c r="C471">
        <v>155</v>
      </c>
      <c r="D471" s="5">
        <v>232136.3</v>
      </c>
      <c r="E471">
        <f t="shared" si="14"/>
        <v>84729749.5</v>
      </c>
      <c r="F471" s="75">
        <f>VLOOKUP(B471,Table1[#All],4, FALSE)</f>
        <v>0.63467596323106013</v>
      </c>
      <c r="G471">
        <f t="shared" si="15"/>
        <v>53775935.378238931</v>
      </c>
    </row>
    <row r="472" spans="1:7">
      <c r="A472">
        <v>13</v>
      </c>
      <c r="B472" t="str">
        <f>VLOOKUP(A472,SQL!$A$10:$B$61,2)</f>
        <v>Georgia</v>
      </c>
      <c r="C472">
        <v>157</v>
      </c>
      <c r="D472" s="5">
        <v>2355447.9</v>
      </c>
      <c r="E472">
        <f t="shared" si="14"/>
        <v>859738483.5</v>
      </c>
      <c r="F472" s="75">
        <f>VLOOKUP(B472,Table1[#All],4, FALSE)</f>
        <v>0.63467596323106013</v>
      </c>
      <c r="G472">
        <f t="shared" si="15"/>
        <v>545655350.14217341</v>
      </c>
    </row>
    <row r="473" spans="1:7">
      <c r="A473">
        <v>13</v>
      </c>
      <c r="B473" t="str">
        <f>VLOOKUP(A473,SQL!$A$10:$B$61,2)</f>
        <v>Georgia</v>
      </c>
      <c r="C473">
        <v>159</v>
      </c>
      <c r="D473" s="5">
        <v>256729</v>
      </c>
      <c r="E473">
        <f t="shared" si="14"/>
        <v>93706085</v>
      </c>
      <c r="F473" s="75">
        <f>VLOOKUP(B473,Table1[#All],4, FALSE)</f>
        <v>0.63467596323106013</v>
      </c>
      <c r="G473">
        <f t="shared" si="15"/>
        <v>59472999.757986598</v>
      </c>
    </row>
    <row r="474" spans="1:7">
      <c r="A474">
        <v>13</v>
      </c>
      <c r="B474" t="str">
        <f>VLOOKUP(A474,SQL!$A$10:$B$61,2)</f>
        <v>Georgia</v>
      </c>
      <c r="C474">
        <v>161</v>
      </c>
      <c r="D474" s="5">
        <v>249632.2</v>
      </c>
      <c r="E474">
        <f t="shared" si="14"/>
        <v>91115753</v>
      </c>
      <c r="F474" s="75">
        <f>VLOOKUP(B474,Table1[#All],4, FALSE)</f>
        <v>0.63467596323106013</v>
      </c>
      <c r="G474">
        <f t="shared" si="15"/>
        <v>57828978.300798357</v>
      </c>
    </row>
    <row r="475" spans="1:7">
      <c r="A475">
        <v>13</v>
      </c>
      <c r="B475" t="str">
        <f>VLOOKUP(A475,SQL!$A$10:$B$61,2)</f>
        <v>Georgia</v>
      </c>
      <c r="C475">
        <v>163</v>
      </c>
      <c r="D475" s="5">
        <v>456539.9</v>
      </c>
      <c r="E475">
        <f t="shared" si="14"/>
        <v>166637063.5</v>
      </c>
      <c r="F475" s="75">
        <f>VLOOKUP(B475,Table1[#All],4, FALSE)</f>
        <v>0.63467596323106013</v>
      </c>
      <c r="G475">
        <f t="shared" si="15"/>
        <v>105760538.78685783</v>
      </c>
    </row>
    <row r="476" spans="1:7">
      <c r="A476">
        <v>13</v>
      </c>
      <c r="B476" t="str">
        <f>VLOOKUP(A476,SQL!$A$10:$B$61,2)</f>
        <v>Georgia</v>
      </c>
      <c r="C476">
        <v>165</v>
      </c>
      <c r="D476" s="5">
        <v>215393.9</v>
      </c>
      <c r="E476">
        <f t="shared" si="14"/>
        <v>78618773.5</v>
      </c>
      <c r="F476" s="75">
        <f>VLOOKUP(B476,Table1[#All],4, FALSE)</f>
        <v>0.63467596323106013</v>
      </c>
      <c r="G476">
        <f t="shared" si="15"/>
        <v>49897445.799157046</v>
      </c>
    </row>
    <row r="477" spans="1:7">
      <c r="A477">
        <v>13</v>
      </c>
      <c r="B477" t="str">
        <f>VLOOKUP(A477,SQL!$A$10:$B$61,2)</f>
        <v>Georgia</v>
      </c>
      <c r="C477">
        <v>167</v>
      </c>
      <c r="D477" s="5">
        <v>129522.3</v>
      </c>
      <c r="E477">
        <f t="shared" si="14"/>
        <v>47275639.5</v>
      </c>
      <c r="F477" s="75">
        <f>VLOOKUP(B477,Table1[#All],4, FALSE)</f>
        <v>0.63467596323106013</v>
      </c>
      <c r="G477">
        <f t="shared" si="15"/>
        <v>30004712.037026852</v>
      </c>
    </row>
    <row r="478" spans="1:7">
      <c r="A478">
        <v>13</v>
      </c>
      <c r="B478" t="str">
        <f>VLOOKUP(A478,SQL!$A$10:$B$61,2)</f>
        <v>Georgia</v>
      </c>
      <c r="C478">
        <v>169</v>
      </c>
      <c r="D478" s="5">
        <v>567104.30000000005</v>
      </c>
      <c r="E478">
        <f t="shared" si="14"/>
        <v>206993069.50000003</v>
      </c>
      <c r="F478" s="75">
        <f>VLOOKUP(B478,Table1[#All],4, FALSE)</f>
        <v>0.63467596323106013</v>
      </c>
      <c r="G478">
        <f t="shared" si="15"/>
        <v>131373525.76706629</v>
      </c>
    </row>
    <row r="479" spans="1:7">
      <c r="A479">
        <v>13</v>
      </c>
      <c r="B479" t="str">
        <f>VLOOKUP(A479,SQL!$A$10:$B$61,2)</f>
        <v>Georgia</v>
      </c>
      <c r="C479">
        <v>171</v>
      </c>
      <c r="D479" s="5">
        <v>522981.5</v>
      </c>
      <c r="E479">
        <f t="shared" si="14"/>
        <v>190888247.5</v>
      </c>
      <c r="F479" s="75">
        <f>VLOOKUP(B479,Table1[#All],4, FALSE)</f>
        <v>0.63467596323106013</v>
      </c>
      <c r="G479">
        <f t="shared" si="15"/>
        <v>121152182.3515515</v>
      </c>
    </row>
    <row r="480" spans="1:7">
      <c r="A480">
        <v>13</v>
      </c>
      <c r="B480" t="str">
        <f>VLOOKUP(A480,SQL!$A$10:$B$61,2)</f>
        <v>Georgia</v>
      </c>
      <c r="C480">
        <v>173</v>
      </c>
      <c r="D480" s="5">
        <v>165066.1</v>
      </c>
      <c r="E480">
        <f t="shared" si="14"/>
        <v>60249126.5</v>
      </c>
      <c r="F480" s="75">
        <f>VLOOKUP(B480,Table1[#All],4, FALSE)</f>
        <v>0.63467596323106013</v>
      </c>
      <c r="G480">
        <f t="shared" si="15"/>
        <v>38238672.395217493</v>
      </c>
    </row>
    <row r="481" spans="1:7">
      <c r="A481">
        <v>13</v>
      </c>
      <c r="B481" t="str">
        <f>VLOOKUP(A481,SQL!$A$10:$B$61,2)</f>
        <v>Georgia</v>
      </c>
      <c r="C481">
        <v>175</v>
      </c>
      <c r="D481" s="5">
        <v>1650579.7</v>
      </c>
      <c r="E481">
        <f t="shared" si="14"/>
        <v>602461590.5</v>
      </c>
      <c r="F481" s="75">
        <f>VLOOKUP(B481,Table1[#All],4, FALSE)</f>
        <v>0.63467596323106013</v>
      </c>
      <c r="G481">
        <f t="shared" si="15"/>
        <v>382367890.26030397</v>
      </c>
    </row>
    <row r="482" spans="1:7">
      <c r="A482">
        <v>13</v>
      </c>
      <c r="B482" t="str">
        <f>VLOOKUP(A482,SQL!$A$10:$B$61,2)</f>
        <v>Georgia</v>
      </c>
      <c r="C482">
        <v>177</v>
      </c>
      <c r="D482" s="5">
        <v>553453.69999999995</v>
      </c>
      <c r="E482">
        <f t="shared" si="14"/>
        <v>202010600.49999997</v>
      </c>
      <c r="F482" s="75">
        <f>VLOOKUP(B482,Table1[#All],4, FALSE)</f>
        <v>0.63467596323106013</v>
      </c>
      <c r="G482">
        <f t="shared" si="15"/>
        <v>128211272.45522235</v>
      </c>
    </row>
    <row r="483" spans="1:7">
      <c r="A483">
        <v>13</v>
      </c>
      <c r="B483" t="str">
        <f>VLOOKUP(A483,SQL!$A$10:$B$61,2)</f>
        <v>Georgia</v>
      </c>
      <c r="C483">
        <v>179</v>
      </c>
      <c r="D483" s="5">
        <v>1695668.7</v>
      </c>
      <c r="E483">
        <f t="shared" si="14"/>
        <v>618919075.5</v>
      </c>
      <c r="F483" s="75">
        <f>VLOOKUP(B483,Table1[#All],4, FALSE)</f>
        <v>0.63467596323106013</v>
      </c>
      <c r="G483">
        <f t="shared" si="15"/>
        <v>392813060.40503973</v>
      </c>
    </row>
    <row r="484" spans="1:7">
      <c r="A484">
        <v>13</v>
      </c>
      <c r="B484" t="str">
        <f>VLOOKUP(A484,SQL!$A$10:$B$61,2)</f>
        <v>Georgia</v>
      </c>
      <c r="C484">
        <v>181</v>
      </c>
      <c r="D484" s="5">
        <v>142123.4</v>
      </c>
      <c r="E484">
        <f t="shared" si="14"/>
        <v>51875041</v>
      </c>
      <c r="F484" s="75">
        <f>VLOOKUP(B484,Table1[#All],4, FALSE)</f>
        <v>0.63467596323106013</v>
      </c>
      <c r="G484">
        <f t="shared" si="15"/>
        <v>32923841.614325736</v>
      </c>
    </row>
    <row r="485" spans="1:7">
      <c r="A485">
        <v>13</v>
      </c>
      <c r="B485" t="str">
        <f>VLOOKUP(A485,SQL!$A$10:$B$61,2)</f>
        <v>Georgia</v>
      </c>
      <c r="C485">
        <v>183</v>
      </c>
      <c r="D485" s="5">
        <v>278070.8</v>
      </c>
      <c r="E485">
        <f t="shared" si="14"/>
        <v>101495842</v>
      </c>
      <c r="F485" s="75">
        <f>VLOOKUP(B485,Table1[#All],4, FALSE)</f>
        <v>0.63467596323106013</v>
      </c>
      <c r="G485">
        <f t="shared" si="15"/>
        <v>64416971.285297491</v>
      </c>
    </row>
    <row r="486" spans="1:7">
      <c r="A486">
        <v>13</v>
      </c>
      <c r="B486" t="str">
        <f>VLOOKUP(A486,SQL!$A$10:$B$61,2)</f>
        <v>Georgia</v>
      </c>
      <c r="C486">
        <v>185</v>
      </c>
      <c r="D486" s="5">
        <v>3234389.2</v>
      </c>
      <c r="E486">
        <f t="shared" si="14"/>
        <v>1180552058</v>
      </c>
      <c r="F486" s="75">
        <f>VLOOKUP(B486,Table1[#All],4, FALSE)</f>
        <v>0.63467596323106013</v>
      </c>
      <c r="G486">
        <f t="shared" si="15"/>
        <v>749268014.55556035</v>
      </c>
    </row>
    <row r="487" spans="1:7">
      <c r="A487">
        <v>13</v>
      </c>
      <c r="B487" t="str">
        <f>VLOOKUP(A487,SQL!$A$10:$B$61,2)</f>
        <v>Georgia</v>
      </c>
      <c r="C487">
        <v>187</v>
      </c>
      <c r="D487" s="5">
        <v>452490.9</v>
      </c>
      <c r="E487">
        <f t="shared" si="14"/>
        <v>165159178.5</v>
      </c>
      <c r="F487" s="75">
        <f>VLOOKUP(B487,Table1[#All],4, FALSE)</f>
        <v>0.63467596323106013</v>
      </c>
      <c r="G487">
        <f t="shared" si="15"/>
        <v>104822560.70093809</v>
      </c>
    </row>
    <row r="488" spans="1:7">
      <c r="A488">
        <v>13</v>
      </c>
      <c r="B488" t="str">
        <f>VLOOKUP(A488,SQL!$A$10:$B$61,2)</f>
        <v>Georgia</v>
      </c>
      <c r="C488">
        <v>189</v>
      </c>
      <c r="D488" s="5">
        <v>799278.6</v>
      </c>
      <c r="E488">
        <f t="shared" si="14"/>
        <v>291736689</v>
      </c>
      <c r="F488" s="75">
        <f>VLOOKUP(B488,Table1[#All],4, FALSE)</f>
        <v>0.63467596323106013</v>
      </c>
      <c r="G488">
        <f t="shared" si="15"/>
        <v>185158264.10091522</v>
      </c>
    </row>
    <row r="489" spans="1:7">
      <c r="A489">
        <v>13</v>
      </c>
      <c r="B489" t="str">
        <f>VLOOKUP(A489,SQL!$A$10:$B$61,2)</f>
        <v>Georgia</v>
      </c>
      <c r="C489">
        <v>191</v>
      </c>
      <c r="D489" s="5">
        <v>1217138.2</v>
      </c>
      <c r="E489">
        <f t="shared" si="14"/>
        <v>444255443</v>
      </c>
      <c r="F489" s="75">
        <f>VLOOKUP(B489,Table1[#All],4, FALSE)</f>
        <v>0.63467596323106013</v>
      </c>
      <c r="G489">
        <f t="shared" si="15"/>
        <v>281958251.20666635</v>
      </c>
    </row>
    <row r="490" spans="1:7">
      <c r="A490">
        <v>13</v>
      </c>
      <c r="B490" t="str">
        <f>VLOOKUP(A490,SQL!$A$10:$B$61,2)</f>
        <v>Georgia</v>
      </c>
      <c r="C490">
        <v>193</v>
      </c>
      <c r="D490" s="5">
        <v>288634.8</v>
      </c>
      <c r="E490">
        <f t="shared" si="14"/>
        <v>105351702</v>
      </c>
      <c r="F490" s="75">
        <f>VLOOKUP(B490,Table1[#All],4, FALSE)</f>
        <v>0.63467596323106013</v>
      </c>
      <c r="G490">
        <f t="shared" si="15"/>
        <v>66864192.944881603</v>
      </c>
    </row>
    <row r="491" spans="1:7">
      <c r="A491">
        <v>13</v>
      </c>
      <c r="B491" t="str">
        <f>VLOOKUP(A491,SQL!$A$10:$B$61,2)</f>
        <v>Georgia</v>
      </c>
      <c r="C491">
        <v>195</v>
      </c>
      <c r="D491" s="5">
        <v>522609.5</v>
      </c>
      <c r="E491">
        <f t="shared" si="14"/>
        <v>190752467.5</v>
      </c>
      <c r="F491" s="75">
        <f>VLOOKUP(B491,Table1[#All],4, FALSE)</f>
        <v>0.63467596323106013</v>
      </c>
      <c r="G491">
        <f t="shared" si="15"/>
        <v>121066006.049264</v>
      </c>
    </row>
    <row r="492" spans="1:7">
      <c r="A492">
        <v>13</v>
      </c>
      <c r="B492" t="str">
        <f>VLOOKUP(A492,SQL!$A$10:$B$61,2)</f>
        <v>Georgia</v>
      </c>
      <c r="C492">
        <v>197</v>
      </c>
      <c r="D492" s="5">
        <v>129542.3</v>
      </c>
      <c r="E492">
        <f t="shared" si="14"/>
        <v>47282939.5</v>
      </c>
      <c r="F492" s="75">
        <f>VLOOKUP(B492,Table1[#All],4, FALSE)</f>
        <v>0.63467596323106013</v>
      </c>
      <c r="G492">
        <f t="shared" si="15"/>
        <v>30009345.17155844</v>
      </c>
    </row>
    <row r="493" spans="1:7">
      <c r="A493">
        <v>13</v>
      </c>
      <c r="B493" t="str">
        <f>VLOOKUP(A493,SQL!$A$10:$B$61,2)</f>
        <v>Georgia</v>
      </c>
      <c r="C493">
        <v>199</v>
      </c>
      <c r="D493" s="5">
        <v>635360.69999999995</v>
      </c>
      <c r="E493">
        <f t="shared" si="14"/>
        <v>231906655.49999997</v>
      </c>
      <c r="F493" s="75">
        <f>VLOOKUP(B493,Table1[#All],4, FALSE)</f>
        <v>0.63467596323106013</v>
      </c>
      <c r="G493">
        <f t="shared" si="15"/>
        <v>147185579.9591561</v>
      </c>
    </row>
    <row r="494" spans="1:7">
      <c r="A494">
        <v>13</v>
      </c>
      <c r="B494" t="str">
        <f>VLOOKUP(A494,SQL!$A$10:$B$61,2)</f>
        <v>Georgia</v>
      </c>
      <c r="C494">
        <v>201</v>
      </c>
      <c r="D494" s="5">
        <v>144809.1</v>
      </c>
      <c r="E494">
        <f t="shared" si="14"/>
        <v>52855321.5</v>
      </c>
      <c r="F494" s="75">
        <f>VLOOKUP(B494,Table1[#All],4, FALSE)</f>
        <v>0.63467596323106013</v>
      </c>
      <c r="G494">
        <f t="shared" si="15"/>
        <v>33546002.084899861</v>
      </c>
    </row>
    <row r="495" spans="1:7">
      <c r="A495">
        <v>13</v>
      </c>
      <c r="B495" t="str">
        <f>VLOOKUP(A495,SQL!$A$10:$B$61,2)</f>
        <v>Georgia</v>
      </c>
      <c r="C495">
        <v>205</v>
      </c>
      <c r="D495" s="5">
        <v>595023.80000000005</v>
      </c>
      <c r="E495">
        <f t="shared" si="14"/>
        <v>217183687.00000003</v>
      </c>
      <c r="F495" s="75">
        <f>VLOOKUP(B495,Table1[#All],4, FALSE)</f>
        <v>0.63467596323106013</v>
      </c>
      <c r="G495">
        <f t="shared" si="15"/>
        <v>137841265.74479809</v>
      </c>
    </row>
    <row r="496" spans="1:7">
      <c r="A496">
        <v>13</v>
      </c>
      <c r="B496" t="str">
        <f>VLOOKUP(A496,SQL!$A$10:$B$61,2)</f>
        <v>Georgia</v>
      </c>
      <c r="C496">
        <v>207</v>
      </c>
      <c r="D496" s="5">
        <v>2158539</v>
      </c>
      <c r="E496">
        <f t="shared" si="14"/>
        <v>787866735</v>
      </c>
      <c r="F496" s="75">
        <f>VLOOKUP(B496,Table1[#All],4, FALSE)</f>
        <v>0.63467596323106013</v>
      </c>
      <c r="G496">
        <f t="shared" si="15"/>
        <v>500040078.93383539</v>
      </c>
    </row>
    <row r="497" spans="1:7">
      <c r="A497">
        <v>13</v>
      </c>
      <c r="B497" t="str">
        <f>VLOOKUP(A497,SQL!$A$10:$B$61,2)</f>
        <v>Georgia</v>
      </c>
      <c r="C497">
        <v>209</v>
      </c>
      <c r="D497" s="5">
        <v>189141.9</v>
      </c>
      <c r="E497">
        <f t="shared" si="14"/>
        <v>69036793.5</v>
      </c>
      <c r="F497" s="75">
        <f>VLOOKUP(B497,Table1[#All],4, FALSE)</f>
        <v>0.63467596323106013</v>
      </c>
      <c r="G497">
        <f t="shared" si="15"/>
        <v>43815993.412996292</v>
      </c>
    </row>
    <row r="498" spans="1:7">
      <c r="A498">
        <v>13</v>
      </c>
      <c r="B498" t="str">
        <f>VLOOKUP(A498,SQL!$A$10:$B$61,2)</f>
        <v>Georgia</v>
      </c>
      <c r="C498">
        <v>211</v>
      </c>
      <c r="D498" s="5">
        <v>1128432.7</v>
      </c>
      <c r="E498">
        <f t="shared" si="14"/>
        <v>411877935.5</v>
      </c>
      <c r="F498" s="75">
        <f>VLOOKUP(B498,Table1[#All],4, FALSE)</f>
        <v>0.63467596323106013</v>
      </c>
      <c r="G498">
        <f t="shared" si="15"/>
        <v>261409025.44708297</v>
      </c>
    </row>
    <row r="499" spans="1:7">
      <c r="A499">
        <v>13</v>
      </c>
      <c r="B499" t="str">
        <f>VLOOKUP(A499,SQL!$A$10:$B$61,2)</f>
        <v>Georgia</v>
      </c>
      <c r="C499">
        <v>213</v>
      </c>
      <c r="D499" s="5">
        <v>559297.4</v>
      </c>
      <c r="E499">
        <f t="shared" si="14"/>
        <v>204143551</v>
      </c>
      <c r="F499" s="75">
        <f>VLOOKUP(B499,Table1[#All],4, FALSE)</f>
        <v>0.63467596323106013</v>
      </c>
      <c r="G499">
        <f t="shared" si="15"/>
        <v>129565004.86833404</v>
      </c>
    </row>
    <row r="500" spans="1:7">
      <c r="A500">
        <v>13</v>
      </c>
      <c r="B500" t="str">
        <f>VLOOKUP(A500,SQL!$A$10:$B$61,2)</f>
        <v>Georgia</v>
      </c>
      <c r="C500">
        <v>215</v>
      </c>
      <c r="D500" s="5">
        <v>3510748.1</v>
      </c>
      <c r="E500">
        <f t="shared" si="14"/>
        <v>1281423056.5</v>
      </c>
      <c r="F500" s="75">
        <f>VLOOKUP(B500,Table1[#All],4, FALSE)</f>
        <v>0.63467596323106013</v>
      </c>
      <c r="G500">
        <f t="shared" si="15"/>
        <v>813288412.69062674</v>
      </c>
    </row>
    <row r="501" spans="1:7">
      <c r="A501">
        <v>13</v>
      </c>
      <c r="B501" t="str">
        <f>VLOOKUP(A501,SQL!$A$10:$B$61,2)</f>
        <v>Georgia</v>
      </c>
      <c r="C501">
        <v>217</v>
      </c>
      <c r="D501" s="5">
        <v>1986175.1</v>
      </c>
      <c r="E501">
        <f t="shared" si="14"/>
        <v>724953911.5</v>
      </c>
      <c r="F501" s="75">
        <f>VLOOKUP(B501,Table1[#All],4, FALSE)</f>
        <v>0.63467596323106013</v>
      </c>
      <c r="G501">
        <f t="shared" si="15"/>
        <v>460110822.07938719</v>
      </c>
    </row>
    <row r="502" spans="1:7">
      <c r="A502">
        <v>13</v>
      </c>
      <c r="B502" t="str">
        <f>VLOOKUP(A502,SQL!$A$10:$B$61,2)</f>
        <v>Georgia</v>
      </c>
      <c r="C502">
        <v>219</v>
      </c>
      <c r="D502" s="5">
        <v>1009572.5</v>
      </c>
      <c r="E502">
        <f t="shared" si="14"/>
        <v>368493962.5</v>
      </c>
      <c r="F502" s="75">
        <f>VLOOKUP(B502,Table1[#All],4, FALSE)</f>
        <v>0.63467596323106013</v>
      </c>
      <c r="G502">
        <f t="shared" si="15"/>
        <v>233874260.59451765</v>
      </c>
    </row>
    <row r="503" spans="1:7">
      <c r="A503">
        <v>13</v>
      </c>
      <c r="B503" t="str">
        <f>VLOOKUP(A503,SQL!$A$10:$B$61,2)</f>
        <v>Georgia</v>
      </c>
      <c r="C503">
        <v>221</v>
      </c>
      <c r="D503" s="5">
        <v>242926.2</v>
      </c>
      <c r="E503">
        <f t="shared" si="14"/>
        <v>88668063</v>
      </c>
      <c r="F503" s="75">
        <f>VLOOKUP(B503,Table1[#All],4, FALSE)</f>
        <v>0.63467596323106013</v>
      </c>
      <c r="G503">
        <f t="shared" si="15"/>
        <v>56275488.292357326</v>
      </c>
    </row>
    <row r="504" spans="1:7">
      <c r="A504">
        <v>13</v>
      </c>
      <c r="B504" t="str">
        <f>VLOOKUP(A504,SQL!$A$10:$B$61,2)</f>
        <v>Georgia</v>
      </c>
      <c r="C504">
        <v>223</v>
      </c>
      <c r="D504" s="5">
        <v>1777792.5</v>
      </c>
      <c r="E504">
        <f t="shared" si="14"/>
        <v>648894262.5</v>
      </c>
      <c r="F504" s="75">
        <f>VLOOKUP(B504,Table1[#All],4, FALSE)</f>
        <v>0.63467596323106013</v>
      </c>
      <c r="G504">
        <f t="shared" si="15"/>
        <v>411837591.08729589</v>
      </c>
    </row>
    <row r="505" spans="1:7">
      <c r="A505">
        <v>13</v>
      </c>
      <c r="B505" t="str">
        <f>VLOOKUP(A505,SQL!$A$10:$B$61,2)</f>
        <v>Georgia</v>
      </c>
      <c r="C505">
        <v>225</v>
      </c>
      <c r="D505" s="5">
        <v>1271068.8999999999</v>
      </c>
      <c r="E505">
        <f t="shared" si="14"/>
        <v>463940148.49999994</v>
      </c>
      <c r="F505" s="75">
        <f>VLOOKUP(B505,Table1[#All],4, FALSE)</f>
        <v>0.63467596323106013</v>
      </c>
      <c r="G505">
        <f t="shared" si="15"/>
        <v>294451660.63079852</v>
      </c>
    </row>
    <row r="506" spans="1:7">
      <c r="A506">
        <v>13</v>
      </c>
      <c r="B506" t="str">
        <f>VLOOKUP(A506,SQL!$A$10:$B$61,2)</f>
        <v>Georgia</v>
      </c>
      <c r="C506">
        <v>227</v>
      </c>
      <c r="D506" s="5">
        <v>708844.2</v>
      </c>
      <c r="E506">
        <f t="shared" si="14"/>
        <v>258728132.99999997</v>
      </c>
      <c r="F506" s="75">
        <f>VLOOKUP(B506,Table1[#All],4, FALSE)</f>
        <v>0.63467596323106013</v>
      </c>
      <c r="G506">
        <f t="shared" si="15"/>
        <v>164208527.02674881</v>
      </c>
    </row>
    <row r="507" spans="1:7">
      <c r="A507">
        <v>13</v>
      </c>
      <c r="B507" t="str">
        <f>VLOOKUP(A507,SQL!$A$10:$B$61,2)</f>
        <v>Georgia</v>
      </c>
      <c r="C507">
        <v>229</v>
      </c>
      <c r="D507" s="5">
        <v>345808.2</v>
      </c>
      <c r="E507">
        <f t="shared" si="14"/>
        <v>126219993</v>
      </c>
      <c r="F507" s="75">
        <f>VLOOKUP(B507,Table1[#All],4, FALSE)</f>
        <v>0.63467596323106013</v>
      </c>
      <c r="G507">
        <f t="shared" si="15"/>
        <v>80108795.636292666</v>
      </c>
    </row>
    <row r="508" spans="1:7">
      <c r="A508">
        <v>13</v>
      </c>
      <c r="B508" t="str">
        <f>VLOOKUP(A508,SQL!$A$10:$B$61,2)</f>
        <v>Georgia</v>
      </c>
      <c r="C508">
        <v>231</v>
      </c>
      <c r="D508" s="5">
        <v>351112.2</v>
      </c>
      <c r="E508">
        <f t="shared" si="14"/>
        <v>128155953</v>
      </c>
      <c r="F508" s="75">
        <f>VLOOKUP(B508,Table1[#All],4, FALSE)</f>
        <v>0.63467596323106013</v>
      </c>
      <c r="G508">
        <f t="shared" si="15"/>
        <v>81337502.914069474</v>
      </c>
    </row>
    <row r="509" spans="1:7">
      <c r="A509">
        <v>13</v>
      </c>
      <c r="B509" t="str">
        <f>VLOOKUP(A509,SQL!$A$10:$B$61,2)</f>
        <v>Georgia</v>
      </c>
      <c r="C509">
        <v>233</v>
      </c>
      <c r="D509" s="5">
        <v>766880.5</v>
      </c>
      <c r="E509">
        <f t="shared" si="14"/>
        <v>279911382.5</v>
      </c>
      <c r="F509" s="75">
        <f>VLOOKUP(B509,Table1[#All],4, FALSE)</f>
        <v>0.63467596323106013</v>
      </c>
      <c r="G509">
        <f t="shared" si="15"/>
        <v>177653026.30752522</v>
      </c>
    </row>
    <row r="510" spans="1:7">
      <c r="A510">
        <v>13</v>
      </c>
      <c r="B510" t="str">
        <f>VLOOKUP(A510,SQL!$A$10:$B$61,2)</f>
        <v>Georgia</v>
      </c>
      <c r="C510">
        <v>235</v>
      </c>
      <c r="D510" s="5">
        <v>225526.6</v>
      </c>
      <c r="E510">
        <f t="shared" si="14"/>
        <v>82317209</v>
      </c>
      <c r="F510" s="75">
        <f>VLOOKUP(B510,Table1[#All],4, FALSE)</f>
        <v>0.63467596323106013</v>
      </c>
      <c r="G510">
        <f t="shared" si="15"/>
        <v>52244753.912567489</v>
      </c>
    </row>
    <row r="511" spans="1:7">
      <c r="A511">
        <v>13</v>
      </c>
      <c r="B511" t="str">
        <f>VLOOKUP(A511,SQL!$A$10:$B$61,2)</f>
        <v>Georgia</v>
      </c>
      <c r="C511">
        <v>237</v>
      </c>
      <c r="D511" s="5">
        <v>500702.5</v>
      </c>
      <c r="E511">
        <f t="shared" si="14"/>
        <v>182756412.5</v>
      </c>
      <c r="F511" s="75">
        <f>VLOOKUP(B511,Table1[#All],4, FALSE)</f>
        <v>0.63467596323106013</v>
      </c>
      <c r="G511">
        <f t="shared" si="15"/>
        <v>115991102.14009045</v>
      </c>
    </row>
    <row r="512" spans="1:7">
      <c r="A512">
        <v>13</v>
      </c>
      <c r="B512" t="str">
        <f>VLOOKUP(A512,SQL!$A$10:$B$61,2)</f>
        <v>Georgia</v>
      </c>
      <c r="C512">
        <v>239</v>
      </c>
      <c r="D512" s="5">
        <v>65893.5</v>
      </c>
      <c r="E512">
        <f t="shared" si="14"/>
        <v>24051127.5</v>
      </c>
      <c r="F512" s="75">
        <f>VLOOKUP(B512,Table1[#All],4, FALSE)</f>
        <v>0.63467596323106013</v>
      </c>
      <c r="G512">
        <f t="shared" si="15"/>
        <v>15264672.512855539</v>
      </c>
    </row>
    <row r="513" spans="1:7">
      <c r="A513">
        <v>13</v>
      </c>
      <c r="B513" t="str">
        <f>VLOOKUP(A513,SQL!$A$10:$B$61,2)</f>
        <v>Georgia</v>
      </c>
      <c r="C513">
        <v>241</v>
      </c>
      <c r="D513" s="5">
        <v>391293</v>
      </c>
      <c r="E513">
        <f t="shared" si="14"/>
        <v>142821945</v>
      </c>
      <c r="F513" s="75">
        <f>VLOOKUP(B513,Table1[#All],4, FALSE)</f>
        <v>0.63467596323106013</v>
      </c>
      <c r="G513">
        <f t="shared" si="15"/>
        <v>90645655.513408497</v>
      </c>
    </row>
    <row r="514" spans="1:7">
      <c r="A514">
        <v>13</v>
      </c>
      <c r="B514" t="str">
        <f>VLOOKUP(A514,SQL!$A$10:$B$61,2)</f>
        <v>Georgia</v>
      </c>
      <c r="C514">
        <v>243</v>
      </c>
      <c r="D514" s="5">
        <v>145715</v>
      </c>
      <c r="E514">
        <f t="shared" si="14"/>
        <v>53185975</v>
      </c>
      <c r="F514" s="75">
        <f>VLOOKUP(B514,Table1[#All],4, FALSE)</f>
        <v>0.63467596323106013</v>
      </c>
      <c r="G514">
        <f t="shared" si="15"/>
        <v>33755859.91350808</v>
      </c>
    </row>
    <row r="515" spans="1:7">
      <c r="A515">
        <v>13</v>
      </c>
      <c r="B515" t="str">
        <f>VLOOKUP(A515,SQL!$A$10:$B$61,2)</f>
        <v>Georgia</v>
      </c>
      <c r="C515">
        <v>245</v>
      </c>
      <c r="D515" s="5">
        <v>4419265.7</v>
      </c>
      <c r="E515">
        <f t="shared" si="14"/>
        <v>1613031980.5</v>
      </c>
      <c r="F515" s="75">
        <f>VLOOKUP(B515,Table1[#All],4, FALSE)</f>
        <v>0.63467596323106013</v>
      </c>
      <c r="G515">
        <f t="shared" si="15"/>
        <v>1023752625.9463421</v>
      </c>
    </row>
    <row r="516" spans="1:7">
      <c r="A516">
        <v>13</v>
      </c>
      <c r="B516" t="str">
        <f>VLOOKUP(A516,SQL!$A$10:$B$61,2)</f>
        <v>Georgia</v>
      </c>
      <c r="C516">
        <v>247</v>
      </c>
      <c r="D516" s="5">
        <v>2042215.3</v>
      </c>
      <c r="E516">
        <f t="shared" ref="E516:E579" si="16">D516*365</f>
        <v>745408584.5</v>
      </c>
      <c r="F516" s="75">
        <f>VLOOKUP(B516,Table1[#All],4, FALSE)</f>
        <v>0.63467596323106013</v>
      </c>
      <c r="G516">
        <f t="shared" ref="G516:G579" si="17">F516*E516</f>
        <v>473092911.36823857</v>
      </c>
    </row>
    <row r="517" spans="1:7">
      <c r="A517">
        <v>13</v>
      </c>
      <c r="B517" t="str">
        <f>VLOOKUP(A517,SQL!$A$10:$B$61,2)</f>
        <v>Georgia</v>
      </c>
      <c r="C517">
        <v>249</v>
      </c>
      <c r="D517" s="5">
        <v>88301.4</v>
      </c>
      <c r="E517">
        <f t="shared" si="16"/>
        <v>32230010.999999996</v>
      </c>
      <c r="F517" s="75">
        <f>VLOOKUP(B517,Table1[#All],4, FALSE)</f>
        <v>0.63467596323106013</v>
      </c>
      <c r="G517">
        <f t="shared" si="17"/>
        <v>20455613.27637266</v>
      </c>
    </row>
    <row r="518" spans="1:7">
      <c r="A518">
        <v>13</v>
      </c>
      <c r="B518" t="str">
        <f>VLOOKUP(A518,SQL!$A$10:$B$61,2)</f>
        <v>Georgia</v>
      </c>
      <c r="C518">
        <v>251</v>
      </c>
      <c r="D518" s="5">
        <v>321708.5</v>
      </c>
      <c r="E518">
        <f t="shared" si="16"/>
        <v>117423602.5</v>
      </c>
      <c r="F518" s="75">
        <f>VLOOKUP(B518,Table1[#All],4, FALSE)</f>
        <v>0.63467596323106013</v>
      </c>
      <c r="G518">
        <f t="shared" si="17"/>
        <v>74525938.022748619</v>
      </c>
    </row>
    <row r="519" spans="1:7">
      <c r="A519">
        <v>13</v>
      </c>
      <c r="B519" t="str">
        <f>VLOOKUP(A519,SQL!$A$10:$B$61,2)</f>
        <v>Georgia</v>
      </c>
      <c r="C519">
        <v>253</v>
      </c>
      <c r="D519" s="5">
        <v>161422.29999999999</v>
      </c>
      <c r="E519">
        <f t="shared" si="16"/>
        <v>58919139.499999993</v>
      </c>
      <c r="F519" s="75">
        <f>VLOOKUP(B519,Table1[#All],4, FALSE)</f>
        <v>0.63467596323106013</v>
      </c>
      <c r="G519">
        <f t="shared" si="17"/>
        <v>37394561.614907697</v>
      </c>
    </row>
    <row r="520" spans="1:7">
      <c r="A520">
        <v>13</v>
      </c>
      <c r="B520" t="str">
        <f>VLOOKUP(A520,SQL!$A$10:$B$61,2)</f>
        <v>Georgia</v>
      </c>
      <c r="C520">
        <v>255</v>
      </c>
      <c r="D520" s="5">
        <v>1260979.8999999999</v>
      </c>
      <c r="E520">
        <f t="shared" si="16"/>
        <v>460257663.49999994</v>
      </c>
      <c r="F520" s="75">
        <f>VLOOKUP(B520,Table1[#All],4, FALSE)</f>
        <v>0.63467596323106013</v>
      </c>
      <c r="G520">
        <f t="shared" si="17"/>
        <v>292114475.91633958</v>
      </c>
    </row>
    <row r="521" spans="1:7">
      <c r="A521">
        <v>13</v>
      </c>
      <c r="B521" t="str">
        <f>VLOOKUP(A521,SQL!$A$10:$B$61,2)</f>
        <v>Georgia</v>
      </c>
      <c r="C521">
        <v>257</v>
      </c>
      <c r="D521" s="5">
        <v>450463.4</v>
      </c>
      <c r="E521">
        <f t="shared" si="16"/>
        <v>164419141</v>
      </c>
      <c r="F521" s="75">
        <f>VLOOKUP(B521,Table1[#All],4, FALSE)</f>
        <v>0.63467596323106013</v>
      </c>
      <c r="G521">
        <f t="shared" si="17"/>
        <v>104352876.68779849</v>
      </c>
    </row>
    <row r="522" spans="1:7">
      <c r="A522">
        <v>13</v>
      </c>
      <c r="B522" t="str">
        <f>VLOOKUP(A522,SQL!$A$10:$B$61,2)</f>
        <v>Georgia</v>
      </c>
      <c r="C522">
        <v>259</v>
      </c>
      <c r="D522" s="5">
        <v>187143.2</v>
      </c>
      <c r="E522">
        <f t="shared" si="16"/>
        <v>68307268</v>
      </c>
      <c r="F522" s="75">
        <f>VLOOKUP(B522,Table1[#All],4, FALSE)</f>
        <v>0.63467596323106013</v>
      </c>
      <c r="G522">
        <f t="shared" si="17"/>
        <v>43352981.113582171</v>
      </c>
    </row>
    <row r="523" spans="1:7">
      <c r="A523">
        <v>13</v>
      </c>
      <c r="B523" t="str">
        <f>VLOOKUP(A523,SQL!$A$10:$B$61,2)</f>
        <v>Georgia</v>
      </c>
      <c r="C523">
        <v>261</v>
      </c>
      <c r="D523" s="5">
        <v>580642.80000000005</v>
      </c>
      <c r="E523">
        <f t="shared" si="16"/>
        <v>211934622.00000003</v>
      </c>
      <c r="F523" s="75">
        <f>VLOOKUP(B523,Table1[#All],4, FALSE)</f>
        <v>0.63467596323106013</v>
      </c>
      <c r="G523">
        <f t="shared" si="17"/>
        <v>134509810.35986066</v>
      </c>
    </row>
    <row r="524" spans="1:7">
      <c r="A524">
        <v>13</v>
      </c>
      <c r="B524" t="str">
        <f>VLOOKUP(A524,SQL!$A$10:$B$61,2)</f>
        <v>Georgia</v>
      </c>
      <c r="C524">
        <v>263</v>
      </c>
      <c r="D524" s="5">
        <v>221272</v>
      </c>
      <c r="E524">
        <f t="shared" si="16"/>
        <v>80764280</v>
      </c>
      <c r="F524" s="75">
        <f>VLOOKUP(B524,Table1[#All],4, FALSE)</f>
        <v>0.63467596323106013</v>
      </c>
      <c r="G524">
        <f t="shared" si="17"/>
        <v>51259147.203663044</v>
      </c>
    </row>
    <row r="525" spans="1:7">
      <c r="A525">
        <v>13</v>
      </c>
      <c r="B525" t="str">
        <f>VLOOKUP(A525,SQL!$A$10:$B$61,2)</f>
        <v>Georgia</v>
      </c>
      <c r="C525">
        <v>265</v>
      </c>
      <c r="D525" s="5">
        <v>282466.2</v>
      </c>
      <c r="E525">
        <f t="shared" si="16"/>
        <v>103100163</v>
      </c>
      <c r="F525" s="75">
        <f>VLOOKUP(B525,Table1[#All],4, FALSE)</f>
        <v>0.63467596323106013</v>
      </c>
      <c r="G525">
        <f t="shared" si="17"/>
        <v>65435195.261304304</v>
      </c>
    </row>
    <row r="526" spans="1:7">
      <c r="A526">
        <v>13</v>
      </c>
      <c r="B526" t="str">
        <f>VLOOKUP(A526,SQL!$A$10:$B$61,2)</f>
        <v>Georgia</v>
      </c>
      <c r="C526">
        <v>267</v>
      </c>
      <c r="D526" s="5">
        <v>385963.1</v>
      </c>
      <c r="E526">
        <f t="shared" si="16"/>
        <v>140876531.5</v>
      </c>
      <c r="F526" s="75">
        <f>VLOOKUP(B526,Table1[#All],4, FALSE)</f>
        <v>0.63467596323106013</v>
      </c>
      <c r="G526">
        <f t="shared" si="17"/>
        <v>89410948.326413289</v>
      </c>
    </row>
    <row r="527" spans="1:7">
      <c r="A527">
        <v>13</v>
      </c>
      <c r="B527" t="str">
        <f>VLOOKUP(A527,SQL!$A$10:$B$61,2)</f>
        <v>Georgia</v>
      </c>
      <c r="C527">
        <v>269</v>
      </c>
      <c r="D527" s="5">
        <v>264039.7</v>
      </c>
      <c r="E527">
        <f t="shared" si="16"/>
        <v>96374490.5</v>
      </c>
      <c r="F527" s="75">
        <f>VLOOKUP(B527,Table1[#All],4, FALSE)</f>
        <v>0.63467596323106013</v>
      </c>
      <c r="G527">
        <f t="shared" si="17"/>
        <v>61166572.588990152</v>
      </c>
    </row>
    <row r="528" spans="1:7">
      <c r="A528">
        <v>13</v>
      </c>
      <c r="B528" t="str">
        <f>VLOOKUP(A528,SQL!$A$10:$B$61,2)</f>
        <v>Georgia</v>
      </c>
      <c r="C528">
        <v>271</v>
      </c>
      <c r="D528" s="5">
        <v>204101.8</v>
      </c>
      <c r="E528">
        <f t="shared" si="16"/>
        <v>74497157</v>
      </c>
      <c r="F528" s="75">
        <f>VLOOKUP(B528,Table1[#All],4, FALSE)</f>
        <v>0.63467596323106013</v>
      </c>
      <c r="G528">
        <f t="shared" si="17"/>
        <v>47281554.87695051</v>
      </c>
    </row>
    <row r="529" spans="1:7">
      <c r="A529">
        <v>13</v>
      </c>
      <c r="B529" t="str">
        <f>VLOOKUP(A529,SQL!$A$10:$B$61,2)</f>
        <v>Georgia</v>
      </c>
      <c r="C529">
        <v>273</v>
      </c>
      <c r="D529" s="5">
        <v>323508.09999999998</v>
      </c>
      <c r="E529">
        <f t="shared" si="16"/>
        <v>118080456.49999999</v>
      </c>
      <c r="F529" s="75">
        <f>VLOOKUP(B529,Table1[#All],4, FALSE)</f>
        <v>0.63467596323106013</v>
      </c>
      <c r="G529">
        <f t="shared" si="17"/>
        <v>74942827.467900783</v>
      </c>
    </row>
    <row r="530" spans="1:7">
      <c r="A530">
        <v>13</v>
      </c>
      <c r="B530" t="str">
        <f>VLOOKUP(A530,SQL!$A$10:$B$61,2)</f>
        <v>Georgia</v>
      </c>
      <c r="C530">
        <v>275</v>
      </c>
      <c r="D530" s="5">
        <v>1038975.4</v>
      </c>
      <c r="E530">
        <f t="shared" si="16"/>
        <v>379226021</v>
      </c>
      <c r="F530" s="75">
        <f>VLOOKUP(B530,Table1[#All],4, FALSE)</f>
        <v>0.63467596323106013</v>
      </c>
      <c r="G530">
        <f t="shared" si="17"/>
        <v>240685640.16045722</v>
      </c>
    </row>
    <row r="531" spans="1:7">
      <c r="A531">
        <v>13</v>
      </c>
      <c r="B531" t="str">
        <f>VLOOKUP(A531,SQL!$A$10:$B$61,2)</f>
        <v>Georgia</v>
      </c>
      <c r="C531">
        <v>277</v>
      </c>
      <c r="D531" s="5">
        <v>1556366.5</v>
      </c>
      <c r="E531">
        <f t="shared" si="16"/>
        <v>568073772.5</v>
      </c>
      <c r="F531" s="75">
        <f>VLOOKUP(B531,Table1[#All],4, FALSE)</f>
        <v>0.63467596323106013</v>
      </c>
      <c r="G531">
        <f t="shared" si="17"/>
        <v>360542768.74773961</v>
      </c>
    </row>
    <row r="532" spans="1:7">
      <c r="A532">
        <v>13</v>
      </c>
      <c r="B532" t="str">
        <f>VLOOKUP(A532,SQL!$A$10:$B$61,2)</f>
        <v>Georgia</v>
      </c>
      <c r="C532">
        <v>279</v>
      </c>
      <c r="D532" s="5">
        <v>568149.19999999995</v>
      </c>
      <c r="E532">
        <f t="shared" si="16"/>
        <v>207374457.99999997</v>
      </c>
      <c r="F532" s="75">
        <f>VLOOKUP(B532,Table1[#All],4, FALSE)</f>
        <v>0.63467596323106013</v>
      </c>
      <c r="G532">
        <f t="shared" si="17"/>
        <v>131615583.880669</v>
      </c>
    </row>
    <row r="533" spans="1:7">
      <c r="A533">
        <v>13</v>
      </c>
      <c r="B533" t="str">
        <f>VLOOKUP(A533,SQL!$A$10:$B$61,2)</f>
        <v>Georgia</v>
      </c>
      <c r="C533">
        <v>281</v>
      </c>
      <c r="D533" s="5">
        <v>221683.8</v>
      </c>
      <c r="E533">
        <f t="shared" si="16"/>
        <v>80914587</v>
      </c>
      <c r="F533" s="75">
        <f>VLOOKUP(B533,Table1[#All],4, FALSE)</f>
        <v>0.63467596323106013</v>
      </c>
      <c r="G533">
        <f t="shared" si="17"/>
        <v>51354543.443668418</v>
      </c>
    </row>
    <row r="534" spans="1:7">
      <c r="A534">
        <v>13</v>
      </c>
      <c r="B534" t="str">
        <f>VLOOKUP(A534,SQL!$A$10:$B$61,2)</f>
        <v>Georgia</v>
      </c>
      <c r="C534">
        <v>283</v>
      </c>
      <c r="D534" s="5">
        <v>435902.7</v>
      </c>
      <c r="E534">
        <f t="shared" si="16"/>
        <v>159104485.5</v>
      </c>
      <c r="F534" s="75">
        <f>VLOOKUP(B534,Table1[#All],4, FALSE)</f>
        <v>0.63467596323106013</v>
      </c>
      <c r="G534">
        <f t="shared" si="17"/>
        <v>100979792.58909474</v>
      </c>
    </row>
    <row r="535" spans="1:7">
      <c r="A535">
        <v>13</v>
      </c>
      <c r="B535" t="str">
        <f>VLOOKUP(A535,SQL!$A$10:$B$61,2)</f>
        <v>Georgia</v>
      </c>
      <c r="C535">
        <v>285</v>
      </c>
      <c r="D535" s="5">
        <v>2403536.2999999998</v>
      </c>
      <c r="E535">
        <f t="shared" si="16"/>
        <v>877290749.49999988</v>
      </c>
      <c r="F535" s="75">
        <f>VLOOKUP(B535,Table1[#All],4, FALSE)</f>
        <v>0.63467596323106013</v>
      </c>
      <c r="G535">
        <f t="shared" si="17"/>
        <v>556795351.47261107</v>
      </c>
    </row>
    <row r="536" spans="1:7">
      <c r="A536">
        <v>13</v>
      </c>
      <c r="B536" t="str">
        <f>VLOOKUP(A536,SQL!$A$10:$B$61,2)</f>
        <v>Georgia</v>
      </c>
      <c r="C536">
        <v>287</v>
      </c>
      <c r="D536" s="5">
        <v>781031.9</v>
      </c>
      <c r="E536">
        <f t="shared" si="16"/>
        <v>285076643.5</v>
      </c>
      <c r="F536" s="75">
        <f>VLOOKUP(B536,Table1[#All],4, FALSE)</f>
        <v>0.63467596323106013</v>
      </c>
      <c r="G536">
        <f t="shared" si="17"/>
        <v>180931293.30804002</v>
      </c>
    </row>
    <row r="537" spans="1:7">
      <c r="A537">
        <v>13</v>
      </c>
      <c r="B537" t="str">
        <f>VLOOKUP(A537,SQL!$A$10:$B$61,2)</f>
        <v>Georgia</v>
      </c>
      <c r="C537">
        <v>289</v>
      </c>
      <c r="D537" s="5">
        <v>731595.7</v>
      </c>
      <c r="E537">
        <f t="shared" si="16"/>
        <v>267032430.49999997</v>
      </c>
      <c r="F537" s="75">
        <f>VLOOKUP(B537,Table1[#All],4, FALSE)</f>
        <v>0.63467596323106013</v>
      </c>
      <c r="G537">
        <f t="shared" si="17"/>
        <v>169479065.0415186</v>
      </c>
    </row>
    <row r="538" spans="1:7">
      <c r="A538">
        <v>13</v>
      </c>
      <c r="B538" t="str">
        <f>VLOOKUP(A538,SQL!$A$10:$B$61,2)</f>
        <v>Georgia</v>
      </c>
      <c r="C538">
        <v>291</v>
      </c>
      <c r="D538" s="5">
        <v>435114.5</v>
      </c>
      <c r="E538">
        <f t="shared" si="16"/>
        <v>158816792.5</v>
      </c>
      <c r="F538" s="75">
        <f>VLOOKUP(B538,Table1[#All],4, FALSE)</f>
        <v>0.63467596323106013</v>
      </c>
      <c r="G538">
        <f t="shared" si="17"/>
        <v>100797200.75720491</v>
      </c>
    </row>
    <row r="539" spans="1:7">
      <c r="A539">
        <v>13</v>
      </c>
      <c r="B539" t="str">
        <f>VLOOKUP(A539,SQL!$A$10:$B$61,2)</f>
        <v>Georgia</v>
      </c>
      <c r="C539">
        <v>293</v>
      </c>
      <c r="D539" s="5">
        <v>430851</v>
      </c>
      <c r="E539">
        <f t="shared" si="16"/>
        <v>157260615</v>
      </c>
      <c r="F539" s="75">
        <f>VLOOKUP(B539,Table1[#All],4, FALSE)</f>
        <v>0.63467596323106013</v>
      </c>
      <c r="G539">
        <f t="shared" si="17"/>
        <v>99809532.303433895</v>
      </c>
    </row>
    <row r="540" spans="1:7">
      <c r="A540">
        <v>13</v>
      </c>
      <c r="B540" t="str">
        <f>VLOOKUP(A540,SQL!$A$10:$B$61,2)</f>
        <v>Georgia</v>
      </c>
      <c r="C540">
        <v>295</v>
      </c>
      <c r="D540" s="5">
        <v>921113.8</v>
      </c>
      <c r="E540">
        <f t="shared" si="16"/>
        <v>336206537</v>
      </c>
      <c r="F540" s="75">
        <f>VLOOKUP(B540,Table1[#All],4, FALSE)</f>
        <v>0.63467596323106013</v>
      </c>
      <c r="G540">
        <f t="shared" si="17"/>
        <v>213382207.71505406</v>
      </c>
    </row>
    <row r="541" spans="1:7">
      <c r="A541">
        <v>13</v>
      </c>
      <c r="B541" t="str">
        <f>VLOOKUP(A541,SQL!$A$10:$B$61,2)</f>
        <v>Georgia</v>
      </c>
      <c r="C541">
        <v>297</v>
      </c>
      <c r="D541" s="5">
        <v>1467130</v>
      </c>
      <c r="E541">
        <f t="shared" si="16"/>
        <v>535502450</v>
      </c>
      <c r="F541" s="75">
        <f>VLOOKUP(B541,Table1[#All],4, FALSE)</f>
        <v>0.63467596323106013</v>
      </c>
      <c r="G541">
        <f t="shared" si="17"/>
        <v>339870533.26634264</v>
      </c>
    </row>
    <row r="542" spans="1:7">
      <c r="A542">
        <v>13</v>
      </c>
      <c r="B542" t="str">
        <f>VLOOKUP(A542,SQL!$A$10:$B$61,2)</f>
        <v>Georgia</v>
      </c>
      <c r="C542">
        <v>299</v>
      </c>
      <c r="D542" s="5">
        <v>807695</v>
      </c>
      <c r="E542">
        <f t="shared" si="16"/>
        <v>294808675</v>
      </c>
      <c r="F542" s="75">
        <f>VLOOKUP(B542,Table1[#All],4, FALSE)</f>
        <v>0.63467596323106013</v>
      </c>
      <c r="G542">
        <f t="shared" si="17"/>
        <v>187107979.77449757</v>
      </c>
    </row>
    <row r="543" spans="1:7">
      <c r="A543">
        <v>13</v>
      </c>
      <c r="B543" t="str">
        <f>VLOOKUP(A543,SQL!$A$10:$B$61,2)</f>
        <v>Georgia</v>
      </c>
      <c r="C543">
        <v>301</v>
      </c>
      <c r="D543" s="5">
        <v>444108.4</v>
      </c>
      <c r="E543">
        <f t="shared" si="16"/>
        <v>162099566</v>
      </c>
      <c r="F543" s="75">
        <f>VLOOKUP(B543,Table1[#All],4, FALSE)</f>
        <v>0.63467596323106013</v>
      </c>
      <c r="G543">
        <f t="shared" si="17"/>
        <v>102880698.1903868</v>
      </c>
    </row>
    <row r="544" spans="1:7">
      <c r="A544">
        <v>13</v>
      </c>
      <c r="B544" t="str">
        <f>VLOOKUP(A544,SQL!$A$10:$B$61,2)</f>
        <v>Georgia</v>
      </c>
      <c r="C544">
        <v>303</v>
      </c>
      <c r="D544" s="5">
        <v>417941.3</v>
      </c>
      <c r="E544">
        <f t="shared" si="16"/>
        <v>152548574.5</v>
      </c>
      <c r="F544" s="75">
        <f>VLOOKUP(B544,Table1[#All],4, FALSE)</f>
        <v>0.63467596323106013</v>
      </c>
      <c r="G544">
        <f t="shared" si="17"/>
        <v>96818913.460312635</v>
      </c>
    </row>
    <row r="545" spans="1:7">
      <c r="A545">
        <v>13</v>
      </c>
      <c r="B545" t="str">
        <f>VLOOKUP(A545,SQL!$A$10:$B$61,2)</f>
        <v>Georgia</v>
      </c>
      <c r="C545">
        <v>305</v>
      </c>
      <c r="D545" s="5">
        <v>584491.30000000005</v>
      </c>
      <c r="E545">
        <f t="shared" si="16"/>
        <v>213339324.50000003</v>
      </c>
      <c r="F545" s="75">
        <f>VLOOKUP(B545,Table1[#All],4, FALSE)</f>
        <v>0.63467596323106013</v>
      </c>
      <c r="G545">
        <f t="shared" si="17"/>
        <v>135401341.27210122</v>
      </c>
    </row>
    <row r="546" spans="1:7">
      <c r="A546">
        <v>13</v>
      </c>
      <c r="B546" t="str">
        <f>VLOOKUP(A546,SQL!$A$10:$B$61,2)</f>
        <v>Georgia</v>
      </c>
      <c r="C546">
        <v>307</v>
      </c>
      <c r="D546" s="5">
        <v>95326.399999999994</v>
      </c>
      <c r="E546">
        <f t="shared" si="16"/>
        <v>34794136</v>
      </c>
      <c r="F546" s="75">
        <f>VLOOKUP(B546,Table1[#All],4, FALSE)</f>
        <v>0.63467596323106013</v>
      </c>
      <c r="G546">
        <f t="shared" si="17"/>
        <v>22083001.780592505</v>
      </c>
    </row>
    <row r="547" spans="1:7">
      <c r="A547">
        <v>13</v>
      </c>
      <c r="B547" t="str">
        <f>VLOOKUP(A547,SQL!$A$10:$B$61,2)</f>
        <v>Georgia</v>
      </c>
      <c r="C547">
        <v>309</v>
      </c>
      <c r="D547" s="5">
        <v>139363.79999999999</v>
      </c>
      <c r="E547">
        <f t="shared" si="16"/>
        <v>50867786.999999993</v>
      </c>
      <c r="F547" s="75">
        <f>VLOOKUP(B547,Table1[#All],4, FALSE)</f>
        <v>0.63467596323106013</v>
      </c>
      <c r="G547">
        <f t="shared" si="17"/>
        <v>32284561.711657394</v>
      </c>
    </row>
    <row r="548" spans="1:7">
      <c r="A548">
        <v>13</v>
      </c>
      <c r="B548" t="str">
        <f>VLOOKUP(A548,SQL!$A$10:$B$61,2)</f>
        <v>Georgia</v>
      </c>
      <c r="C548">
        <v>311</v>
      </c>
      <c r="D548" s="5">
        <v>447949.5</v>
      </c>
      <c r="E548">
        <f t="shared" si="16"/>
        <v>163501567.5</v>
      </c>
      <c r="F548" s="75">
        <f>VLOOKUP(B548,Table1[#All],4, FALSE)</f>
        <v>0.63467596323106013</v>
      </c>
      <c r="G548">
        <f t="shared" si="17"/>
        <v>103770514.8428507</v>
      </c>
    </row>
    <row r="549" spans="1:7">
      <c r="A549">
        <v>13</v>
      </c>
      <c r="B549" t="str">
        <f>VLOOKUP(A549,SQL!$A$10:$B$61,2)</f>
        <v>Georgia</v>
      </c>
      <c r="C549">
        <v>313</v>
      </c>
      <c r="D549" s="5">
        <v>2718266.1</v>
      </c>
      <c r="E549">
        <f t="shared" si="16"/>
        <v>992167126.5</v>
      </c>
      <c r="F549" s="75">
        <f>VLOOKUP(B549,Table1[#All],4, FALSE)</f>
        <v>0.63467596323106013</v>
      </c>
      <c r="G549">
        <f t="shared" si="17"/>
        <v>629704626.69758058</v>
      </c>
    </row>
    <row r="550" spans="1:7">
      <c r="A550">
        <v>13</v>
      </c>
      <c r="B550" t="str">
        <f>VLOOKUP(A550,SQL!$A$10:$B$61,2)</f>
        <v>Georgia</v>
      </c>
      <c r="C550">
        <v>315</v>
      </c>
      <c r="D550" s="5">
        <v>122845.7</v>
      </c>
      <c r="E550">
        <f t="shared" si="16"/>
        <v>44838680.5</v>
      </c>
      <c r="F550" s="75">
        <f>VLOOKUP(B550,Table1[#All],4, FALSE)</f>
        <v>0.63467596323106013</v>
      </c>
      <c r="G550">
        <f t="shared" si="17"/>
        <v>28458032.736347254</v>
      </c>
    </row>
    <row r="551" spans="1:7">
      <c r="A551">
        <v>13</v>
      </c>
      <c r="B551" t="str">
        <f>VLOOKUP(A551,SQL!$A$10:$B$61,2)</f>
        <v>Georgia</v>
      </c>
      <c r="C551">
        <v>317</v>
      </c>
      <c r="D551" s="5">
        <v>255689.4</v>
      </c>
      <c r="E551">
        <f t="shared" si="16"/>
        <v>93326631</v>
      </c>
      <c r="F551" s="75">
        <f>VLOOKUP(B551,Table1[#All],4, FALSE)</f>
        <v>0.63467596323106013</v>
      </c>
      <c r="G551">
        <f t="shared" si="17"/>
        <v>59232169.425034717</v>
      </c>
    </row>
    <row r="552" spans="1:7">
      <c r="A552">
        <v>13</v>
      </c>
      <c r="B552" t="str">
        <f>VLOOKUP(A552,SQL!$A$10:$B$61,2)</f>
        <v>Georgia</v>
      </c>
      <c r="C552">
        <v>319</v>
      </c>
      <c r="D552" s="5">
        <v>281400.7</v>
      </c>
      <c r="E552">
        <f t="shared" si="16"/>
        <v>102711255.5</v>
      </c>
      <c r="F552" s="75">
        <f>VLOOKUP(B552,Table1[#All],4, FALSE)</f>
        <v>0.63467596323106013</v>
      </c>
      <c r="G552">
        <f t="shared" si="17"/>
        <v>65188365.019134022</v>
      </c>
    </row>
    <row r="553" spans="1:7">
      <c r="A553">
        <v>13</v>
      </c>
      <c r="B553" t="str">
        <f>VLOOKUP(A553,SQL!$A$10:$B$61,2)</f>
        <v>Georgia</v>
      </c>
      <c r="C553">
        <v>321</v>
      </c>
      <c r="D553" s="5">
        <v>571908.5</v>
      </c>
      <c r="E553">
        <f t="shared" si="16"/>
        <v>208746602.5</v>
      </c>
      <c r="F553" s="75">
        <f>VLOOKUP(B553,Table1[#All],4, FALSE)</f>
        <v>0.63467596323106013</v>
      </c>
      <c r="G553">
        <f t="shared" si="17"/>
        <v>132486451.01289873</v>
      </c>
    </row>
    <row r="554" spans="1:7">
      <c r="A554">
        <v>15</v>
      </c>
      <c r="B554" t="str">
        <f>VLOOKUP(A554,SQL!$A$10:$B$61,2)</f>
        <v>Hawaii</v>
      </c>
      <c r="C554">
        <v>1</v>
      </c>
      <c r="D554" s="5">
        <v>3598969.0359999998</v>
      </c>
      <c r="E554">
        <f t="shared" si="16"/>
        <v>1313623698.1399999</v>
      </c>
      <c r="F554" s="75">
        <f>VLOOKUP(B554,Table1[#All],4, FALSE)</f>
        <v>0.64896151654140921</v>
      </c>
      <c r="G554">
        <f t="shared" si="17"/>
        <v>852491227.30966866</v>
      </c>
    </row>
    <row r="555" spans="1:7">
      <c r="A555">
        <v>15</v>
      </c>
      <c r="B555" t="str">
        <f>VLOOKUP(A555,SQL!$A$10:$B$61,2)</f>
        <v>Hawaii</v>
      </c>
      <c r="C555">
        <v>3</v>
      </c>
      <c r="D555" s="5">
        <v>12322092.732999999</v>
      </c>
      <c r="E555">
        <f t="shared" si="16"/>
        <v>4497563847.5450001</v>
      </c>
      <c r="F555" s="75">
        <f>VLOOKUP(B555,Table1[#All],4, FALSE)</f>
        <v>0.64896151654140921</v>
      </c>
      <c r="G555">
        <f t="shared" si="17"/>
        <v>2918745855.2446184</v>
      </c>
    </row>
    <row r="556" spans="1:7">
      <c r="A556">
        <v>15</v>
      </c>
      <c r="B556" t="str">
        <f>VLOOKUP(A556,SQL!$A$10:$B$61,2)</f>
        <v>Hawaii</v>
      </c>
      <c r="C556">
        <v>7</v>
      </c>
      <c r="D556" s="5">
        <v>1404284.594</v>
      </c>
      <c r="E556">
        <f t="shared" si="16"/>
        <v>512563876.81</v>
      </c>
      <c r="F556" s="75">
        <f>VLOOKUP(B556,Table1[#All],4, FALSE)</f>
        <v>0.64896151654140921</v>
      </c>
      <c r="G556">
        <f t="shared" si="17"/>
        <v>332634230.81896162</v>
      </c>
    </row>
    <row r="557" spans="1:7">
      <c r="A557">
        <v>15</v>
      </c>
      <c r="B557" t="str">
        <f>VLOOKUP(A557,SQL!$A$10:$B$61,2)</f>
        <v>Hawaii</v>
      </c>
      <c r="C557">
        <v>9</v>
      </c>
      <c r="D557" s="5">
        <v>2783666.0890000002</v>
      </c>
      <c r="E557">
        <f t="shared" si="16"/>
        <v>1016038122.485</v>
      </c>
      <c r="F557" s="75">
        <f>VLOOKUP(B557,Table1[#All],4, FALSE)</f>
        <v>0.64896151654140921</v>
      </c>
      <c r="G557">
        <f t="shared" si="17"/>
        <v>659369640.8317517</v>
      </c>
    </row>
    <row r="558" spans="1:7">
      <c r="A558">
        <v>16</v>
      </c>
      <c r="B558" t="str">
        <f>VLOOKUP(A558,SQL!$A$10:$B$61,2)</f>
        <v>Idaho</v>
      </c>
      <c r="C558" t="s">
        <v>1897</v>
      </c>
      <c r="D558" s="5">
        <v>3012</v>
      </c>
      <c r="E558">
        <f t="shared" si="16"/>
        <v>1099380</v>
      </c>
      <c r="F558" s="75">
        <f>VLOOKUP(B558,Table1[#All],4, FALSE)</f>
        <v>0.64179693257927861</v>
      </c>
      <c r="G558">
        <f t="shared" si="17"/>
        <v>705578.71173900727</v>
      </c>
    </row>
    <row r="559" spans="1:7">
      <c r="A559">
        <v>16</v>
      </c>
      <c r="B559" t="str">
        <f>VLOOKUP(A559,SQL!$A$10:$B$61,2)</f>
        <v>Idaho</v>
      </c>
      <c r="C559">
        <v>1</v>
      </c>
      <c r="D559" s="5">
        <v>7399577.0999999996</v>
      </c>
      <c r="E559">
        <f t="shared" si="16"/>
        <v>2700845641.5</v>
      </c>
      <c r="F559" s="75">
        <f>VLOOKUP(B559,Table1[#All],4, FALSE)</f>
        <v>0.64179693257927861</v>
      </c>
      <c r="G559">
        <f t="shared" si="17"/>
        <v>1733394448.0848141</v>
      </c>
    </row>
    <row r="560" spans="1:7">
      <c r="A560">
        <v>16</v>
      </c>
      <c r="B560" t="str">
        <f>VLOOKUP(A560,SQL!$A$10:$B$61,2)</f>
        <v>Idaho</v>
      </c>
      <c r="C560">
        <v>3</v>
      </c>
      <c r="D560" s="5">
        <v>146715.14000000001</v>
      </c>
      <c r="E560">
        <f t="shared" si="16"/>
        <v>53551026.100000001</v>
      </c>
      <c r="F560" s="75">
        <f>VLOOKUP(B560,Table1[#All],4, FALSE)</f>
        <v>0.64179693257927861</v>
      </c>
      <c r="G560">
        <f t="shared" si="17"/>
        <v>34368884.287452891</v>
      </c>
    </row>
    <row r="561" spans="1:7">
      <c r="A561">
        <v>16</v>
      </c>
      <c r="B561" t="str">
        <f>VLOOKUP(A561,SQL!$A$10:$B$61,2)</f>
        <v>Idaho</v>
      </c>
      <c r="C561">
        <v>5</v>
      </c>
      <c r="D561" s="5">
        <v>1717514.04</v>
      </c>
      <c r="E561">
        <f t="shared" si="16"/>
        <v>626892624.60000002</v>
      </c>
      <c r="F561" s="75">
        <f>VLOOKUP(B561,Table1[#All],4, FALSE)</f>
        <v>0.64179693257927861</v>
      </c>
      <c r="G561">
        <f t="shared" si="17"/>
        <v>402337763.52485323</v>
      </c>
    </row>
    <row r="562" spans="1:7">
      <c r="A562">
        <v>16</v>
      </c>
      <c r="B562" t="str">
        <f>VLOOKUP(A562,SQL!$A$10:$B$61,2)</f>
        <v>Idaho</v>
      </c>
      <c r="C562">
        <v>7</v>
      </c>
      <c r="D562" s="5">
        <v>175645.01</v>
      </c>
      <c r="E562">
        <f t="shared" si="16"/>
        <v>64110428.650000006</v>
      </c>
      <c r="F562" s="75">
        <f>VLOOKUP(B562,Table1[#All],4, FALSE)</f>
        <v>0.64179693257927861</v>
      </c>
      <c r="G562">
        <f t="shared" si="17"/>
        <v>41145876.453912705</v>
      </c>
    </row>
    <row r="563" spans="1:7">
      <c r="A563">
        <v>16</v>
      </c>
      <c r="B563" t="str">
        <f>VLOOKUP(A563,SQL!$A$10:$B$61,2)</f>
        <v>Idaho</v>
      </c>
      <c r="C563">
        <v>9</v>
      </c>
      <c r="D563" s="5">
        <v>244391.25</v>
      </c>
      <c r="E563">
        <f t="shared" si="16"/>
        <v>89202806.25</v>
      </c>
      <c r="F563" s="75">
        <f>VLOOKUP(B563,Table1[#All],4, FALSE)</f>
        <v>0.64179693257927861</v>
      </c>
      <c r="G563">
        <f t="shared" si="17"/>
        <v>57250087.428713702</v>
      </c>
    </row>
    <row r="564" spans="1:7">
      <c r="A564">
        <v>16</v>
      </c>
      <c r="B564" t="str">
        <f>VLOOKUP(A564,SQL!$A$10:$B$61,2)</f>
        <v>Idaho</v>
      </c>
      <c r="C564">
        <v>11</v>
      </c>
      <c r="D564" s="5">
        <v>1201671.78</v>
      </c>
      <c r="E564">
        <f t="shared" si="16"/>
        <v>438610199.69999999</v>
      </c>
      <c r="F564" s="75">
        <f>VLOOKUP(B564,Table1[#All],4, FALSE)</f>
        <v>0.64179693257927861</v>
      </c>
      <c r="G564">
        <f t="shared" si="17"/>
        <v>281498680.76544482</v>
      </c>
    </row>
    <row r="565" spans="1:7">
      <c r="A565">
        <v>16</v>
      </c>
      <c r="B565" t="str">
        <f>VLOOKUP(A565,SQL!$A$10:$B$61,2)</f>
        <v>Idaho</v>
      </c>
      <c r="C565">
        <v>13</v>
      </c>
      <c r="D565" s="5">
        <v>499634.59</v>
      </c>
      <c r="E565">
        <f t="shared" si="16"/>
        <v>182366625.35000002</v>
      </c>
      <c r="F565" s="75">
        <f>VLOOKUP(B565,Table1[#All],4, FALSE)</f>
        <v>0.64179693257927861</v>
      </c>
      <c r="G565">
        <f t="shared" si="17"/>
        <v>117042340.75446452</v>
      </c>
    </row>
    <row r="566" spans="1:7">
      <c r="A566">
        <v>16</v>
      </c>
      <c r="B566" t="str">
        <f>VLOOKUP(A566,SQL!$A$10:$B$61,2)</f>
        <v>Idaho</v>
      </c>
      <c r="C566">
        <v>15</v>
      </c>
      <c r="D566" s="5">
        <v>279525.71999999997</v>
      </c>
      <c r="E566">
        <f t="shared" si="16"/>
        <v>102026887.8</v>
      </c>
      <c r="F566" s="75">
        <f>VLOOKUP(B566,Table1[#All],4, FALSE)</f>
        <v>0.64179693257927861</v>
      </c>
      <c r="G566">
        <f t="shared" si="17"/>
        <v>65480543.630650222</v>
      </c>
    </row>
    <row r="567" spans="1:7">
      <c r="A567">
        <v>16</v>
      </c>
      <c r="B567" t="str">
        <f>VLOOKUP(A567,SQL!$A$10:$B$61,2)</f>
        <v>Idaho</v>
      </c>
      <c r="C567">
        <v>17</v>
      </c>
      <c r="D567" s="5">
        <v>965513.43</v>
      </c>
      <c r="E567">
        <f t="shared" si="16"/>
        <v>352412401.95000005</v>
      </c>
      <c r="F567" s="75">
        <f>VLOOKUP(B567,Table1[#All],4, FALSE)</f>
        <v>0.64179693257927861</v>
      </c>
      <c r="G567">
        <f t="shared" si="17"/>
        <v>226177198.57440582</v>
      </c>
    </row>
    <row r="568" spans="1:7">
      <c r="A568">
        <v>16</v>
      </c>
      <c r="B568" t="str">
        <f>VLOOKUP(A568,SQL!$A$10:$B$61,2)</f>
        <v>Idaho</v>
      </c>
      <c r="C568">
        <v>19</v>
      </c>
      <c r="D568" s="5">
        <v>1952246.62</v>
      </c>
      <c r="E568">
        <f t="shared" si="16"/>
        <v>712570016.30000007</v>
      </c>
      <c r="F568" s="75">
        <f>VLOOKUP(B568,Table1[#All],4, FALSE)</f>
        <v>0.64179693257927861</v>
      </c>
      <c r="G568">
        <f t="shared" si="17"/>
        <v>457325250.7093066</v>
      </c>
    </row>
    <row r="569" spans="1:7">
      <c r="A569">
        <v>16</v>
      </c>
      <c r="B569" t="str">
        <f>VLOOKUP(A569,SQL!$A$10:$B$61,2)</f>
        <v>Idaho</v>
      </c>
      <c r="C569">
        <v>21</v>
      </c>
      <c r="D569" s="5">
        <v>283333.18</v>
      </c>
      <c r="E569">
        <f t="shared" si="16"/>
        <v>103416610.7</v>
      </c>
      <c r="F569" s="75">
        <f>VLOOKUP(B569,Table1[#All],4, FALSE)</f>
        <v>0.64179693257927861</v>
      </c>
      <c r="G569">
        <f t="shared" si="17"/>
        <v>66372463.525005408</v>
      </c>
    </row>
    <row r="570" spans="1:7">
      <c r="A570">
        <v>16</v>
      </c>
      <c r="B570" t="str">
        <f>VLOOKUP(A570,SQL!$A$10:$B$61,2)</f>
        <v>Idaho</v>
      </c>
      <c r="C570">
        <v>23</v>
      </c>
      <c r="D570" s="5">
        <v>147520.47</v>
      </c>
      <c r="E570">
        <f t="shared" si="16"/>
        <v>53844971.549999997</v>
      </c>
      <c r="F570" s="75">
        <f>VLOOKUP(B570,Table1[#All],4, FALSE)</f>
        <v>0.64179693257927861</v>
      </c>
      <c r="G570">
        <f t="shared" si="17"/>
        <v>34557537.575608522</v>
      </c>
    </row>
    <row r="571" spans="1:7">
      <c r="A571">
        <v>16</v>
      </c>
      <c r="B571" t="str">
        <f>VLOOKUP(A571,SQL!$A$10:$B$61,2)</f>
        <v>Idaho</v>
      </c>
      <c r="C571">
        <v>25</v>
      </c>
      <c r="D571" s="5">
        <v>53872.63</v>
      </c>
      <c r="E571">
        <f t="shared" si="16"/>
        <v>19663509.949999999</v>
      </c>
      <c r="F571" s="75">
        <f>VLOOKUP(B571,Table1[#All],4, FALSE)</f>
        <v>0.64179693257927861</v>
      </c>
      <c r="G571">
        <f t="shared" si="17"/>
        <v>12619980.369652124</v>
      </c>
    </row>
    <row r="572" spans="1:7">
      <c r="A572">
        <v>16</v>
      </c>
      <c r="B572" t="str">
        <f>VLOOKUP(A572,SQL!$A$10:$B$61,2)</f>
        <v>Idaho</v>
      </c>
      <c r="C572">
        <v>27</v>
      </c>
      <c r="D572" s="5">
        <v>3364941.1</v>
      </c>
      <c r="E572">
        <f t="shared" si="16"/>
        <v>1228203501.5</v>
      </c>
      <c r="F572" s="75">
        <f>VLOOKUP(B572,Table1[#All],4, FALSE)</f>
        <v>0.64179693257927861</v>
      </c>
      <c r="G572">
        <f t="shared" si="17"/>
        <v>788257239.84582937</v>
      </c>
    </row>
    <row r="573" spans="1:7">
      <c r="A573">
        <v>16</v>
      </c>
      <c r="B573" t="str">
        <f>VLOOKUP(A573,SQL!$A$10:$B$61,2)</f>
        <v>Idaho</v>
      </c>
      <c r="C573">
        <v>29</v>
      </c>
      <c r="D573" s="5">
        <v>164339.9</v>
      </c>
      <c r="E573">
        <f t="shared" si="16"/>
        <v>59984063.5</v>
      </c>
      <c r="F573" s="75">
        <f>VLOOKUP(B573,Table1[#All],4, FALSE)</f>
        <v>0.64179693257927861</v>
      </c>
      <c r="G573">
        <f t="shared" si="17"/>
        <v>38497587.957940668</v>
      </c>
    </row>
    <row r="574" spans="1:7">
      <c r="A574">
        <v>16</v>
      </c>
      <c r="B574" t="str">
        <f>VLOOKUP(A574,SQL!$A$10:$B$61,2)</f>
        <v>Idaho</v>
      </c>
      <c r="C574">
        <v>31</v>
      </c>
      <c r="D574" s="5">
        <v>876269.36</v>
      </c>
      <c r="E574">
        <f t="shared" si="16"/>
        <v>319838316.39999998</v>
      </c>
      <c r="F574" s="75">
        <f>VLOOKUP(B574,Table1[#All],4, FALSE)</f>
        <v>0.64179693257927861</v>
      </c>
      <c r="G574">
        <f t="shared" si="17"/>
        <v>205271250.38684076</v>
      </c>
    </row>
    <row r="575" spans="1:7">
      <c r="A575">
        <v>16</v>
      </c>
      <c r="B575" t="str">
        <f>VLOOKUP(A575,SQL!$A$10:$B$61,2)</f>
        <v>Idaho</v>
      </c>
      <c r="C575">
        <v>33</v>
      </c>
      <c r="D575" s="5">
        <v>153632.60999999999</v>
      </c>
      <c r="E575">
        <f t="shared" si="16"/>
        <v>56075902.649999999</v>
      </c>
      <c r="F575" s="75">
        <f>VLOOKUP(B575,Table1[#All],4, FALSE)</f>
        <v>0.64179693257927861</v>
      </c>
      <c r="G575">
        <f t="shared" si="17"/>
        <v>35989342.31238424</v>
      </c>
    </row>
    <row r="576" spans="1:7">
      <c r="A576">
        <v>16</v>
      </c>
      <c r="B576" t="str">
        <f>VLOOKUP(A576,SQL!$A$10:$B$61,2)</f>
        <v>Idaho</v>
      </c>
      <c r="C576">
        <v>35</v>
      </c>
      <c r="D576" s="5">
        <v>147270.69</v>
      </c>
      <c r="E576">
        <f t="shared" si="16"/>
        <v>53753801.850000001</v>
      </c>
      <c r="F576" s="75">
        <f>VLOOKUP(B576,Table1[#All],4, FALSE)</f>
        <v>0.64179693257927861</v>
      </c>
      <c r="G576">
        <f t="shared" si="17"/>
        <v>34499025.141804352</v>
      </c>
    </row>
    <row r="577" spans="1:7">
      <c r="A577">
        <v>16</v>
      </c>
      <c r="B577" t="str">
        <f>VLOOKUP(A577,SQL!$A$10:$B$61,2)</f>
        <v>Idaho</v>
      </c>
      <c r="C577">
        <v>37</v>
      </c>
      <c r="D577" s="5">
        <v>147862.96</v>
      </c>
      <c r="E577">
        <f t="shared" si="16"/>
        <v>53969980.399999999</v>
      </c>
      <c r="F577" s="75">
        <f>VLOOKUP(B577,Table1[#All],4, FALSE)</f>
        <v>0.64179693257927861</v>
      </c>
      <c r="G577">
        <f t="shared" si="17"/>
        <v>34637767.872083791</v>
      </c>
    </row>
    <row r="578" spans="1:7">
      <c r="A578">
        <v>16</v>
      </c>
      <c r="B578" t="str">
        <f>VLOOKUP(A578,SQL!$A$10:$B$61,2)</f>
        <v>Idaho</v>
      </c>
      <c r="C578">
        <v>39</v>
      </c>
      <c r="D578" s="5">
        <v>1389763.34</v>
      </c>
      <c r="E578">
        <f t="shared" si="16"/>
        <v>507263619.10000002</v>
      </c>
      <c r="F578" s="75">
        <f>VLOOKUP(B578,Table1[#All],4, FALSE)</f>
        <v>0.64179693257927861</v>
      </c>
      <c r="G578">
        <f t="shared" si="17"/>
        <v>325560234.74744356</v>
      </c>
    </row>
    <row r="579" spans="1:7">
      <c r="A579">
        <v>16</v>
      </c>
      <c r="B579" t="str">
        <f>VLOOKUP(A579,SQL!$A$10:$B$61,2)</f>
        <v>Idaho</v>
      </c>
      <c r="C579">
        <v>41</v>
      </c>
      <c r="D579" s="5">
        <v>191209.37</v>
      </c>
      <c r="E579">
        <f t="shared" si="16"/>
        <v>69791420.049999997</v>
      </c>
      <c r="F579" s="75">
        <f>VLOOKUP(B579,Table1[#All],4, FALSE)</f>
        <v>0.64179693257927861</v>
      </c>
      <c r="G579">
        <f t="shared" si="17"/>
        <v>44791919.308441959</v>
      </c>
    </row>
    <row r="580" spans="1:7">
      <c r="A580">
        <v>16</v>
      </c>
      <c r="B580" t="str">
        <f>VLOOKUP(A580,SQL!$A$10:$B$61,2)</f>
        <v>Idaho</v>
      </c>
      <c r="C580">
        <v>43</v>
      </c>
      <c r="D580" s="5">
        <v>425659.91</v>
      </c>
      <c r="E580">
        <f t="shared" ref="E580:E643" si="18">D580*365</f>
        <v>155365867.14999998</v>
      </c>
      <c r="F580" s="75">
        <f>VLOOKUP(B580,Table1[#All],4, FALSE)</f>
        <v>0.64179693257927861</v>
      </c>
      <c r="G580">
        <f t="shared" ref="G580:G643" si="19">F580*E580</f>
        <v>99713336.964389697</v>
      </c>
    </row>
    <row r="581" spans="1:7">
      <c r="A581">
        <v>16</v>
      </c>
      <c r="B581" t="str">
        <f>VLOOKUP(A581,SQL!$A$10:$B$61,2)</f>
        <v>Idaho</v>
      </c>
      <c r="C581">
        <v>45</v>
      </c>
      <c r="D581" s="5">
        <v>212245.04</v>
      </c>
      <c r="E581">
        <f t="shared" si="18"/>
        <v>77469439.600000009</v>
      </c>
      <c r="F581" s="75">
        <f>VLOOKUP(B581,Table1[#All],4, FALSE)</f>
        <v>0.64179693257927861</v>
      </c>
      <c r="G581">
        <f t="shared" si="19"/>
        <v>49719648.7039157</v>
      </c>
    </row>
    <row r="582" spans="1:7">
      <c r="A582">
        <v>16</v>
      </c>
      <c r="B582" t="str">
        <f>VLOOKUP(A582,SQL!$A$10:$B$61,2)</f>
        <v>Idaho</v>
      </c>
      <c r="C582">
        <v>47</v>
      </c>
      <c r="D582" s="5">
        <v>678699.14</v>
      </c>
      <c r="E582">
        <f t="shared" si="18"/>
        <v>247725186.09999999</v>
      </c>
      <c r="F582" s="75">
        <f>VLOOKUP(B582,Table1[#All],4, FALSE)</f>
        <v>0.64179693257927861</v>
      </c>
      <c r="G582">
        <f t="shared" si="19"/>
        <v>158989264.56161094</v>
      </c>
    </row>
    <row r="583" spans="1:7">
      <c r="A583">
        <v>16</v>
      </c>
      <c r="B583" t="str">
        <f>VLOOKUP(A583,SQL!$A$10:$B$61,2)</f>
        <v>Idaho</v>
      </c>
      <c r="C583">
        <v>49</v>
      </c>
      <c r="D583" s="5">
        <v>436946.52</v>
      </c>
      <c r="E583">
        <f t="shared" si="18"/>
        <v>159485479.80000001</v>
      </c>
      <c r="F583" s="75">
        <f>VLOOKUP(B583,Table1[#All],4, FALSE)</f>
        <v>0.64179693257927861</v>
      </c>
      <c r="G583">
        <f t="shared" si="19"/>
        <v>102357291.72657451</v>
      </c>
    </row>
    <row r="584" spans="1:7">
      <c r="A584">
        <v>16</v>
      </c>
      <c r="B584" t="str">
        <f>VLOOKUP(A584,SQL!$A$10:$B$61,2)</f>
        <v>Idaho</v>
      </c>
      <c r="C584">
        <v>51</v>
      </c>
      <c r="D584" s="5">
        <v>500141.73</v>
      </c>
      <c r="E584">
        <f t="shared" si="18"/>
        <v>182551731.44999999</v>
      </c>
      <c r="F584" s="75">
        <f>VLOOKUP(B584,Table1[#All],4, FALSE)</f>
        <v>0.64179693257927861</v>
      </c>
      <c r="G584">
        <f t="shared" si="19"/>
        <v>117161141.28164622</v>
      </c>
    </row>
    <row r="585" spans="1:7">
      <c r="A585">
        <v>16</v>
      </c>
      <c r="B585" t="str">
        <f>VLOOKUP(A585,SQL!$A$10:$B$61,2)</f>
        <v>Idaho</v>
      </c>
      <c r="C585">
        <v>53</v>
      </c>
      <c r="D585" s="5">
        <v>1080493.04</v>
      </c>
      <c r="E585">
        <f t="shared" si="18"/>
        <v>394379959.60000002</v>
      </c>
      <c r="F585" s="75">
        <f>VLOOKUP(B585,Table1[#All],4, FALSE)</f>
        <v>0.64179693257927861</v>
      </c>
      <c r="G585">
        <f t="shared" si="19"/>
        <v>253111848.34201983</v>
      </c>
    </row>
    <row r="586" spans="1:7">
      <c r="A586">
        <v>16</v>
      </c>
      <c r="B586" t="str">
        <f>VLOOKUP(A586,SQL!$A$10:$B$61,2)</f>
        <v>Idaho</v>
      </c>
      <c r="C586">
        <v>55</v>
      </c>
      <c r="D586" s="5">
        <v>3266834.75</v>
      </c>
      <c r="E586">
        <f t="shared" si="18"/>
        <v>1192394683.75</v>
      </c>
      <c r="F586" s="75">
        <f>VLOOKUP(B586,Table1[#All],4, FALSE)</f>
        <v>0.64179693257927861</v>
      </c>
      <c r="G586">
        <f t="shared" si="19"/>
        <v>765275250.45458901</v>
      </c>
    </row>
    <row r="587" spans="1:7">
      <c r="A587">
        <v>16</v>
      </c>
      <c r="B587" t="str">
        <f>VLOOKUP(A587,SQL!$A$10:$B$61,2)</f>
        <v>Idaho</v>
      </c>
      <c r="C587">
        <v>57</v>
      </c>
      <c r="D587" s="5">
        <v>552533.93000000005</v>
      </c>
      <c r="E587">
        <f t="shared" si="18"/>
        <v>201674884.45000002</v>
      </c>
      <c r="F587" s="75">
        <f>VLOOKUP(B587,Table1[#All],4, FALSE)</f>
        <v>0.64179693257927861</v>
      </c>
      <c r="G587">
        <f t="shared" si="19"/>
        <v>129434322.21829046</v>
      </c>
    </row>
    <row r="588" spans="1:7">
      <c r="A588">
        <v>16</v>
      </c>
      <c r="B588" t="str">
        <f>VLOOKUP(A588,SQL!$A$10:$B$61,2)</f>
        <v>Idaho</v>
      </c>
      <c r="C588">
        <v>59</v>
      </c>
      <c r="D588" s="5">
        <v>156385.57999999999</v>
      </c>
      <c r="E588">
        <f t="shared" si="18"/>
        <v>57080736.699999996</v>
      </c>
      <c r="F588" s="75">
        <f>VLOOKUP(B588,Table1[#All],4, FALSE)</f>
        <v>0.64179693257927861</v>
      </c>
      <c r="G588">
        <f t="shared" si="19"/>
        <v>36634241.723425448</v>
      </c>
    </row>
    <row r="589" spans="1:7">
      <c r="A589">
        <v>16</v>
      </c>
      <c r="B589" t="str">
        <f>VLOOKUP(A589,SQL!$A$10:$B$61,2)</f>
        <v>Idaho</v>
      </c>
      <c r="C589">
        <v>61</v>
      </c>
      <c r="D589" s="5">
        <v>126345.78</v>
      </c>
      <c r="E589">
        <f t="shared" si="18"/>
        <v>46116209.700000003</v>
      </c>
      <c r="F589" s="75">
        <f>VLOOKUP(B589,Table1[#All],4, FALSE)</f>
        <v>0.64179693257927861</v>
      </c>
      <c r="G589">
        <f t="shared" si="19"/>
        <v>29597241.927642778</v>
      </c>
    </row>
    <row r="590" spans="1:7">
      <c r="A590">
        <v>16</v>
      </c>
      <c r="B590" t="str">
        <f>VLOOKUP(A590,SQL!$A$10:$B$61,2)</f>
        <v>Idaho</v>
      </c>
      <c r="C590">
        <v>63</v>
      </c>
      <c r="D590" s="5">
        <v>194596.76</v>
      </c>
      <c r="E590">
        <f t="shared" si="18"/>
        <v>71027817.400000006</v>
      </c>
      <c r="F590" s="75">
        <f>VLOOKUP(B590,Table1[#All],4, FALSE)</f>
        <v>0.64179693257927861</v>
      </c>
      <c r="G590">
        <f t="shared" si="19"/>
        <v>45585435.335121118</v>
      </c>
    </row>
    <row r="591" spans="1:7">
      <c r="A591">
        <v>16</v>
      </c>
      <c r="B591" t="str">
        <f>VLOOKUP(A591,SQL!$A$10:$B$61,2)</f>
        <v>Idaho</v>
      </c>
      <c r="C591">
        <v>65</v>
      </c>
      <c r="D591" s="5">
        <v>500440.83</v>
      </c>
      <c r="E591">
        <f t="shared" si="18"/>
        <v>182660902.95000002</v>
      </c>
      <c r="F591" s="75">
        <f>VLOOKUP(B591,Table1[#All],4, FALSE)</f>
        <v>0.64179693257927861</v>
      </c>
      <c r="G591">
        <f t="shared" si="19"/>
        <v>117231207.21547131</v>
      </c>
    </row>
    <row r="592" spans="1:7">
      <c r="A592">
        <v>16</v>
      </c>
      <c r="B592" t="str">
        <f>VLOOKUP(A592,SQL!$A$10:$B$61,2)</f>
        <v>Idaho</v>
      </c>
      <c r="C592">
        <v>67</v>
      </c>
      <c r="D592" s="5">
        <v>528855.56000000006</v>
      </c>
      <c r="E592">
        <f t="shared" si="18"/>
        <v>193032279.40000001</v>
      </c>
      <c r="F592" s="75">
        <f>VLOOKUP(B592,Table1[#All],4, FALSE)</f>
        <v>0.64179693257927861</v>
      </c>
      <c r="G592">
        <f t="shared" si="19"/>
        <v>123887524.80770628</v>
      </c>
    </row>
    <row r="593" spans="1:7">
      <c r="A593">
        <v>16</v>
      </c>
      <c r="B593" t="str">
        <f>VLOOKUP(A593,SQL!$A$10:$B$61,2)</f>
        <v>Idaho</v>
      </c>
      <c r="C593">
        <v>69</v>
      </c>
      <c r="D593" s="5">
        <v>926912.21</v>
      </c>
      <c r="E593">
        <f t="shared" si="18"/>
        <v>338322956.64999998</v>
      </c>
      <c r="F593" s="75">
        <f>VLOOKUP(B593,Table1[#All],4, FALSE)</f>
        <v>0.64179693257927861</v>
      </c>
      <c r="G593">
        <f t="shared" si="19"/>
        <v>217134635.79912224</v>
      </c>
    </row>
    <row r="594" spans="1:7">
      <c r="A594">
        <v>16</v>
      </c>
      <c r="B594" t="str">
        <f>VLOOKUP(A594,SQL!$A$10:$B$61,2)</f>
        <v>Idaho</v>
      </c>
      <c r="C594">
        <v>71</v>
      </c>
      <c r="D594" s="5">
        <v>384307.64</v>
      </c>
      <c r="E594">
        <f t="shared" si="18"/>
        <v>140272288.59999999</v>
      </c>
      <c r="F594" s="75">
        <f>VLOOKUP(B594,Table1[#All],4, FALSE)</f>
        <v>0.64179693257927861</v>
      </c>
      <c r="G594">
        <f t="shared" si="19"/>
        <v>90026324.549355313</v>
      </c>
    </row>
    <row r="595" spans="1:7">
      <c r="A595">
        <v>16</v>
      </c>
      <c r="B595" t="str">
        <f>VLOOKUP(A595,SQL!$A$10:$B$61,2)</f>
        <v>Idaho</v>
      </c>
      <c r="C595">
        <v>73</v>
      </c>
      <c r="D595" s="5">
        <v>230685.99</v>
      </c>
      <c r="E595">
        <f t="shared" si="18"/>
        <v>84200386.349999994</v>
      </c>
      <c r="F595" s="75">
        <f>VLOOKUP(B595,Table1[#All],4, FALSE)</f>
        <v>0.64179693257927861</v>
      </c>
      <c r="G595">
        <f t="shared" si="19"/>
        <v>54039549.681420155</v>
      </c>
    </row>
    <row r="596" spans="1:7">
      <c r="A596">
        <v>16</v>
      </c>
      <c r="B596" t="str">
        <f>VLOOKUP(A596,SQL!$A$10:$B$61,2)</f>
        <v>Idaho</v>
      </c>
      <c r="C596">
        <v>75</v>
      </c>
      <c r="D596" s="5">
        <v>620295.35</v>
      </c>
      <c r="E596">
        <f t="shared" si="18"/>
        <v>226407802.75</v>
      </c>
      <c r="F596" s="75">
        <f>VLOOKUP(B596,Table1[#All],4, FALSE)</f>
        <v>0.64179693257927861</v>
      </c>
      <c r="G596">
        <f t="shared" si="19"/>
        <v>145307833.31696436</v>
      </c>
    </row>
    <row r="597" spans="1:7">
      <c r="A597">
        <v>16</v>
      </c>
      <c r="B597" t="str">
        <f>VLOOKUP(A597,SQL!$A$10:$B$61,2)</f>
        <v>Idaho</v>
      </c>
      <c r="C597">
        <v>77</v>
      </c>
      <c r="D597" s="5">
        <v>454429.25</v>
      </c>
      <c r="E597">
        <f t="shared" si="18"/>
        <v>165866676.25</v>
      </c>
      <c r="F597" s="75">
        <f>VLOOKUP(B597,Table1[#All],4, FALSE)</f>
        <v>0.64179693257927861</v>
      </c>
      <c r="G597">
        <f t="shared" si="19"/>
        <v>106452724.03437029</v>
      </c>
    </row>
    <row r="598" spans="1:7">
      <c r="A598">
        <v>16</v>
      </c>
      <c r="B598" t="str">
        <f>VLOOKUP(A598,SQL!$A$10:$B$61,2)</f>
        <v>Idaho</v>
      </c>
      <c r="C598">
        <v>79</v>
      </c>
      <c r="D598" s="5">
        <v>490414.5</v>
      </c>
      <c r="E598">
        <f t="shared" si="18"/>
        <v>179001292.5</v>
      </c>
      <c r="F598" s="75">
        <f>VLOOKUP(B598,Table1[#All],4, FALSE)</f>
        <v>0.64179693257927861</v>
      </c>
      <c r="G598">
        <f t="shared" si="19"/>
        <v>114882480.45422623</v>
      </c>
    </row>
    <row r="599" spans="1:7">
      <c r="A599">
        <v>16</v>
      </c>
      <c r="B599" t="str">
        <f>VLOOKUP(A599,SQL!$A$10:$B$61,2)</f>
        <v>Idaho</v>
      </c>
      <c r="C599">
        <v>81</v>
      </c>
      <c r="D599" s="5">
        <v>183294.17</v>
      </c>
      <c r="E599">
        <f t="shared" si="18"/>
        <v>66902372.050000004</v>
      </c>
      <c r="F599" s="75">
        <f>VLOOKUP(B599,Table1[#All],4, FALSE)</f>
        <v>0.64179693257927861</v>
      </c>
      <c r="G599">
        <f t="shared" si="19"/>
        <v>42937737.163967669</v>
      </c>
    </row>
    <row r="600" spans="1:7">
      <c r="A600">
        <v>16</v>
      </c>
      <c r="B600" t="str">
        <f>VLOOKUP(A600,SQL!$A$10:$B$61,2)</f>
        <v>Idaho</v>
      </c>
      <c r="C600">
        <v>83</v>
      </c>
      <c r="D600" s="5">
        <v>1165539.69</v>
      </c>
      <c r="E600">
        <f t="shared" si="18"/>
        <v>425421986.84999996</v>
      </c>
      <c r="F600" s="75">
        <f>VLOOKUP(B600,Table1[#All],4, FALSE)</f>
        <v>0.64179693257927861</v>
      </c>
      <c r="G600">
        <f t="shared" si="19"/>
        <v>273034526.21211219</v>
      </c>
    </row>
    <row r="601" spans="1:7">
      <c r="A601">
        <v>16</v>
      </c>
      <c r="B601" t="str">
        <f>VLOOKUP(A601,SQL!$A$10:$B$61,2)</f>
        <v>Idaho</v>
      </c>
      <c r="C601">
        <v>85</v>
      </c>
      <c r="D601" s="5">
        <v>301735.67</v>
      </c>
      <c r="E601">
        <f t="shared" si="18"/>
        <v>110133519.55</v>
      </c>
      <c r="F601" s="75">
        <f>VLOOKUP(B601,Table1[#All],4, FALSE)</f>
        <v>0.64179693257927861</v>
      </c>
      <c r="G601">
        <f t="shared" si="19"/>
        <v>70683355.021350011</v>
      </c>
    </row>
    <row r="602" spans="1:7">
      <c r="A602">
        <v>16</v>
      </c>
      <c r="B602" t="str">
        <f>VLOOKUP(A602,SQL!$A$10:$B$61,2)</f>
        <v>Idaho</v>
      </c>
      <c r="C602">
        <v>87</v>
      </c>
      <c r="D602" s="5">
        <v>188388.55</v>
      </c>
      <c r="E602">
        <f t="shared" si="18"/>
        <v>68761820.75</v>
      </c>
      <c r="F602" s="75">
        <f>VLOOKUP(B602,Table1[#All],4, FALSE)</f>
        <v>0.64179693257927861</v>
      </c>
      <c r="G602">
        <f t="shared" si="19"/>
        <v>44131125.635916188</v>
      </c>
    </row>
    <row r="603" spans="1:7">
      <c r="A603">
        <v>17</v>
      </c>
      <c r="B603" t="str">
        <f>VLOOKUP(A603,SQL!$A$10:$B$61,2)</f>
        <v>Illinois</v>
      </c>
      <c r="C603">
        <v>1</v>
      </c>
      <c r="D603" s="5">
        <v>1182252.68</v>
      </c>
      <c r="E603">
        <f t="shared" si="18"/>
        <v>431522228.19999999</v>
      </c>
      <c r="F603" s="75">
        <f>VLOOKUP(B603,Table1[#All],4, FALSE)</f>
        <v>0.63883301762816669</v>
      </c>
      <c r="G603">
        <f t="shared" si="19"/>
        <v>275670647.21463639</v>
      </c>
    </row>
    <row r="604" spans="1:7">
      <c r="A604">
        <v>17</v>
      </c>
      <c r="B604" t="str">
        <f>VLOOKUP(A604,SQL!$A$10:$B$61,2)</f>
        <v>Illinois</v>
      </c>
      <c r="C604">
        <v>3</v>
      </c>
      <c r="D604" s="5">
        <v>259073.38</v>
      </c>
      <c r="E604">
        <f t="shared" si="18"/>
        <v>94561783.700000003</v>
      </c>
      <c r="F604" s="75">
        <f>VLOOKUP(B604,Table1[#All],4, FALSE)</f>
        <v>0.63883301762816669</v>
      </c>
      <c r="G604">
        <f t="shared" si="19"/>
        <v>60409189.633372985</v>
      </c>
    </row>
    <row r="605" spans="1:7">
      <c r="A605">
        <v>17</v>
      </c>
      <c r="B605" t="str">
        <f>VLOOKUP(A605,SQL!$A$10:$B$61,2)</f>
        <v>Illinois</v>
      </c>
      <c r="C605">
        <v>5</v>
      </c>
      <c r="D605" s="5">
        <v>706340.25</v>
      </c>
      <c r="E605">
        <f t="shared" si="18"/>
        <v>257814191.25</v>
      </c>
      <c r="F605" s="75">
        <f>VLOOKUP(B605,Table1[#All],4, FALSE)</f>
        <v>0.63883301762816669</v>
      </c>
      <c r="G605">
        <f t="shared" si="19"/>
        <v>164700217.78360277</v>
      </c>
    </row>
    <row r="606" spans="1:7">
      <c r="A606">
        <v>17</v>
      </c>
      <c r="B606" t="str">
        <f>VLOOKUP(A606,SQL!$A$10:$B$61,2)</f>
        <v>Illinois</v>
      </c>
      <c r="C606">
        <v>7</v>
      </c>
      <c r="D606" s="5">
        <v>1299615.1000000001</v>
      </c>
      <c r="E606">
        <f t="shared" si="18"/>
        <v>474359511.50000006</v>
      </c>
      <c r="F606" s="75">
        <f>VLOOKUP(B606,Table1[#All],4, FALSE)</f>
        <v>0.63883301762816669</v>
      </c>
      <c r="G606">
        <f t="shared" si="19"/>
        <v>303036518.17216808</v>
      </c>
    </row>
    <row r="607" spans="1:7">
      <c r="A607">
        <v>17</v>
      </c>
      <c r="B607" t="str">
        <f>VLOOKUP(A607,SQL!$A$10:$B$61,2)</f>
        <v>Illinois</v>
      </c>
      <c r="C607">
        <v>9</v>
      </c>
      <c r="D607" s="5">
        <v>120447.49</v>
      </c>
      <c r="E607">
        <f t="shared" si="18"/>
        <v>43963333.850000001</v>
      </c>
      <c r="F607" s="75">
        <f>VLOOKUP(B607,Table1[#All],4, FALSE)</f>
        <v>0.63883301762816669</v>
      </c>
      <c r="G607">
        <f t="shared" si="19"/>
        <v>28085229.228390027</v>
      </c>
    </row>
    <row r="608" spans="1:7">
      <c r="A608">
        <v>17</v>
      </c>
      <c r="B608" t="str">
        <f>VLOOKUP(A608,SQL!$A$10:$B$61,2)</f>
        <v>Illinois</v>
      </c>
      <c r="C608">
        <v>11</v>
      </c>
      <c r="D608" s="5">
        <v>1298107.53</v>
      </c>
      <c r="E608">
        <f t="shared" si="18"/>
        <v>473809248.44999999</v>
      </c>
      <c r="F608" s="75">
        <f>VLOOKUP(B608,Table1[#All],4, FALSE)</f>
        <v>0.63883301762816669</v>
      </c>
      <c r="G608">
        <f t="shared" si="19"/>
        <v>302684991.96744728</v>
      </c>
    </row>
    <row r="609" spans="1:7">
      <c r="A609">
        <v>17</v>
      </c>
      <c r="B609" t="str">
        <f>VLOOKUP(A609,SQL!$A$10:$B$61,2)</f>
        <v>Illinois</v>
      </c>
      <c r="C609">
        <v>13</v>
      </c>
      <c r="D609" s="5">
        <v>72924.679999999993</v>
      </c>
      <c r="E609">
        <f t="shared" si="18"/>
        <v>26617508.199999999</v>
      </c>
      <c r="F609" s="75">
        <f>VLOOKUP(B609,Table1[#All],4, FALSE)</f>
        <v>0.63883301762816669</v>
      </c>
      <c r="G609">
        <f t="shared" si="19"/>
        <v>17004143.085148472</v>
      </c>
    </row>
    <row r="610" spans="1:7">
      <c r="A610">
        <v>17</v>
      </c>
      <c r="B610" t="str">
        <f>VLOOKUP(A610,SQL!$A$10:$B$61,2)</f>
        <v>Illinois</v>
      </c>
      <c r="C610">
        <v>15</v>
      </c>
      <c r="D610" s="5">
        <v>305409.26</v>
      </c>
      <c r="E610">
        <f t="shared" si="18"/>
        <v>111474379.90000001</v>
      </c>
      <c r="F610" s="75">
        <f>VLOOKUP(B610,Table1[#All],4, FALSE)</f>
        <v>0.63883301762816669</v>
      </c>
      <c r="G610">
        <f t="shared" si="19"/>
        <v>71213514.499745652</v>
      </c>
    </row>
    <row r="611" spans="1:7">
      <c r="A611">
        <v>17</v>
      </c>
      <c r="B611" t="str">
        <f>VLOOKUP(A611,SQL!$A$10:$B$61,2)</f>
        <v>Illinois</v>
      </c>
      <c r="C611">
        <v>17</v>
      </c>
      <c r="D611" s="5">
        <v>248672.5</v>
      </c>
      <c r="E611">
        <f t="shared" si="18"/>
        <v>90765462.5</v>
      </c>
      <c r="F611" s="75">
        <f>VLOOKUP(B611,Table1[#All],4, FALSE)</f>
        <v>0.63883301762816669</v>
      </c>
      <c r="G611">
        <f t="shared" si="19"/>
        <v>57983974.305291206</v>
      </c>
    </row>
    <row r="612" spans="1:7">
      <c r="A612">
        <v>17</v>
      </c>
      <c r="B612" t="str">
        <f>VLOOKUP(A612,SQL!$A$10:$B$61,2)</f>
        <v>Illinois</v>
      </c>
      <c r="C612">
        <v>19</v>
      </c>
      <c r="D612" s="5">
        <v>4280192.33</v>
      </c>
      <c r="E612">
        <f t="shared" si="18"/>
        <v>1562270200.45</v>
      </c>
      <c r="F612" s="75">
        <f>VLOOKUP(B612,Table1[#All],4, FALSE)</f>
        <v>0.63883301762816669</v>
      </c>
      <c r="G612">
        <f t="shared" si="19"/>
        <v>998029786.5040344</v>
      </c>
    </row>
    <row r="613" spans="1:7">
      <c r="A613">
        <v>17</v>
      </c>
      <c r="B613" t="str">
        <f>VLOOKUP(A613,SQL!$A$10:$B$61,2)</f>
        <v>Illinois</v>
      </c>
      <c r="C613">
        <v>21</v>
      </c>
      <c r="D613" s="5">
        <v>682741.11</v>
      </c>
      <c r="E613">
        <f t="shared" si="18"/>
        <v>249200505.15000001</v>
      </c>
      <c r="F613" s="75">
        <f>VLOOKUP(B613,Table1[#All],4, FALSE)</f>
        <v>0.63883301762816669</v>
      </c>
      <c r="G613">
        <f t="shared" si="19"/>
        <v>159197510.69943801</v>
      </c>
    </row>
    <row r="614" spans="1:7">
      <c r="A614">
        <v>17</v>
      </c>
      <c r="B614" t="str">
        <f>VLOOKUP(A614,SQL!$A$10:$B$61,2)</f>
        <v>Illinois</v>
      </c>
      <c r="C614">
        <v>23</v>
      </c>
      <c r="D614" s="5">
        <v>828550.1</v>
      </c>
      <c r="E614">
        <f t="shared" si="18"/>
        <v>302420786.5</v>
      </c>
      <c r="F614" s="75">
        <f>VLOOKUP(B614,Table1[#All],4, FALSE)</f>
        <v>0.63883301762816669</v>
      </c>
      <c r="G614">
        <f t="shared" si="19"/>
        <v>193196383.63327855</v>
      </c>
    </row>
    <row r="615" spans="1:7">
      <c r="A615">
        <v>17</v>
      </c>
      <c r="B615" t="str">
        <f>VLOOKUP(A615,SQL!$A$10:$B$61,2)</f>
        <v>Illinois</v>
      </c>
      <c r="C615">
        <v>25</v>
      </c>
      <c r="D615" s="5">
        <v>306321.90999999997</v>
      </c>
      <c r="E615">
        <f t="shared" si="18"/>
        <v>111807497.14999999</v>
      </c>
      <c r="F615" s="75">
        <f>VLOOKUP(B615,Table1[#All],4, FALSE)</f>
        <v>0.63883301762816669</v>
      </c>
      <c r="G615">
        <f t="shared" si="19"/>
        <v>71426320.797787145</v>
      </c>
    </row>
    <row r="616" spans="1:7">
      <c r="A616">
        <v>17</v>
      </c>
      <c r="B616" t="str">
        <f>VLOOKUP(A616,SQL!$A$10:$B$61,2)</f>
        <v>Illinois</v>
      </c>
      <c r="C616">
        <v>27</v>
      </c>
      <c r="D616" s="5">
        <v>891732.13</v>
      </c>
      <c r="E616">
        <f t="shared" si="18"/>
        <v>325482227.44999999</v>
      </c>
      <c r="F616" s="75">
        <f>VLOOKUP(B616,Table1[#All],4, FALSE)</f>
        <v>0.63883301762816669</v>
      </c>
      <c r="G616">
        <f t="shared" si="19"/>
        <v>207928793.54622081</v>
      </c>
    </row>
    <row r="617" spans="1:7">
      <c r="A617">
        <v>17</v>
      </c>
      <c r="B617" t="str">
        <f>VLOOKUP(A617,SQL!$A$10:$B$61,2)</f>
        <v>Illinois</v>
      </c>
      <c r="C617">
        <v>29</v>
      </c>
      <c r="D617" s="5">
        <v>1221983.9099999999</v>
      </c>
      <c r="E617">
        <f t="shared" si="18"/>
        <v>446024127.14999998</v>
      </c>
      <c r="F617" s="75">
        <f>VLOOKUP(B617,Table1[#All],4, FALSE)</f>
        <v>0.63883301762816669</v>
      </c>
      <c r="G617">
        <f t="shared" si="19"/>
        <v>284934939.08220357</v>
      </c>
    </row>
    <row r="618" spans="1:7">
      <c r="A618">
        <v>17</v>
      </c>
      <c r="B618" t="str">
        <f>VLOOKUP(A618,SQL!$A$10:$B$61,2)</f>
        <v>Illinois</v>
      </c>
      <c r="C618">
        <v>31</v>
      </c>
      <c r="D618" s="5">
        <v>74374433.25</v>
      </c>
      <c r="E618">
        <f t="shared" si="18"/>
        <v>27146668136.25</v>
      </c>
      <c r="F618" s="75">
        <f>VLOOKUP(B618,Table1[#All],4, FALSE)</f>
        <v>0.63883301762816669</v>
      </c>
      <c r="G618">
        <f t="shared" si="19"/>
        <v>17342187924.030987</v>
      </c>
    </row>
    <row r="619" spans="1:7">
      <c r="A619">
        <v>17</v>
      </c>
      <c r="B619" t="str">
        <f>VLOOKUP(A619,SQL!$A$10:$B$61,2)</f>
        <v>Illinois</v>
      </c>
      <c r="C619">
        <v>33</v>
      </c>
      <c r="D619" s="5">
        <v>333553.23</v>
      </c>
      <c r="E619">
        <f t="shared" si="18"/>
        <v>121746928.94999999</v>
      </c>
      <c r="F619" s="75">
        <f>VLOOKUP(B619,Table1[#All],4, FALSE)</f>
        <v>0.63883301762816669</v>
      </c>
      <c r="G619">
        <f t="shared" si="19"/>
        <v>77775958.008090496</v>
      </c>
    </row>
    <row r="620" spans="1:7">
      <c r="A620">
        <v>17</v>
      </c>
      <c r="B620" t="str">
        <f>VLOOKUP(A620,SQL!$A$10:$B$61,2)</f>
        <v>Illinois</v>
      </c>
      <c r="C620">
        <v>35</v>
      </c>
      <c r="D620" s="5">
        <v>771503.18</v>
      </c>
      <c r="E620">
        <f t="shared" si="18"/>
        <v>281598660.70000005</v>
      </c>
      <c r="F620" s="75">
        <f>VLOOKUP(B620,Table1[#All],4, FALSE)</f>
        <v>0.63883301762816669</v>
      </c>
      <c r="G620">
        <f t="shared" si="19"/>
        <v>179894522.17503127</v>
      </c>
    </row>
    <row r="621" spans="1:7">
      <c r="A621">
        <v>17</v>
      </c>
      <c r="B621" t="str">
        <f>VLOOKUP(A621,SQL!$A$10:$B$61,2)</f>
        <v>Illinois</v>
      </c>
      <c r="C621">
        <v>37</v>
      </c>
      <c r="D621" s="5">
        <v>1958693.66</v>
      </c>
      <c r="E621">
        <f t="shared" si="18"/>
        <v>714923185.89999998</v>
      </c>
      <c r="F621" s="75">
        <f>VLOOKUP(B621,Table1[#All],4, FALSE)</f>
        <v>0.63883301762816669</v>
      </c>
      <c r="G621">
        <f t="shared" si="19"/>
        <v>456716536.2208398</v>
      </c>
    </row>
    <row r="622" spans="1:7">
      <c r="A622">
        <v>17</v>
      </c>
      <c r="B622" t="str">
        <f>VLOOKUP(A622,SQL!$A$10:$B$61,2)</f>
        <v>Illinois</v>
      </c>
      <c r="C622">
        <v>39</v>
      </c>
      <c r="D622" s="5">
        <v>508227.11</v>
      </c>
      <c r="E622">
        <f t="shared" si="18"/>
        <v>185502895.15000001</v>
      </c>
      <c r="F622" s="75">
        <f>VLOOKUP(B622,Table1[#All],4, FALSE)</f>
        <v>0.63883301762816669</v>
      </c>
      <c r="G622">
        <f t="shared" si="19"/>
        <v>118505374.2874359</v>
      </c>
    </row>
    <row r="623" spans="1:7">
      <c r="A623">
        <v>17</v>
      </c>
      <c r="B623" t="str">
        <f>VLOOKUP(A623,SQL!$A$10:$B$61,2)</f>
        <v>Illinois</v>
      </c>
      <c r="C623">
        <v>41</v>
      </c>
      <c r="D623" s="5">
        <v>632878.35</v>
      </c>
      <c r="E623">
        <f t="shared" si="18"/>
        <v>231000597.75</v>
      </c>
      <c r="F623" s="75">
        <f>VLOOKUP(B623,Table1[#All],4, FALSE)</f>
        <v>0.63883301762816669</v>
      </c>
      <c r="G623">
        <f t="shared" si="19"/>
        <v>147570808.9345428</v>
      </c>
    </row>
    <row r="624" spans="1:7">
      <c r="A624">
        <v>17</v>
      </c>
      <c r="B624" t="str">
        <f>VLOOKUP(A624,SQL!$A$10:$B$61,2)</f>
        <v>Illinois</v>
      </c>
      <c r="C624">
        <v>43</v>
      </c>
      <c r="D624" s="5">
        <v>19989322.710000001</v>
      </c>
      <c r="E624">
        <f t="shared" si="18"/>
        <v>7296102789.1500006</v>
      </c>
      <c r="F624" s="75">
        <f>VLOOKUP(B624,Table1[#All],4, FALSE)</f>
        <v>0.63883301762816669</v>
      </c>
      <c r="G624">
        <f t="shared" si="19"/>
        <v>4660991361.7179785</v>
      </c>
    </row>
    <row r="625" spans="1:7">
      <c r="A625">
        <v>17</v>
      </c>
      <c r="B625" t="str">
        <f>VLOOKUP(A625,SQL!$A$10:$B$61,2)</f>
        <v>Illinois</v>
      </c>
      <c r="C625">
        <v>45</v>
      </c>
      <c r="D625" s="5">
        <v>364195.8</v>
      </c>
      <c r="E625">
        <f t="shared" si="18"/>
        <v>132931467</v>
      </c>
      <c r="F625" s="75">
        <f>VLOOKUP(B625,Table1[#All],4, FALSE)</f>
        <v>0.63883301762816669</v>
      </c>
      <c r="G625">
        <f t="shared" si="19"/>
        <v>84921010.201349065</v>
      </c>
    </row>
    <row r="626" spans="1:7">
      <c r="A626">
        <v>17</v>
      </c>
      <c r="B626" t="str">
        <f>VLOOKUP(A626,SQL!$A$10:$B$61,2)</f>
        <v>Illinois</v>
      </c>
      <c r="C626">
        <v>47</v>
      </c>
      <c r="D626" s="5">
        <v>154693.64000000001</v>
      </c>
      <c r="E626">
        <f t="shared" si="18"/>
        <v>56463178.600000001</v>
      </c>
      <c r="F626" s="75">
        <f>VLOOKUP(B626,Table1[#All],4, FALSE)</f>
        <v>0.63883301762816669</v>
      </c>
      <c r="G626">
        <f t="shared" si="19"/>
        <v>36070542.769916125</v>
      </c>
    </row>
    <row r="627" spans="1:7">
      <c r="A627">
        <v>17</v>
      </c>
      <c r="B627" t="str">
        <f>VLOOKUP(A627,SQL!$A$10:$B$61,2)</f>
        <v>Illinois</v>
      </c>
      <c r="C627">
        <v>49</v>
      </c>
      <c r="D627" s="5">
        <v>1688838.42</v>
      </c>
      <c r="E627">
        <f t="shared" si="18"/>
        <v>616426023.29999995</v>
      </c>
      <c r="F627" s="75">
        <f>VLOOKUP(B627,Table1[#All],4, FALSE)</f>
        <v>0.63883301762816669</v>
      </c>
      <c r="G627">
        <f t="shared" si="19"/>
        <v>393793296.60926956</v>
      </c>
    </row>
    <row r="628" spans="1:7">
      <c r="A628">
        <v>17</v>
      </c>
      <c r="B628" t="str">
        <f>VLOOKUP(A628,SQL!$A$10:$B$61,2)</f>
        <v>Illinois</v>
      </c>
      <c r="C628">
        <v>51</v>
      </c>
      <c r="D628" s="5">
        <v>1018793.23</v>
      </c>
      <c r="E628">
        <f t="shared" si="18"/>
        <v>371859528.94999999</v>
      </c>
      <c r="F628" s="75">
        <f>VLOOKUP(B628,Table1[#All],4, FALSE)</f>
        <v>0.63883301762816669</v>
      </c>
      <c r="G628">
        <f t="shared" si="19"/>
        <v>237556145.0129171</v>
      </c>
    </row>
    <row r="629" spans="1:7">
      <c r="A629">
        <v>17</v>
      </c>
      <c r="B629" t="str">
        <f>VLOOKUP(A629,SQL!$A$10:$B$61,2)</f>
        <v>Illinois</v>
      </c>
      <c r="C629">
        <v>53</v>
      </c>
      <c r="D629" s="5">
        <v>346002.82</v>
      </c>
      <c r="E629">
        <f t="shared" si="18"/>
        <v>126291029.3</v>
      </c>
      <c r="F629" s="75">
        <f>VLOOKUP(B629,Table1[#All],4, FALSE)</f>
        <v>0.63883301762816669</v>
      </c>
      <c r="G629">
        <f t="shared" si="19"/>
        <v>80678879.347086221</v>
      </c>
    </row>
    <row r="630" spans="1:7">
      <c r="A630">
        <v>17</v>
      </c>
      <c r="B630" t="str">
        <f>VLOOKUP(A630,SQL!$A$10:$B$61,2)</f>
        <v>Illinois</v>
      </c>
      <c r="C630">
        <v>55</v>
      </c>
      <c r="D630" s="5">
        <v>1222348.33</v>
      </c>
      <c r="E630">
        <f t="shared" si="18"/>
        <v>446157140.45000005</v>
      </c>
      <c r="F630" s="75">
        <f>VLOOKUP(B630,Table1[#All],4, FALSE)</f>
        <v>0.63883301762816669</v>
      </c>
      <c r="G630">
        <f t="shared" si="19"/>
        <v>285019912.3700273</v>
      </c>
    </row>
    <row r="631" spans="1:7">
      <c r="A631">
        <v>17</v>
      </c>
      <c r="B631" t="str">
        <f>VLOOKUP(A631,SQL!$A$10:$B$61,2)</f>
        <v>Illinois</v>
      </c>
      <c r="C631">
        <v>57</v>
      </c>
      <c r="D631" s="5">
        <v>708517.02</v>
      </c>
      <c r="E631">
        <f t="shared" si="18"/>
        <v>258608712.30000001</v>
      </c>
      <c r="F631" s="75">
        <f>VLOOKUP(B631,Table1[#All],4, FALSE)</f>
        <v>0.63883301762816669</v>
      </c>
      <c r="G631">
        <f t="shared" si="19"/>
        <v>165207784.06354341</v>
      </c>
    </row>
    <row r="632" spans="1:7">
      <c r="A632">
        <v>17</v>
      </c>
      <c r="B632" t="str">
        <f>VLOOKUP(A632,SQL!$A$10:$B$61,2)</f>
        <v>Illinois</v>
      </c>
      <c r="C632">
        <v>59</v>
      </c>
      <c r="D632" s="5">
        <v>163726.57999999999</v>
      </c>
      <c r="E632">
        <f t="shared" si="18"/>
        <v>59760201.699999996</v>
      </c>
      <c r="F632" s="75">
        <f>VLOOKUP(B632,Table1[#All],4, FALSE)</f>
        <v>0.63883301762816669</v>
      </c>
      <c r="G632">
        <f t="shared" si="19"/>
        <v>38176789.986078896</v>
      </c>
    </row>
    <row r="633" spans="1:7">
      <c r="A633">
        <v>17</v>
      </c>
      <c r="B633" t="str">
        <f>VLOOKUP(A633,SQL!$A$10:$B$61,2)</f>
        <v>Illinois</v>
      </c>
      <c r="C633">
        <v>61</v>
      </c>
      <c r="D633" s="5">
        <v>253139.38</v>
      </c>
      <c r="E633">
        <f t="shared" si="18"/>
        <v>92395873.700000003</v>
      </c>
      <c r="F633" s="75">
        <f>VLOOKUP(B633,Table1[#All],4, FALSE)</f>
        <v>0.63883301762816669</v>
      </c>
      <c r="G633">
        <f t="shared" si="19"/>
        <v>59025534.812161967</v>
      </c>
    </row>
    <row r="634" spans="1:7">
      <c r="A634">
        <v>17</v>
      </c>
      <c r="B634" t="str">
        <f>VLOOKUP(A634,SQL!$A$10:$B$61,2)</f>
        <v>Illinois</v>
      </c>
      <c r="C634">
        <v>63</v>
      </c>
      <c r="D634" s="5">
        <v>1709117.51</v>
      </c>
      <c r="E634">
        <f t="shared" si="18"/>
        <v>623827891.14999998</v>
      </c>
      <c r="F634" s="75">
        <f>VLOOKUP(B634,Table1[#All],4, FALSE)</f>
        <v>0.63883301762816669</v>
      </c>
      <c r="G634">
        <f t="shared" si="19"/>
        <v>398521854.18396997</v>
      </c>
    </row>
    <row r="635" spans="1:7">
      <c r="A635">
        <v>17</v>
      </c>
      <c r="B635" t="str">
        <f>VLOOKUP(A635,SQL!$A$10:$B$61,2)</f>
        <v>Illinois</v>
      </c>
      <c r="C635">
        <v>65</v>
      </c>
      <c r="D635" s="5">
        <v>170925.93</v>
      </c>
      <c r="E635">
        <f t="shared" si="18"/>
        <v>62387964.449999996</v>
      </c>
      <c r="F635" s="75">
        <f>VLOOKUP(B635,Table1[#All],4, FALSE)</f>
        <v>0.63883301762816669</v>
      </c>
      <c r="G635">
        <f t="shared" si="19"/>
        <v>39855491.593272284</v>
      </c>
    </row>
    <row r="636" spans="1:7">
      <c r="A636">
        <v>17</v>
      </c>
      <c r="B636" t="str">
        <f>VLOOKUP(A636,SQL!$A$10:$B$61,2)</f>
        <v>Illinois</v>
      </c>
      <c r="C636">
        <v>67</v>
      </c>
      <c r="D636" s="5">
        <v>405499.21</v>
      </c>
      <c r="E636">
        <f t="shared" si="18"/>
        <v>148007211.65000001</v>
      </c>
      <c r="F636" s="75">
        <f>VLOOKUP(B636,Table1[#All],4, FALSE)</f>
        <v>0.63883301762816669</v>
      </c>
      <c r="G636">
        <f t="shared" si="19"/>
        <v>94551893.649100259</v>
      </c>
    </row>
    <row r="637" spans="1:7">
      <c r="A637">
        <v>17</v>
      </c>
      <c r="B637" t="str">
        <f>VLOOKUP(A637,SQL!$A$10:$B$61,2)</f>
        <v>Illinois</v>
      </c>
      <c r="C637">
        <v>69</v>
      </c>
      <c r="D637" s="5">
        <v>87633.57</v>
      </c>
      <c r="E637">
        <f t="shared" si="18"/>
        <v>31986253.050000001</v>
      </c>
      <c r="F637" s="75">
        <f>VLOOKUP(B637,Table1[#All],4, FALSE)</f>
        <v>0.63883301762816669</v>
      </c>
      <c r="G637">
        <f t="shared" si="19"/>
        <v>20433874.55854965</v>
      </c>
    </row>
    <row r="638" spans="1:7">
      <c r="A638">
        <v>17</v>
      </c>
      <c r="B638" t="str">
        <f>VLOOKUP(A638,SQL!$A$10:$B$61,2)</f>
        <v>Illinois</v>
      </c>
      <c r="C638">
        <v>71</v>
      </c>
      <c r="D638" s="5">
        <v>264286.8</v>
      </c>
      <c r="E638">
        <f t="shared" si="18"/>
        <v>96464682</v>
      </c>
      <c r="F638" s="75">
        <f>VLOOKUP(B638,Table1[#All],4, FALSE)</f>
        <v>0.63883301762816669</v>
      </c>
      <c r="G638">
        <f t="shared" si="19"/>
        <v>61624823.896601491</v>
      </c>
    </row>
    <row r="639" spans="1:7">
      <c r="A639">
        <v>17</v>
      </c>
      <c r="B639" t="str">
        <f>VLOOKUP(A639,SQL!$A$10:$B$61,2)</f>
        <v>Illinois</v>
      </c>
      <c r="C639">
        <v>73</v>
      </c>
      <c r="D639" s="5">
        <v>1712888.56</v>
      </c>
      <c r="E639">
        <f t="shared" si="18"/>
        <v>625204324.39999998</v>
      </c>
      <c r="F639" s="75">
        <f>VLOOKUP(B639,Table1[#All],4, FALSE)</f>
        <v>0.63883301762816669</v>
      </c>
      <c r="G639">
        <f t="shared" si="19"/>
        <v>399401165.19063121</v>
      </c>
    </row>
    <row r="640" spans="1:7">
      <c r="A640">
        <v>17</v>
      </c>
      <c r="B640" t="str">
        <f>VLOOKUP(A640,SQL!$A$10:$B$61,2)</f>
        <v>Illinois</v>
      </c>
      <c r="C640">
        <v>75</v>
      </c>
      <c r="D640" s="5">
        <v>1183296.1399999999</v>
      </c>
      <c r="E640">
        <f t="shared" si="18"/>
        <v>431903091.09999996</v>
      </c>
      <c r="F640" s="75">
        <f>VLOOKUP(B640,Table1[#All],4, FALSE)</f>
        <v>0.63883301762816669</v>
      </c>
      <c r="G640">
        <f t="shared" si="19"/>
        <v>275913955.01034594</v>
      </c>
    </row>
    <row r="641" spans="1:7">
      <c r="A641">
        <v>17</v>
      </c>
      <c r="B641" t="str">
        <f>VLOOKUP(A641,SQL!$A$10:$B$61,2)</f>
        <v>Illinois</v>
      </c>
      <c r="C641">
        <v>77</v>
      </c>
      <c r="D641" s="5">
        <v>1091986.8500000001</v>
      </c>
      <c r="E641">
        <f t="shared" si="18"/>
        <v>398575200.25000006</v>
      </c>
      <c r="F641" s="75">
        <f>VLOOKUP(B641,Table1[#All],4, FALSE)</f>
        <v>0.63883301762816669</v>
      </c>
      <c r="G641">
        <f t="shared" si="19"/>
        <v>254622997.92745835</v>
      </c>
    </row>
    <row r="642" spans="1:7">
      <c r="A642">
        <v>17</v>
      </c>
      <c r="B642" t="str">
        <f>VLOOKUP(A642,SQL!$A$10:$B$61,2)</f>
        <v>Illinois</v>
      </c>
      <c r="C642">
        <v>79</v>
      </c>
      <c r="D642" s="5">
        <v>259408.52</v>
      </c>
      <c r="E642">
        <f t="shared" si="18"/>
        <v>94684109.799999997</v>
      </c>
      <c r="F642" s="75">
        <f>VLOOKUP(B642,Table1[#All],4, FALSE)</f>
        <v>0.63883301762816669</v>
      </c>
      <c r="G642">
        <f t="shared" si="19"/>
        <v>60487335.584970668</v>
      </c>
    </row>
    <row r="643" spans="1:7">
      <c r="A643">
        <v>17</v>
      </c>
      <c r="B643" t="str">
        <f>VLOOKUP(A643,SQL!$A$10:$B$61,2)</f>
        <v>Illinois</v>
      </c>
      <c r="C643">
        <v>81</v>
      </c>
      <c r="D643" s="5">
        <v>1757231.33</v>
      </c>
      <c r="E643">
        <f t="shared" si="18"/>
        <v>641389435.45000005</v>
      </c>
      <c r="F643" s="75">
        <f>VLOOKUP(B643,Table1[#All],4, FALSE)</f>
        <v>0.63883301762816669</v>
      </c>
      <c r="G643">
        <f t="shared" si="19"/>
        <v>409740748.52334976</v>
      </c>
    </row>
    <row r="644" spans="1:7">
      <c r="A644">
        <v>17</v>
      </c>
      <c r="B644" t="str">
        <f>VLOOKUP(A644,SQL!$A$10:$B$61,2)</f>
        <v>Illinois</v>
      </c>
      <c r="C644">
        <v>83</v>
      </c>
      <c r="D644" s="5">
        <v>453889.59</v>
      </c>
      <c r="E644">
        <f t="shared" ref="E644:E707" si="20">D644*365</f>
        <v>165669700.35000002</v>
      </c>
      <c r="F644" s="75">
        <f>VLOOKUP(B644,Table1[#All],4, FALSE)</f>
        <v>0.63883301762816669</v>
      </c>
      <c r="G644">
        <f t="shared" ref="G644:G707" si="21">F644*E644</f>
        <v>105835274.60414466</v>
      </c>
    </row>
    <row r="645" spans="1:7">
      <c r="A645">
        <v>17</v>
      </c>
      <c r="B645" t="str">
        <f>VLOOKUP(A645,SQL!$A$10:$B$61,2)</f>
        <v>Illinois</v>
      </c>
      <c r="C645">
        <v>85</v>
      </c>
      <c r="D645" s="5">
        <v>492179.1</v>
      </c>
      <c r="E645">
        <f t="shared" si="20"/>
        <v>179645371.5</v>
      </c>
      <c r="F645" s="75">
        <f>VLOOKUP(B645,Table1[#All],4, FALSE)</f>
        <v>0.63883301762816669</v>
      </c>
      <c r="G645">
        <f t="shared" si="21"/>
        <v>114763394.77827805</v>
      </c>
    </row>
    <row r="646" spans="1:7">
      <c r="A646">
        <v>17</v>
      </c>
      <c r="B646" t="str">
        <f>VLOOKUP(A646,SQL!$A$10:$B$61,2)</f>
        <v>Illinois</v>
      </c>
      <c r="C646">
        <v>87</v>
      </c>
      <c r="D646" s="5">
        <v>613882.79</v>
      </c>
      <c r="E646">
        <f t="shared" si="20"/>
        <v>224067218.35000002</v>
      </c>
      <c r="F646" s="75">
        <f>VLOOKUP(B646,Table1[#All],4, FALSE)</f>
        <v>0.63883301762816669</v>
      </c>
      <c r="G646">
        <f t="shared" si="21"/>
        <v>143141537.25007984</v>
      </c>
    </row>
    <row r="647" spans="1:7">
      <c r="A647">
        <v>17</v>
      </c>
      <c r="B647" t="str">
        <f>VLOOKUP(A647,SQL!$A$10:$B$61,2)</f>
        <v>Illinois</v>
      </c>
      <c r="C647">
        <v>89</v>
      </c>
      <c r="D647" s="5">
        <v>8428520.4299999997</v>
      </c>
      <c r="E647">
        <f t="shared" si="20"/>
        <v>3076409956.9499998</v>
      </c>
      <c r="F647" s="75">
        <f>VLOOKUP(B647,Table1[#All],4, FALSE)</f>
        <v>0.63883301762816669</v>
      </c>
      <c r="G647">
        <f t="shared" si="21"/>
        <v>1965312256.2597067</v>
      </c>
    </row>
    <row r="648" spans="1:7">
      <c r="A648">
        <v>17</v>
      </c>
      <c r="B648" t="str">
        <f>VLOOKUP(A648,SQL!$A$10:$B$61,2)</f>
        <v>Illinois</v>
      </c>
      <c r="C648">
        <v>91</v>
      </c>
      <c r="D648" s="5">
        <v>2193743.25</v>
      </c>
      <c r="E648">
        <f t="shared" si="20"/>
        <v>800716286.25</v>
      </c>
      <c r="F648" s="75">
        <f>VLOOKUP(B648,Table1[#All],4, FALSE)</f>
        <v>0.63883301762816669</v>
      </c>
      <c r="G648">
        <f t="shared" si="21"/>
        <v>511524001.40910643</v>
      </c>
    </row>
    <row r="649" spans="1:7">
      <c r="A649">
        <v>17</v>
      </c>
      <c r="B649" t="str">
        <f>VLOOKUP(A649,SQL!$A$10:$B$61,2)</f>
        <v>Illinois</v>
      </c>
      <c r="C649">
        <v>93</v>
      </c>
      <c r="D649" s="5">
        <v>1532162.08</v>
      </c>
      <c r="E649">
        <f t="shared" si="20"/>
        <v>559239159.20000005</v>
      </c>
      <c r="F649" s="75">
        <f>VLOOKUP(B649,Table1[#All],4, FALSE)</f>
        <v>0.63883301762816669</v>
      </c>
      <c r="G649">
        <f t="shared" si="21"/>
        <v>357260439.64757472</v>
      </c>
    </row>
    <row r="650" spans="1:7">
      <c r="A650">
        <v>17</v>
      </c>
      <c r="B650" t="str">
        <f>VLOOKUP(A650,SQL!$A$10:$B$61,2)</f>
        <v>Illinois</v>
      </c>
      <c r="C650">
        <v>95</v>
      </c>
      <c r="D650" s="5">
        <v>1245924.51</v>
      </c>
      <c r="E650">
        <f t="shared" si="20"/>
        <v>454762446.14999998</v>
      </c>
      <c r="F650" s="75">
        <f>VLOOKUP(B650,Table1[#All],4, FALSE)</f>
        <v>0.63883301762816669</v>
      </c>
      <c r="G650">
        <f t="shared" si="21"/>
        <v>290517265.77797115</v>
      </c>
    </row>
    <row r="651" spans="1:7">
      <c r="A651">
        <v>17</v>
      </c>
      <c r="B651" t="str">
        <f>VLOOKUP(A651,SQL!$A$10:$B$61,2)</f>
        <v>Illinois</v>
      </c>
      <c r="C651">
        <v>97</v>
      </c>
      <c r="D651" s="5">
        <v>13260373.33</v>
      </c>
      <c r="E651">
        <f t="shared" si="20"/>
        <v>4840036265.4499998</v>
      </c>
      <c r="F651" s="75">
        <f>VLOOKUP(B651,Table1[#All],4, FALSE)</f>
        <v>0.63883301762816669</v>
      </c>
      <c r="G651">
        <f t="shared" si="21"/>
        <v>3091974972.8871856</v>
      </c>
    </row>
    <row r="652" spans="1:7">
      <c r="A652">
        <v>17</v>
      </c>
      <c r="B652" t="str">
        <f>VLOOKUP(A652,SQL!$A$10:$B$61,2)</f>
        <v>Illinois</v>
      </c>
      <c r="C652">
        <v>99</v>
      </c>
      <c r="D652" s="5">
        <v>3295551.91</v>
      </c>
      <c r="E652">
        <f t="shared" si="20"/>
        <v>1202876447.1500001</v>
      </c>
      <c r="F652" s="75">
        <f>VLOOKUP(B652,Table1[#All],4, FALSE)</f>
        <v>0.63883301762816669</v>
      </c>
      <c r="G652">
        <f t="shared" si="21"/>
        <v>768437190.56668258</v>
      </c>
    </row>
    <row r="653" spans="1:7">
      <c r="A653">
        <v>17</v>
      </c>
      <c r="B653" t="str">
        <f>VLOOKUP(A653,SQL!$A$10:$B$61,2)</f>
        <v>Illinois</v>
      </c>
      <c r="C653">
        <v>101</v>
      </c>
      <c r="D653" s="5">
        <v>338312.29</v>
      </c>
      <c r="E653">
        <f t="shared" si="20"/>
        <v>123483985.84999999</v>
      </c>
      <c r="F653" s="75">
        <f>VLOOKUP(B653,Table1[#All],4, FALSE)</f>
        <v>0.63883301762816669</v>
      </c>
      <c r="G653">
        <f t="shared" si="21"/>
        <v>78885647.309309334</v>
      </c>
    </row>
    <row r="654" spans="1:7">
      <c r="A654">
        <v>17</v>
      </c>
      <c r="B654" t="str">
        <f>VLOOKUP(A654,SQL!$A$10:$B$61,2)</f>
        <v>Illinois</v>
      </c>
      <c r="C654">
        <v>103</v>
      </c>
      <c r="D654" s="5">
        <v>1431003.26</v>
      </c>
      <c r="E654">
        <f t="shared" si="20"/>
        <v>522316189.89999998</v>
      </c>
      <c r="F654" s="75">
        <f>VLOOKUP(B654,Table1[#All],4, FALSE)</f>
        <v>0.63883301762816669</v>
      </c>
      <c r="G654">
        <f t="shared" si="21"/>
        <v>333672827.74986356</v>
      </c>
    </row>
    <row r="655" spans="1:7">
      <c r="A655">
        <v>17</v>
      </c>
      <c r="B655" t="str">
        <f>VLOOKUP(A655,SQL!$A$10:$B$61,2)</f>
        <v>Illinois</v>
      </c>
      <c r="C655">
        <v>105</v>
      </c>
      <c r="D655" s="5">
        <v>1261932.83</v>
      </c>
      <c r="E655">
        <f t="shared" si="20"/>
        <v>460605482.95000005</v>
      </c>
      <c r="F655" s="75">
        <f>VLOOKUP(B655,Table1[#All],4, FALSE)</f>
        <v>0.63883301762816669</v>
      </c>
      <c r="G655">
        <f t="shared" si="21"/>
        <v>294249990.60902762</v>
      </c>
    </row>
    <row r="656" spans="1:7">
      <c r="A656">
        <v>17</v>
      </c>
      <c r="B656" t="str">
        <f>VLOOKUP(A656,SQL!$A$10:$B$61,2)</f>
        <v>Illinois</v>
      </c>
      <c r="C656">
        <v>107</v>
      </c>
      <c r="D656" s="5">
        <v>1290894.53</v>
      </c>
      <c r="E656">
        <f t="shared" si="20"/>
        <v>471176503.44999999</v>
      </c>
      <c r="F656" s="75">
        <f>VLOOKUP(B656,Table1[#All],4, FALSE)</f>
        <v>0.63883301762816669</v>
      </c>
      <c r="G656">
        <f t="shared" si="21"/>
        <v>301003107.53445178</v>
      </c>
    </row>
    <row r="657" spans="1:7">
      <c r="A657">
        <v>17</v>
      </c>
      <c r="B657" t="str">
        <f>VLOOKUP(A657,SQL!$A$10:$B$61,2)</f>
        <v>Illinois</v>
      </c>
      <c r="C657">
        <v>109</v>
      </c>
      <c r="D657" s="5">
        <v>558563.19999999995</v>
      </c>
      <c r="E657">
        <f t="shared" si="20"/>
        <v>203875567.99999997</v>
      </c>
      <c r="F657" s="75">
        <f>VLOOKUP(B657,Table1[#All],4, FALSE)</f>
        <v>0.63883301762816669</v>
      </c>
      <c r="G657">
        <f t="shared" si="21"/>
        <v>130242444.32609648</v>
      </c>
    </row>
    <row r="658" spans="1:7">
      <c r="A658">
        <v>17</v>
      </c>
      <c r="B658" t="str">
        <f>VLOOKUP(A658,SQL!$A$10:$B$61,2)</f>
        <v>Illinois</v>
      </c>
      <c r="C658">
        <v>111</v>
      </c>
      <c r="D658" s="5">
        <v>4798657.87</v>
      </c>
      <c r="E658">
        <f t="shared" si="20"/>
        <v>1751510122.55</v>
      </c>
      <c r="F658" s="75">
        <f>VLOOKUP(B658,Table1[#All],4, FALSE)</f>
        <v>0.63883301762816669</v>
      </c>
      <c r="G658">
        <f t="shared" si="21"/>
        <v>1118922496.9948964</v>
      </c>
    </row>
    <row r="659" spans="1:7">
      <c r="A659">
        <v>17</v>
      </c>
      <c r="B659" t="str">
        <f>VLOOKUP(A659,SQL!$A$10:$B$61,2)</f>
        <v>Illinois</v>
      </c>
      <c r="C659">
        <v>113</v>
      </c>
      <c r="D659" s="5">
        <v>4486121.03</v>
      </c>
      <c r="E659">
        <f t="shared" si="20"/>
        <v>1637434175.95</v>
      </c>
      <c r="F659" s="75">
        <f>VLOOKUP(B659,Table1[#All],4, FALSE)</f>
        <v>0.63883301762816669</v>
      </c>
      <c r="G659">
        <f t="shared" si="21"/>
        <v>1046047015.789629</v>
      </c>
    </row>
    <row r="660" spans="1:7">
      <c r="A660">
        <v>17</v>
      </c>
      <c r="B660" t="str">
        <f>VLOOKUP(A660,SQL!$A$10:$B$61,2)</f>
        <v>Illinois</v>
      </c>
      <c r="C660">
        <v>115</v>
      </c>
      <c r="D660" s="5">
        <v>2187293.66</v>
      </c>
      <c r="E660">
        <f t="shared" si="20"/>
        <v>798362185.9000001</v>
      </c>
      <c r="F660" s="75">
        <f>VLOOKUP(B660,Table1[#All],4, FALSE)</f>
        <v>0.63883301762816669</v>
      </c>
      <c r="G660">
        <f t="shared" si="21"/>
        <v>510020124.37871647</v>
      </c>
    </row>
    <row r="661" spans="1:7">
      <c r="A661">
        <v>17</v>
      </c>
      <c r="B661" t="str">
        <f>VLOOKUP(A661,SQL!$A$10:$B$61,2)</f>
        <v>Illinois</v>
      </c>
      <c r="C661">
        <v>117</v>
      </c>
      <c r="D661" s="5">
        <v>907354.1</v>
      </c>
      <c r="E661">
        <f t="shared" si="20"/>
        <v>331184246.5</v>
      </c>
      <c r="F661" s="75">
        <f>VLOOKUP(B661,Table1[#All],4, FALSE)</f>
        <v>0.63883301762816669</v>
      </c>
      <c r="G661">
        <f t="shared" si="21"/>
        <v>211571431.58250561</v>
      </c>
    </row>
    <row r="662" spans="1:7">
      <c r="A662">
        <v>17</v>
      </c>
      <c r="B662" t="str">
        <f>VLOOKUP(A662,SQL!$A$10:$B$61,2)</f>
        <v>Illinois</v>
      </c>
      <c r="C662">
        <v>119</v>
      </c>
      <c r="D662" s="5">
        <v>6922897.7199999997</v>
      </c>
      <c r="E662">
        <f t="shared" si="20"/>
        <v>2526857667.7999997</v>
      </c>
      <c r="F662" s="75">
        <f>VLOOKUP(B662,Table1[#All],4, FALSE)</f>
        <v>0.63883301762816669</v>
      </c>
      <c r="G662">
        <f t="shared" si="21"/>
        <v>1614240109.0375454</v>
      </c>
    </row>
    <row r="663" spans="1:7">
      <c r="A663">
        <v>17</v>
      </c>
      <c r="B663" t="str">
        <f>VLOOKUP(A663,SQL!$A$10:$B$61,2)</f>
        <v>Illinois</v>
      </c>
      <c r="C663">
        <v>121</v>
      </c>
      <c r="D663" s="5">
        <v>1070720.44</v>
      </c>
      <c r="E663">
        <f t="shared" si="20"/>
        <v>390812960.59999996</v>
      </c>
      <c r="F663" s="75">
        <f>VLOOKUP(B663,Table1[#All],4, FALSE)</f>
        <v>0.63883301762816669</v>
      </c>
      <c r="G663">
        <f t="shared" si="21"/>
        <v>249664222.9482958</v>
      </c>
    </row>
    <row r="664" spans="1:7">
      <c r="A664">
        <v>17</v>
      </c>
      <c r="B664" t="str">
        <f>VLOOKUP(A664,SQL!$A$10:$B$61,2)</f>
        <v>Illinois</v>
      </c>
      <c r="C664">
        <v>123</v>
      </c>
      <c r="D664" s="5">
        <v>463066.44</v>
      </c>
      <c r="E664">
        <f t="shared" si="20"/>
        <v>169019250.59999999</v>
      </c>
      <c r="F664" s="75">
        <f>VLOOKUP(B664,Table1[#All],4, FALSE)</f>
        <v>0.63883301762816669</v>
      </c>
      <c r="G664">
        <f t="shared" si="21"/>
        <v>107975077.89804932</v>
      </c>
    </row>
    <row r="665" spans="1:7">
      <c r="A665">
        <v>17</v>
      </c>
      <c r="B665" t="str">
        <f>VLOOKUP(A665,SQL!$A$10:$B$61,2)</f>
        <v>Illinois</v>
      </c>
      <c r="C665">
        <v>125</v>
      </c>
      <c r="D665" s="5">
        <v>229320.55</v>
      </c>
      <c r="E665">
        <f t="shared" si="20"/>
        <v>83702000.75</v>
      </c>
      <c r="F665" s="75">
        <f>VLOOKUP(B665,Table1[#All],4, FALSE)</f>
        <v>0.63883301762816669</v>
      </c>
      <c r="G665">
        <f t="shared" si="21"/>
        <v>53471601.720637575</v>
      </c>
    </row>
    <row r="666" spans="1:7">
      <c r="A666">
        <v>17</v>
      </c>
      <c r="B666" t="str">
        <f>VLOOKUP(A666,SQL!$A$10:$B$61,2)</f>
        <v>Illinois</v>
      </c>
      <c r="C666">
        <v>127</v>
      </c>
      <c r="D666" s="5">
        <v>493886.16</v>
      </c>
      <c r="E666">
        <f t="shared" si="20"/>
        <v>180268448.39999998</v>
      </c>
      <c r="F666" s="75">
        <f>VLOOKUP(B666,Table1[#All],4, FALSE)</f>
        <v>0.63883301762816669</v>
      </c>
      <c r="G666">
        <f t="shared" si="21"/>
        <v>115161436.87451944</v>
      </c>
    </row>
    <row r="667" spans="1:7">
      <c r="A667">
        <v>17</v>
      </c>
      <c r="B667" t="str">
        <f>VLOOKUP(A667,SQL!$A$10:$B$61,2)</f>
        <v>Illinois</v>
      </c>
      <c r="C667">
        <v>129</v>
      </c>
      <c r="D667" s="5">
        <v>197036.3</v>
      </c>
      <c r="E667">
        <f t="shared" si="20"/>
        <v>71918249.5</v>
      </c>
      <c r="F667" s="75">
        <f>VLOOKUP(B667,Table1[#All],4, FALSE)</f>
        <v>0.63883301762816669</v>
      </c>
      <c r="G667">
        <f t="shared" si="21"/>
        <v>45943752.350620389</v>
      </c>
    </row>
    <row r="668" spans="1:7">
      <c r="A668">
        <v>17</v>
      </c>
      <c r="B668" t="str">
        <f>VLOOKUP(A668,SQL!$A$10:$B$61,2)</f>
        <v>Illinois</v>
      </c>
      <c r="C668">
        <v>131</v>
      </c>
      <c r="D668" s="5">
        <v>283274.86</v>
      </c>
      <c r="E668">
        <f t="shared" si="20"/>
        <v>103395323.89999999</v>
      </c>
      <c r="F668" s="75">
        <f>VLOOKUP(B668,Table1[#All],4, FALSE)</f>
        <v>0.63883301762816669</v>
      </c>
      <c r="G668">
        <f t="shared" si="21"/>
        <v>66052346.775678702</v>
      </c>
    </row>
    <row r="669" spans="1:7">
      <c r="A669">
        <v>17</v>
      </c>
      <c r="B669" t="str">
        <f>VLOOKUP(A669,SQL!$A$10:$B$61,2)</f>
        <v>Illinois</v>
      </c>
      <c r="C669">
        <v>133</v>
      </c>
      <c r="D669" s="5">
        <v>846322.43</v>
      </c>
      <c r="E669">
        <f t="shared" si="20"/>
        <v>308907686.95000005</v>
      </c>
      <c r="F669" s="75">
        <f>VLOOKUP(B669,Table1[#All],4, FALSE)</f>
        <v>0.63883301762816669</v>
      </c>
      <c r="G669">
        <f t="shared" si="21"/>
        <v>197340429.82280558</v>
      </c>
    </row>
    <row r="670" spans="1:7">
      <c r="A670">
        <v>17</v>
      </c>
      <c r="B670" t="str">
        <f>VLOOKUP(A670,SQL!$A$10:$B$61,2)</f>
        <v>Illinois</v>
      </c>
      <c r="C670">
        <v>135</v>
      </c>
      <c r="D670" s="5">
        <v>1184648.48</v>
      </c>
      <c r="E670">
        <f t="shared" si="20"/>
        <v>432396695.19999999</v>
      </c>
      <c r="F670" s="75">
        <f>VLOOKUP(B670,Table1[#All],4, FALSE)</f>
        <v>0.63883301762816669</v>
      </c>
      <c r="G670">
        <f t="shared" si="21"/>
        <v>276229285.60706264</v>
      </c>
    </row>
    <row r="671" spans="1:7">
      <c r="A671">
        <v>17</v>
      </c>
      <c r="B671" t="str">
        <f>VLOOKUP(A671,SQL!$A$10:$B$61,2)</f>
        <v>Illinois</v>
      </c>
      <c r="C671">
        <v>137</v>
      </c>
      <c r="D671" s="5">
        <v>839945.96</v>
      </c>
      <c r="E671">
        <f t="shared" si="20"/>
        <v>306580275.39999998</v>
      </c>
      <c r="F671" s="75">
        <f>VLOOKUP(B671,Table1[#All],4, FALSE)</f>
        <v>0.63883301762816669</v>
      </c>
      <c r="G671">
        <f t="shared" si="21"/>
        <v>195853602.47905639</v>
      </c>
    </row>
    <row r="672" spans="1:7">
      <c r="A672">
        <v>17</v>
      </c>
      <c r="B672" t="str">
        <f>VLOOKUP(A672,SQL!$A$10:$B$61,2)</f>
        <v>Illinois</v>
      </c>
      <c r="C672">
        <v>139</v>
      </c>
      <c r="D672" s="5">
        <v>352949.96</v>
      </c>
      <c r="E672">
        <f t="shared" si="20"/>
        <v>128826735.40000001</v>
      </c>
      <c r="F672" s="75">
        <f>VLOOKUP(B672,Table1[#All],4, FALSE)</f>
        <v>0.63883301762816669</v>
      </c>
      <c r="G672">
        <f t="shared" si="21"/>
        <v>82298772.126767367</v>
      </c>
    </row>
    <row r="673" spans="1:7">
      <c r="A673">
        <v>17</v>
      </c>
      <c r="B673" t="str">
        <f>VLOOKUP(A673,SQL!$A$10:$B$61,2)</f>
        <v>Illinois</v>
      </c>
      <c r="C673">
        <v>141</v>
      </c>
      <c r="D673" s="5">
        <v>1692563.17</v>
      </c>
      <c r="E673">
        <f t="shared" si="20"/>
        <v>617785557.04999995</v>
      </c>
      <c r="F673" s="75">
        <f>VLOOKUP(B673,Table1[#All],4, FALSE)</f>
        <v>0.63883301762816669</v>
      </c>
      <c r="G673">
        <f t="shared" si="21"/>
        <v>394661811.65734941</v>
      </c>
    </row>
    <row r="674" spans="1:7">
      <c r="A674">
        <v>17</v>
      </c>
      <c r="B674" t="str">
        <f>VLOOKUP(A674,SQL!$A$10:$B$61,2)</f>
        <v>Illinois</v>
      </c>
      <c r="C674">
        <v>143</v>
      </c>
      <c r="D674" s="5">
        <v>3976080.66</v>
      </c>
      <c r="E674">
        <f t="shared" si="20"/>
        <v>1451269440.9000001</v>
      </c>
      <c r="F674" s="75">
        <f>VLOOKUP(B674,Table1[#All],4, FALSE)</f>
        <v>0.63883301762816669</v>
      </c>
      <c r="G674">
        <f t="shared" si="21"/>
        <v>927118836.32168937</v>
      </c>
    </row>
    <row r="675" spans="1:7">
      <c r="A675">
        <v>17</v>
      </c>
      <c r="B675" t="str">
        <f>VLOOKUP(A675,SQL!$A$10:$B$61,2)</f>
        <v>Illinois</v>
      </c>
      <c r="C675">
        <v>145</v>
      </c>
      <c r="D675" s="5">
        <v>434469.93</v>
      </c>
      <c r="E675">
        <f t="shared" si="20"/>
        <v>158581524.44999999</v>
      </c>
      <c r="F675" s="75">
        <f>VLOOKUP(B675,Table1[#All],4, FALSE)</f>
        <v>0.63883301762816669</v>
      </c>
      <c r="G675">
        <f t="shared" si="21"/>
        <v>101307113.80446839</v>
      </c>
    </row>
    <row r="676" spans="1:7">
      <c r="A676">
        <v>17</v>
      </c>
      <c r="B676" t="str">
        <f>VLOOKUP(A676,SQL!$A$10:$B$61,2)</f>
        <v>Illinois</v>
      </c>
      <c r="C676">
        <v>147</v>
      </c>
      <c r="D676" s="5">
        <v>593294.73</v>
      </c>
      <c r="E676">
        <f t="shared" si="20"/>
        <v>216552576.44999999</v>
      </c>
      <c r="F676" s="75">
        <f>VLOOKUP(B676,Table1[#All],4, FALSE)</f>
        <v>0.63883301762816669</v>
      </c>
      <c r="G676">
        <f t="shared" si="21"/>
        <v>138340935.88870776</v>
      </c>
    </row>
    <row r="677" spans="1:7">
      <c r="A677">
        <v>17</v>
      </c>
      <c r="B677" t="str">
        <f>VLOOKUP(A677,SQL!$A$10:$B$61,2)</f>
        <v>Illinois</v>
      </c>
      <c r="C677">
        <v>149</v>
      </c>
      <c r="D677" s="5">
        <v>665767.47</v>
      </c>
      <c r="E677">
        <f t="shared" si="20"/>
        <v>243005126.54999998</v>
      </c>
      <c r="F677" s="75">
        <f>VLOOKUP(B677,Table1[#All],4, FALSE)</f>
        <v>0.63883301762816669</v>
      </c>
      <c r="G677">
        <f t="shared" si="21"/>
        <v>155239698.293051</v>
      </c>
    </row>
    <row r="678" spans="1:7">
      <c r="A678">
        <v>17</v>
      </c>
      <c r="B678" t="str">
        <f>VLOOKUP(A678,SQL!$A$10:$B$61,2)</f>
        <v>Illinois</v>
      </c>
      <c r="C678">
        <v>151</v>
      </c>
      <c r="D678" s="5">
        <v>94369.93</v>
      </c>
      <c r="E678">
        <f t="shared" si="20"/>
        <v>34445024.449999996</v>
      </c>
      <c r="F678" s="75">
        <f>VLOOKUP(B678,Table1[#All],4, FALSE)</f>
        <v>0.63883301762816669</v>
      </c>
      <c r="G678">
        <f t="shared" si="21"/>
        <v>22004618.911669482</v>
      </c>
    </row>
    <row r="679" spans="1:7">
      <c r="A679">
        <v>17</v>
      </c>
      <c r="B679" t="str">
        <f>VLOOKUP(A679,SQL!$A$10:$B$61,2)</f>
        <v>Illinois</v>
      </c>
      <c r="C679">
        <v>153</v>
      </c>
      <c r="D679" s="5">
        <v>292750.59999999998</v>
      </c>
      <c r="E679">
        <f t="shared" si="20"/>
        <v>106853968.99999999</v>
      </c>
      <c r="F679" s="75">
        <f>VLOOKUP(B679,Table1[#All],4, FALSE)</f>
        <v>0.63883301762816669</v>
      </c>
      <c r="G679">
        <f t="shared" si="21"/>
        <v>68261843.461816564</v>
      </c>
    </row>
    <row r="680" spans="1:7">
      <c r="A680">
        <v>17</v>
      </c>
      <c r="B680" t="str">
        <f>VLOOKUP(A680,SQL!$A$10:$B$61,2)</f>
        <v>Illinois</v>
      </c>
      <c r="C680">
        <v>155</v>
      </c>
      <c r="D680" s="5">
        <v>135587.79999999999</v>
      </c>
      <c r="E680">
        <f t="shared" si="20"/>
        <v>49489546.999999993</v>
      </c>
      <c r="F680" s="75">
        <f>VLOOKUP(B680,Table1[#All],4, FALSE)</f>
        <v>0.63883301762816669</v>
      </c>
      <c r="G680">
        <f t="shared" si="21"/>
        <v>31615556.65106098</v>
      </c>
    </row>
    <row r="681" spans="1:7">
      <c r="A681">
        <v>17</v>
      </c>
      <c r="B681" t="str">
        <f>VLOOKUP(A681,SQL!$A$10:$B$61,2)</f>
        <v>Illinois</v>
      </c>
      <c r="C681">
        <v>157</v>
      </c>
      <c r="D681" s="5">
        <v>585433.32999999996</v>
      </c>
      <c r="E681">
        <f t="shared" si="20"/>
        <v>213683165.44999999</v>
      </c>
      <c r="F681" s="75">
        <f>VLOOKUP(B681,Table1[#All],4, FALSE)</f>
        <v>0.63883301762816669</v>
      </c>
      <c r="G681">
        <f t="shared" si="21"/>
        <v>136507861.40076229</v>
      </c>
    </row>
    <row r="682" spans="1:7">
      <c r="A682">
        <v>17</v>
      </c>
      <c r="B682" t="str">
        <f>VLOOKUP(A682,SQL!$A$10:$B$61,2)</f>
        <v>Illinois</v>
      </c>
      <c r="C682">
        <v>159</v>
      </c>
      <c r="D682" s="5">
        <v>324712.62</v>
      </c>
      <c r="E682">
        <f t="shared" si="20"/>
        <v>118520106.3</v>
      </c>
      <c r="F682" s="75">
        <f>VLOOKUP(B682,Table1[#All],4, FALSE)</f>
        <v>0.63883301762816669</v>
      </c>
      <c r="G682">
        <f t="shared" si="21"/>
        <v>75714557.157240093</v>
      </c>
    </row>
    <row r="683" spans="1:7">
      <c r="A683">
        <v>17</v>
      </c>
      <c r="B683" t="str">
        <f>VLOOKUP(A683,SQL!$A$10:$B$61,2)</f>
        <v>Illinois</v>
      </c>
      <c r="C683">
        <v>161</v>
      </c>
      <c r="D683" s="5">
        <v>2895952.34</v>
      </c>
      <c r="E683">
        <f t="shared" si="20"/>
        <v>1057022604.0999999</v>
      </c>
      <c r="F683" s="75">
        <f>VLOOKUP(B683,Table1[#All],4, FALSE)</f>
        <v>0.63883301762816669</v>
      </c>
      <c r="G683">
        <f t="shared" si="21"/>
        <v>675260939.8783859</v>
      </c>
    </row>
    <row r="684" spans="1:7">
      <c r="A684">
        <v>17</v>
      </c>
      <c r="B684" t="str">
        <f>VLOOKUP(A684,SQL!$A$10:$B$61,2)</f>
        <v>Illinois</v>
      </c>
      <c r="C684">
        <v>163</v>
      </c>
      <c r="D684" s="5">
        <v>6592345.04</v>
      </c>
      <c r="E684">
        <f t="shared" si="20"/>
        <v>2406205939.5999999</v>
      </c>
      <c r="F684" s="75">
        <f>VLOOKUP(B684,Table1[#All],4, FALSE)</f>
        <v>0.63883301762816669</v>
      </c>
      <c r="G684">
        <f t="shared" si="21"/>
        <v>1537163801.429486</v>
      </c>
    </row>
    <row r="685" spans="1:7">
      <c r="A685">
        <v>17</v>
      </c>
      <c r="B685" t="str">
        <f>VLOOKUP(A685,SQL!$A$10:$B$61,2)</f>
        <v>Illinois</v>
      </c>
      <c r="C685">
        <v>165</v>
      </c>
      <c r="D685" s="5">
        <v>578360.21</v>
      </c>
      <c r="E685">
        <f t="shared" si="20"/>
        <v>211101476.64999998</v>
      </c>
      <c r="F685" s="75">
        <f>VLOOKUP(B685,Table1[#All],4, FALSE)</f>
        <v>0.63883301762816669</v>
      </c>
      <c r="G685">
        <f t="shared" si="21"/>
        <v>134858593.35408145</v>
      </c>
    </row>
    <row r="686" spans="1:7">
      <c r="A686">
        <v>17</v>
      </c>
      <c r="B686" t="str">
        <f>VLOOKUP(A686,SQL!$A$10:$B$61,2)</f>
        <v>Illinois</v>
      </c>
      <c r="C686">
        <v>167</v>
      </c>
      <c r="D686" s="5">
        <v>5008202.59</v>
      </c>
      <c r="E686">
        <f t="shared" si="20"/>
        <v>1827993945.3499999</v>
      </c>
      <c r="F686" s="75">
        <f>VLOOKUP(B686,Table1[#All],4, FALSE)</f>
        <v>0.63883301762816669</v>
      </c>
      <c r="G686">
        <f t="shared" si="21"/>
        <v>1167782888.3139584</v>
      </c>
    </row>
    <row r="687" spans="1:7">
      <c r="A687">
        <v>17</v>
      </c>
      <c r="B687" t="str">
        <f>VLOOKUP(A687,SQL!$A$10:$B$61,2)</f>
        <v>Illinois</v>
      </c>
      <c r="C687">
        <v>169</v>
      </c>
      <c r="D687" s="5">
        <v>203893.19</v>
      </c>
      <c r="E687">
        <f t="shared" si="20"/>
        <v>74421014.349999994</v>
      </c>
      <c r="F687" s="75">
        <f>VLOOKUP(B687,Table1[#All],4, FALSE)</f>
        <v>0.63883301762816669</v>
      </c>
      <c r="G687">
        <f t="shared" si="21"/>
        <v>47542601.17215959</v>
      </c>
    </row>
    <row r="688" spans="1:7">
      <c r="A688">
        <v>17</v>
      </c>
      <c r="B688" t="str">
        <f>VLOOKUP(A688,SQL!$A$10:$B$61,2)</f>
        <v>Illinois</v>
      </c>
      <c r="C688">
        <v>171</v>
      </c>
      <c r="D688" s="5">
        <v>215167.1</v>
      </c>
      <c r="E688">
        <f t="shared" si="20"/>
        <v>78535991.5</v>
      </c>
      <c r="F688" s="75">
        <f>VLOOKUP(B688,Table1[#All],4, FALSE)</f>
        <v>0.63883301762816669</v>
      </c>
      <c r="G688">
        <f t="shared" si="21"/>
        <v>50171384.44236505</v>
      </c>
    </row>
    <row r="689" spans="1:7">
      <c r="A689">
        <v>17</v>
      </c>
      <c r="B689" t="str">
        <f>VLOOKUP(A689,SQL!$A$10:$B$61,2)</f>
        <v>Illinois</v>
      </c>
      <c r="C689">
        <v>173</v>
      </c>
      <c r="D689" s="5">
        <v>500116.71</v>
      </c>
      <c r="E689">
        <f t="shared" si="20"/>
        <v>182542599.15000001</v>
      </c>
      <c r="F689" s="75">
        <f>VLOOKUP(B689,Table1[#All],4, FALSE)</f>
        <v>0.63883301762816669</v>
      </c>
      <c r="G689">
        <f t="shared" si="21"/>
        <v>116614239.46068332</v>
      </c>
    </row>
    <row r="690" spans="1:7">
      <c r="A690">
        <v>17</v>
      </c>
      <c r="B690" t="str">
        <f>VLOOKUP(A690,SQL!$A$10:$B$61,2)</f>
        <v>Illinois</v>
      </c>
      <c r="C690">
        <v>175</v>
      </c>
      <c r="D690" s="5">
        <v>145867.96</v>
      </c>
      <c r="E690">
        <f t="shared" si="20"/>
        <v>53241805.399999999</v>
      </c>
      <c r="F690" s="75">
        <f>VLOOKUP(B690,Table1[#All],4, FALSE)</f>
        <v>0.63883301762816669</v>
      </c>
      <c r="G690">
        <f t="shared" si="21"/>
        <v>34012623.207653619</v>
      </c>
    </row>
    <row r="691" spans="1:7">
      <c r="A691">
        <v>17</v>
      </c>
      <c r="B691" t="str">
        <f>VLOOKUP(A691,SQL!$A$10:$B$61,2)</f>
        <v>Illinois</v>
      </c>
      <c r="C691">
        <v>177</v>
      </c>
      <c r="D691" s="5">
        <v>890839.92</v>
      </c>
      <c r="E691">
        <f t="shared" si="20"/>
        <v>325156570.80000001</v>
      </c>
      <c r="F691" s="75">
        <f>VLOOKUP(B691,Table1[#All],4, FALSE)</f>
        <v>0.63883301762816669</v>
      </c>
      <c r="G691">
        <f t="shared" si="21"/>
        <v>207720753.32579064</v>
      </c>
    </row>
    <row r="692" spans="1:7">
      <c r="A692">
        <v>17</v>
      </c>
      <c r="B692" t="str">
        <f>VLOOKUP(A692,SQL!$A$10:$B$61,2)</f>
        <v>Illinois</v>
      </c>
      <c r="C692">
        <v>179</v>
      </c>
      <c r="D692" s="5">
        <v>3023630.14</v>
      </c>
      <c r="E692">
        <f t="shared" si="20"/>
        <v>1103625001.1000001</v>
      </c>
      <c r="F692" s="75">
        <f>VLOOKUP(B692,Table1[#All],4, FALSE)</f>
        <v>0.63883301762816669</v>
      </c>
      <c r="G692">
        <f t="shared" si="21"/>
        <v>705032089.78260183</v>
      </c>
    </row>
    <row r="693" spans="1:7">
      <c r="A693">
        <v>17</v>
      </c>
      <c r="B693" t="str">
        <f>VLOOKUP(A693,SQL!$A$10:$B$61,2)</f>
        <v>Illinois</v>
      </c>
      <c r="C693">
        <v>181</v>
      </c>
      <c r="D693" s="5">
        <v>569384.25</v>
      </c>
      <c r="E693">
        <f t="shared" si="20"/>
        <v>207825251.25</v>
      </c>
      <c r="F693" s="75">
        <f>VLOOKUP(B693,Table1[#All],4, FALSE)</f>
        <v>0.63883301762816669</v>
      </c>
      <c r="G693">
        <f t="shared" si="21"/>
        <v>132765632.39536943</v>
      </c>
    </row>
    <row r="694" spans="1:7">
      <c r="A694">
        <v>17</v>
      </c>
      <c r="B694" t="str">
        <f>VLOOKUP(A694,SQL!$A$10:$B$61,2)</f>
        <v>Illinois</v>
      </c>
      <c r="C694">
        <v>183</v>
      </c>
      <c r="D694" s="5">
        <v>1663523.15</v>
      </c>
      <c r="E694">
        <f t="shared" si="20"/>
        <v>607185949.75</v>
      </c>
      <c r="F694" s="75">
        <f>VLOOKUP(B694,Table1[#All],4, FALSE)</f>
        <v>0.63883301762816669</v>
      </c>
      <c r="G694">
        <f t="shared" si="21"/>
        <v>387890432.54021686</v>
      </c>
    </row>
    <row r="695" spans="1:7">
      <c r="A695">
        <v>17</v>
      </c>
      <c r="B695" t="str">
        <f>VLOOKUP(A695,SQL!$A$10:$B$61,2)</f>
        <v>Illinois</v>
      </c>
      <c r="C695">
        <v>185</v>
      </c>
      <c r="D695" s="5">
        <v>196341.07</v>
      </c>
      <c r="E695">
        <f t="shared" si="20"/>
        <v>71664490.549999997</v>
      </c>
      <c r="F695" s="75">
        <f>VLOOKUP(B695,Table1[#All],4, FALSE)</f>
        <v>0.63883301762816669</v>
      </c>
      <c r="G695">
        <f t="shared" si="21"/>
        <v>45781642.75484173</v>
      </c>
    </row>
    <row r="696" spans="1:7">
      <c r="A696">
        <v>17</v>
      </c>
      <c r="B696" t="str">
        <f>VLOOKUP(A696,SQL!$A$10:$B$61,2)</f>
        <v>Illinois</v>
      </c>
      <c r="C696">
        <v>187</v>
      </c>
      <c r="D696" s="5">
        <v>484164.14</v>
      </c>
      <c r="E696">
        <f t="shared" si="20"/>
        <v>176719911.09999999</v>
      </c>
      <c r="F696" s="75">
        <f>VLOOKUP(B696,Table1[#All],4, FALSE)</f>
        <v>0.63883301762816669</v>
      </c>
      <c r="G696">
        <f t="shared" si="21"/>
        <v>112894514.08299434</v>
      </c>
    </row>
    <row r="697" spans="1:7">
      <c r="A697">
        <v>17</v>
      </c>
      <c r="B697" t="str">
        <f>VLOOKUP(A697,SQL!$A$10:$B$61,2)</f>
        <v>Illinois</v>
      </c>
      <c r="C697">
        <v>189</v>
      </c>
      <c r="D697" s="5">
        <v>938952.03</v>
      </c>
      <c r="E697">
        <f t="shared" si="20"/>
        <v>342717490.94999999</v>
      </c>
      <c r="F697" s="75">
        <f>VLOOKUP(B697,Table1[#All],4, FALSE)</f>
        <v>0.63883301762816669</v>
      </c>
      <c r="G697">
        <f t="shared" si="21"/>
        <v>218939248.93754241</v>
      </c>
    </row>
    <row r="698" spans="1:7">
      <c r="A698">
        <v>17</v>
      </c>
      <c r="B698" t="str">
        <f>VLOOKUP(A698,SQL!$A$10:$B$61,2)</f>
        <v>Illinois</v>
      </c>
      <c r="C698">
        <v>191</v>
      </c>
      <c r="D698" s="5">
        <v>586385.28</v>
      </c>
      <c r="E698">
        <f t="shared" si="20"/>
        <v>214030627.20000002</v>
      </c>
      <c r="F698" s="75">
        <f>VLOOKUP(B698,Table1[#All],4, FALSE)</f>
        <v>0.63883301762816669</v>
      </c>
      <c r="G698">
        <f t="shared" si="21"/>
        <v>136729831.43902519</v>
      </c>
    </row>
    <row r="699" spans="1:7">
      <c r="A699">
        <v>17</v>
      </c>
      <c r="B699" t="str">
        <f>VLOOKUP(A699,SQL!$A$10:$B$61,2)</f>
        <v>Illinois</v>
      </c>
      <c r="C699">
        <v>193</v>
      </c>
      <c r="D699" s="5">
        <v>506594.68</v>
      </c>
      <c r="E699">
        <f t="shared" si="20"/>
        <v>184907058.19999999</v>
      </c>
      <c r="F699" s="75">
        <f>VLOOKUP(B699,Table1[#All],4, FALSE)</f>
        <v>0.63883301762816669</v>
      </c>
      <c r="G699">
        <f t="shared" si="21"/>
        <v>118124733.97065304</v>
      </c>
    </row>
    <row r="700" spans="1:7">
      <c r="A700">
        <v>17</v>
      </c>
      <c r="B700" t="str">
        <f>VLOOKUP(A700,SQL!$A$10:$B$61,2)</f>
        <v>Illinois</v>
      </c>
      <c r="C700">
        <v>195</v>
      </c>
      <c r="D700" s="5">
        <v>1239890.03</v>
      </c>
      <c r="E700">
        <f t="shared" si="20"/>
        <v>452559860.94999999</v>
      </c>
      <c r="F700" s="75">
        <f>VLOOKUP(B700,Table1[#All],4, FALSE)</f>
        <v>0.63883301762816669</v>
      </c>
      <c r="G700">
        <f t="shared" si="21"/>
        <v>289110181.62807202</v>
      </c>
    </row>
    <row r="701" spans="1:7">
      <c r="A701">
        <v>17</v>
      </c>
      <c r="B701" t="str">
        <f>VLOOKUP(A701,SQL!$A$10:$B$61,2)</f>
        <v>Illinois</v>
      </c>
      <c r="C701">
        <v>197</v>
      </c>
      <c r="D701" s="5">
        <v>13148908.99</v>
      </c>
      <c r="E701">
        <f t="shared" si="20"/>
        <v>4799351781.3500004</v>
      </c>
      <c r="F701" s="75">
        <f>VLOOKUP(B701,Table1[#All],4, FALSE)</f>
        <v>0.63883301762816669</v>
      </c>
      <c r="G701">
        <f t="shared" si="21"/>
        <v>3065984381.138938</v>
      </c>
    </row>
    <row r="702" spans="1:7">
      <c r="A702">
        <v>17</v>
      </c>
      <c r="B702" t="str">
        <f>VLOOKUP(A702,SQL!$A$10:$B$61,2)</f>
        <v>Illinois</v>
      </c>
      <c r="C702">
        <v>199</v>
      </c>
      <c r="D702" s="5">
        <v>1846311.97</v>
      </c>
      <c r="E702">
        <f t="shared" si="20"/>
        <v>673903869.04999995</v>
      </c>
      <c r="F702" s="75">
        <f>VLOOKUP(B702,Table1[#All],4, FALSE)</f>
        <v>0.63883301762816669</v>
      </c>
      <c r="G702">
        <f t="shared" si="21"/>
        <v>430512042.25650835</v>
      </c>
    </row>
    <row r="703" spans="1:7">
      <c r="A703">
        <v>17</v>
      </c>
      <c r="B703" t="str">
        <f>VLOOKUP(A703,SQL!$A$10:$B$61,2)</f>
        <v>Illinois</v>
      </c>
      <c r="C703">
        <v>201</v>
      </c>
      <c r="D703" s="5">
        <v>5611082.96</v>
      </c>
      <c r="E703">
        <f t="shared" si="20"/>
        <v>2048045280.4000001</v>
      </c>
      <c r="F703" s="75">
        <f>VLOOKUP(B703,Table1[#All],4, FALSE)</f>
        <v>0.63883301762816669</v>
      </c>
      <c r="G703">
        <f t="shared" si="21"/>
        <v>1308358946.7170568</v>
      </c>
    </row>
    <row r="704" spans="1:7">
      <c r="A704">
        <v>17</v>
      </c>
      <c r="B704" t="str">
        <f>VLOOKUP(A704,SQL!$A$10:$B$61,2)</f>
        <v>Illinois</v>
      </c>
      <c r="C704">
        <v>203</v>
      </c>
      <c r="D704" s="5">
        <v>1126539.75</v>
      </c>
      <c r="E704">
        <f t="shared" si="20"/>
        <v>411187008.75</v>
      </c>
      <c r="F704" s="75">
        <f>VLOOKUP(B704,Table1[#All],4, FALSE)</f>
        <v>0.63883301762816669</v>
      </c>
      <c r="G704">
        <f t="shared" si="21"/>
        <v>262679837.60926187</v>
      </c>
    </row>
    <row r="705" spans="1:7">
      <c r="A705">
        <v>18</v>
      </c>
      <c r="B705" t="str">
        <f>VLOOKUP(A705,SQL!$A$10:$B$61,2)</f>
        <v>Indiana</v>
      </c>
      <c r="C705" t="s">
        <v>1897</v>
      </c>
      <c r="D705" s="5">
        <v>280123.50599999999</v>
      </c>
      <c r="E705">
        <f t="shared" si="20"/>
        <v>102245079.69</v>
      </c>
      <c r="F705" s="75">
        <f>VLOOKUP(B705,Table1[#All],4, FALSE)</f>
        <v>0.57870928955629986</v>
      </c>
      <c r="G705">
        <f t="shared" si="21"/>
        <v>59170177.42802716</v>
      </c>
    </row>
    <row r="706" spans="1:7">
      <c r="A706">
        <v>18</v>
      </c>
      <c r="B706" t="str">
        <f>VLOOKUP(A706,SQL!$A$10:$B$61,2)</f>
        <v>Indiana</v>
      </c>
      <c r="C706">
        <v>1</v>
      </c>
      <c r="D706" s="5">
        <v>540022.87399999995</v>
      </c>
      <c r="E706">
        <f t="shared" si="20"/>
        <v>197108349.00999999</v>
      </c>
      <c r="F706" s="75">
        <f>VLOOKUP(B706,Table1[#All],4, FALSE)</f>
        <v>0.57870928955629986</v>
      </c>
      <c r="G706">
        <f t="shared" si="21"/>
        <v>114068432.62119229</v>
      </c>
    </row>
    <row r="707" spans="1:7">
      <c r="A707">
        <v>18</v>
      </c>
      <c r="B707" t="str">
        <f>VLOOKUP(A707,SQL!$A$10:$B$61,2)</f>
        <v>Indiana</v>
      </c>
      <c r="C707">
        <v>3</v>
      </c>
      <c r="D707" s="5">
        <v>8591029.7180000003</v>
      </c>
      <c r="E707">
        <f t="shared" si="20"/>
        <v>3135725847.0700002</v>
      </c>
      <c r="F707" s="75">
        <f>VLOOKUP(B707,Table1[#All],4, FALSE)</f>
        <v>0.57870928955629986</v>
      </c>
      <c r="G707">
        <f t="shared" si="21"/>
        <v>1814673677.2012064</v>
      </c>
    </row>
    <row r="708" spans="1:7">
      <c r="A708">
        <v>18</v>
      </c>
      <c r="B708" t="str">
        <f>VLOOKUP(A708,SQL!$A$10:$B$61,2)</f>
        <v>Indiana</v>
      </c>
      <c r="C708">
        <v>5</v>
      </c>
      <c r="D708" s="5">
        <v>2430547.9049999998</v>
      </c>
      <c r="E708">
        <f t="shared" ref="E708:E771" si="22">D708*365</f>
        <v>887149985.32499993</v>
      </c>
      <c r="F708" s="75">
        <f>VLOOKUP(B708,Table1[#All],4, FALSE)</f>
        <v>0.57870928955629986</v>
      </c>
      <c r="G708">
        <f t="shared" ref="G708:G771" si="23">F708*E708</f>
        <v>513401937.73731256</v>
      </c>
    </row>
    <row r="709" spans="1:7">
      <c r="A709">
        <v>18</v>
      </c>
      <c r="B709" t="str">
        <f>VLOOKUP(A709,SQL!$A$10:$B$61,2)</f>
        <v>Indiana</v>
      </c>
      <c r="C709">
        <v>7</v>
      </c>
      <c r="D709" s="5">
        <v>235003.96900000001</v>
      </c>
      <c r="E709">
        <f t="shared" si="22"/>
        <v>85776448.685000002</v>
      </c>
      <c r="F709" s="75">
        <f>VLOOKUP(B709,Table1[#All],4, FALSE)</f>
        <v>0.57870928955629986</v>
      </c>
      <c r="G709">
        <f t="shared" si="23"/>
        <v>49639627.679158762</v>
      </c>
    </row>
    <row r="710" spans="1:7">
      <c r="A710">
        <v>18</v>
      </c>
      <c r="B710" t="str">
        <f>VLOOKUP(A710,SQL!$A$10:$B$61,2)</f>
        <v>Indiana</v>
      </c>
      <c r="C710">
        <v>9</v>
      </c>
      <c r="D710" s="5">
        <v>213767.465</v>
      </c>
      <c r="E710">
        <f t="shared" si="22"/>
        <v>78025124.724999994</v>
      </c>
      <c r="F710" s="75">
        <f>VLOOKUP(B710,Table1[#All],4, FALSE)</f>
        <v>0.57870928955629986</v>
      </c>
      <c r="G710">
        <f t="shared" si="23"/>
        <v>45153864.497146435</v>
      </c>
    </row>
    <row r="711" spans="1:7">
      <c r="A711">
        <v>18</v>
      </c>
      <c r="B711" t="str">
        <f>VLOOKUP(A711,SQL!$A$10:$B$61,2)</f>
        <v>Indiana</v>
      </c>
      <c r="C711">
        <v>11</v>
      </c>
      <c r="D711" s="5">
        <v>2602382.0499999998</v>
      </c>
      <c r="E711">
        <f t="shared" si="22"/>
        <v>949869448.24999988</v>
      </c>
      <c r="F711" s="75">
        <f>VLOOKUP(B711,Table1[#All],4, FALSE)</f>
        <v>0.57870928955629986</v>
      </c>
      <c r="G711">
        <f t="shared" si="23"/>
        <v>549698273.56799197</v>
      </c>
    </row>
    <row r="712" spans="1:7">
      <c r="A712">
        <v>18</v>
      </c>
      <c r="B712" t="str">
        <f>VLOOKUP(A712,SQL!$A$10:$B$61,2)</f>
        <v>Indiana</v>
      </c>
      <c r="C712">
        <v>13</v>
      </c>
      <c r="D712" s="5">
        <v>249134.304</v>
      </c>
      <c r="E712">
        <f t="shared" si="22"/>
        <v>90934020.960000008</v>
      </c>
      <c r="F712" s="75">
        <f>VLOOKUP(B712,Table1[#All],4, FALSE)</f>
        <v>0.57870928955629986</v>
      </c>
      <c r="G712">
        <f t="shared" si="23"/>
        <v>52624362.666259281</v>
      </c>
    </row>
    <row r="713" spans="1:7">
      <c r="A713">
        <v>18</v>
      </c>
      <c r="B713" t="str">
        <f>VLOOKUP(A713,SQL!$A$10:$B$61,2)</f>
        <v>Indiana</v>
      </c>
      <c r="C713">
        <v>15</v>
      </c>
      <c r="D713" s="5">
        <v>453911.40600000002</v>
      </c>
      <c r="E713">
        <f t="shared" si="22"/>
        <v>165677663.19</v>
      </c>
      <c r="F713" s="75">
        <f>VLOOKUP(B713,Table1[#All],4, FALSE)</f>
        <v>0.57870928955629986</v>
      </c>
      <c r="G713">
        <f t="shared" si="23"/>
        <v>95879202.760032833</v>
      </c>
    </row>
    <row r="714" spans="1:7">
      <c r="A714">
        <v>18</v>
      </c>
      <c r="B714" t="str">
        <f>VLOOKUP(A714,SQL!$A$10:$B$61,2)</f>
        <v>Indiana</v>
      </c>
      <c r="C714">
        <v>17</v>
      </c>
      <c r="D714" s="5">
        <v>750051.23100000003</v>
      </c>
      <c r="E714">
        <f t="shared" si="22"/>
        <v>273768699.315</v>
      </c>
      <c r="F714" s="75">
        <f>VLOOKUP(B714,Table1[#All],4, FALSE)</f>
        <v>0.57870928955629986</v>
      </c>
      <c r="G714">
        <f t="shared" si="23"/>
        <v>158432489.48333591</v>
      </c>
    </row>
    <row r="715" spans="1:7">
      <c r="A715">
        <v>18</v>
      </c>
      <c r="B715" t="str">
        <f>VLOOKUP(A715,SQL!$A$10:$B$61,2)</f>
        <v>Indiana</v>
      </c>
      <c r="C715">
        <v>19</v>
      </c>
      <c r="D715" s="5">
        <v>3204033.9759999998</v>
      </c>
      <c r="E715">
        <f t="shared" si="22"/>
        <v>1169472401.24</v>
      </c>
      <c r="F715" s="75">
        <f>VLOOKUP(B715,Table1[#All],4, FALSE)</f>
        <v>0.57870928955629986</v>
      </c>
      <c r="G715">
        <f t="shared" si="23"/>
        <v>676784542.47730041</v>
      </c>
    </row>
    <row r="716" spans="1:7">
      <c r="A716">
        <v>18</v>
      </c>
      <c r="B716" t="str">
        <f>VLOOKUP(A716,SQL!$A$10:$B$61,2)</f>
        <v>Indiana</v>
      </c>
      <c r="C716">
        <v>21</v>
      </c>
      <c r="D716" s="5">
        <v>832444.51199999999</v>
      </c>
      <c r="E716">
        <f t="shared" si="22"/>
        <v>303842246.88</v>
      </c>
      <c r="F716" s="75">
        <f>VLOOKUP(B716,Table1[#All],4, FALSE)</f>
        <v>0.57870928955629986</v>
      </c>
      <c r="G716">
        <f t="shared" si="23"/>
        <v>175836330.82911468</v>
      </c>
    </row>
    <row r="717" spans="1:7">
      <c r="A717">
        <v>18</v>
      </c>
      <c r="B717" t="str">
        <f>VLOOKUP(A717,SQL!$A$10:$B$61,2)</f>
        <v>Indiana</v>
      </c>
      <c r="C717">
        <v>23</v>
      </c>
      <c r="D717" s="5">
        <v>1111342.4280000001</v>
      </c>
      <c r="E717">
        <f t="shared" si="22"/>
        <v>405639986.22000003</v>
      </c>
      <c r="F717" s="75">
        <f>VLOOKUP(B717,Table1[#All],4, FALSE)</f>
        <v>0.57870928955629986</v>
      </c>
      <c r="G717">
        <f t="shared" si="23"/>
        <v>234747628.24100348</v>
      </c>
    </row>
    <row r="718" spans="1:7">
      <c r="A718">
        <v>18</v>
      </c>
      <c r="B718" t="str">
        <f>VLOOKUP(A718,SQL!$A$10:$B$61,2)</f>
        <v>Indiana</v>
      </c>
      <c r="C718">
        <v>25</v>
      </c>
      <c r="D718" s="5">
        <v>496142.87800000003</v>
      </c>
      <c r="E718">
        <f t="shared" si="22"/>
        <v>181092150.47</v>
      </c>
      <c r="F718" s="75">
        <f>VLOOKUP(B718,Table1[#All],4, FALSE)</f>
        <v>0.57870928955629986</v>
      </c>
      <c r="G718">
        <f t="shared" si="23"/>
        <v>104799709.74271625</v>
      </c>
    </row>
    <row r="719" spans="1:7">
      <c r="A719">
        <v>18</v>
      </c>
      <c r="B719" t="str">
        <f>VLOOKUP(A719,SQL!$A$10:$B$61,2)</f>
        <v>Indiana</v>
      </c>
      <c r="C719">
        <v>27</v>
      </c>
      <c r="D719" s="5">
        <v>690470.93700000003</v>
      </c>
      <c r="E719">
        <f t="shared" si="22"/>
        <v>252021892.00500003</v>
      </c>
      <c r="F719" s="75">
        <f>VLOOKUP(B719,Table1[#All],4, FALSE)</f>
        <v>0.57870928955629986</v>
      </c>
      <c r="G719">
        <f t="shared" si="23"/>
        <v>145847410.07484809</v>
      </c>
    </row>
    <row r="720" spans="1:7">
      <c r="A720">
        <v>18</v>
      </c>
      <c r="B720" t="str">
        <f>VLOOKUP(A720,SQL!$A$10:$B$61,2)</f>
        <v>Indiana</v>
      </c>
      <c r="C720">
        <v>29</v>
      </c>
      <c r="D720" s="5">
        <v>1442759.7250000001</v>
      </c>
      <c r="E720">
        <f t="shared" si="22"/>
        <v>526607299.62500006</v>
      </c>
      <c r="F720" s="75">
        <f>VLOOKUP(B720,Table1[#All],4, FALSE)</f>
        <v>0.57870928955629986</v>
      </c>
      <c r="G720">
        <f t="shared" si="23"/>
        <v>304752536.24114531</v>
      </c>
    </row>
    <row r="721" spans="1:7">
      <c r="A721">
        <v>18</v>
      </c>
      <c r="B721" t="str">
        <f>VLOOKUP(A721,SQL!$A$10:$B$61,2)</f>
        <v>Indiana</v>
      </c>
      <c r="C721">
        <v>31</v>
      </c>
      <c r="D721" s="5">
        <v>1033163.61</v>
      </c>
      <c r="E721">
        <f t="shared" si="22"/>
        <v>377104717.64999998</v>
      </c>
      <c r="F721" s="75">
        <f>VLOOKUP(B721,Table1[#All],4, FALSE)</f>
        <v>0.57870928955629986</v>
      </c>
      <c r="G721">
        <f t="shared" si="23"/>
        <v>218234003.23956054</v>
      </c>
    </row>
    <row r="722" spans="1:7">
      <c r="A722">
        <v>18</v>
      </c>
      <c r="B722" t="str">
        <f>VLOOKUP(A722,SQL!$A$10:$B$61,2)</f>
        <v>Indiana</v>
      </c>
      <c r="C722">
        <v>33</v>
      </c>
      <c r="D722" s="5">
        <v>1334916.8729999999</v>
      </c>
      <c r="E722">
        <f t="shared" si="22"/>
        <v>487244658.64499998</v>
      </c>
      <c r="F722" s="75">
        <f>VLOOKUP(B722,Table1[#All],4, FALSE)</f>
        <v>0.57870928955629986</v>
      </c>
      <c r="G722">
        <f t="shared" si="23"/>
        <v>281973010.24454975</v>
      </c>
    </row>
    <row r="723" spans="1:7">
      <c r="A723">
        <v>18</v>
      </c>
      <c r="B723" t="str">
        <f>VLOOKUP(A723,SQL!$A$10:$B$61,2)</f>
        <v>Indiana</v>
      </c>
      <c r="C723">
        <v>35</v>
      </c>
      <c r="D723" s="5">
        <v>2778271.8870000001</v>
      </c>
      <c r="E723">
        <f t="shared" si="22"/>
        <v>1014069238.755</v>
      </c>
      <c r="F723" s="75">
        <f>VLOOKUP(B723,Table1[#All],4, FALSE)</f>
        <v>0.57870928955629986</v>
      </c>
      <c r="G723">
        <f t="shared" si="23"/>
        <v>586851288.72080386</v>
      </c>
    </row>
    <row r="724" spans="1:7">
      <c r="A724">
        <v>18</v>
      </c>
      <c r="B724" t="str">
        <f>VLOOKUP(A724,SQL!$A$10:$B$61,2)</f>
        <v>Indiana</v>
      </c>
      <c r="C724">
        <v>37</v>
      </c>
      <c r="D724" s="5">
        <v>893415.99399999995</v>
      </c>
      <c r="E724">
        <f t="shared" si="22"/>
        <v>326096837.81</v>
      </c>
      <c r="F724" s="75">
        <f>VLOOKUP(B724,Table1[#All],4, FALSE)</f>
        <v>0.57870928955629986</v>
      </c>
      <c r="G724">
        <f t="shared" si="23"/>
        <v>188715269.33558103</v>
      </c>
    </row>
    <row r="725" spans="1:7">
      <c r="A725">
        <v>18</v>
      </c>
      <c r="B725" t="str">
        <f>VLOOKUP(A725,SQL!$A$10:$B$61,2)</f>
        <v>Indiana</v>
      </c>
      <c r="C725">
        <v>39</v>
      </c>
      <c r="D725" s="5">
        <v>4025740.517</v>
      </c>
      <c r="E725">
        <f t="shared" si="22"/>
        <v>1469395288.7049999</v>
      </c>
      <c r="F725" s="75">
        <f>VLOOKUP(B725,Table1[#All],4, FALSE)</f>
        <v>0.57870928955629986</v>
      </c>
      <c r="G725">
        <f t="shared" si="23"/>
        <v>850352703.60384464</v>
      </c>
    </row>
    <row r="726" spans="1:7">
      <c r="A726">
        <v>18</v>
      </c>
      <c r="B726" t="str">
        <f>VLOOKUP(A726,SQL!$A$10:$B$61,2)</f>
        <v>Indiana</v>
      </c>
      <c r="C726">
        <v>41</v>
      </c>
      <c r="D726" s="5">
        <v>311009.755</v>
      </c>
      <c r="E726">
        <f t="shared" si="22"/>
        <v>113518560.575</v>
      </c>
      <c r="F726" s="75">
        <f>VLOOKUP(B726,Table1[#All],4, FALSE)</f>
        <v>0.57870928955629986</v>
      </c>
      <c r="G726">
        <f t="shared" si="23"/>
        <v>65694245.54181204</v>
      </c>
    </row>
    <row r="727" spans="1:7">
      <c r="A727">
        <v>18</v>
      </c>
      <c r="B727" t="str">
        <f>VLOOKUP(A727,SQL!$A$10:$B$61,2)</f>
        <v>Indiana</v>
      </c>
      <c r="C727">
        <v>43</v>
      </c>
      <c r="D727" s="5">
        <v>1710564.3529999999</v>
      </c>
      <c r="E727">
        <f t="shared" si="22"/>
        <v>624355988.84499991</v>
      </c>
      <c r="F727" s="75">
        <f>VLOOKUP(B727,Table1[#All],4, FALSE)</f>
        <v>0.57870928955629986</v>
      </c>
      <c r="G727">
        <f t="shared" si="23"/>
        <v>361320610.73471099</v>
      </c>
    </row>
    <row r="728" spans="1:7">
      <c r="A728">
        <v>18</v>
      </c>
      <c r="B728" t="str">
        <f>VLOOKUP(A728,SQL!$A$10:$B$61,2)</f>
        <v>Indiana</v>
      </c>
      <c r="C728">
        <v>45</v>
      </c>
      <c r="D728" s="5">
        <v>554016.56799999997</v>
      </c>
      <c r="E728">
        <f t="shared" si="22"/>
        <v>202216047.31999999</v>
      </c>
      <c r="F728" s="75">
        <f>VLOOKUP(B728,Table1[#All],4, FALSE)</f>
        <v>0.57870928955629986</v>
      </c>
      <c r="G728">
        <f t="shared" si="23"/>
        <v>117024305.08144031</v>
      </c>
    </row>
    <row r="729" spans="1:7">
      <c r="A729">
        <v>18</v>
      </c>
      <c r="B729" t="str">
        <f>VLOOKUP(A729,SQL!$A$10:$B$61,2)</f>
        <v>Indiana</v>
      </c>
      <c r="C729">
        <v>47</v>
      </c>
      <c r="D729" s="5">
        <v>450635.283</v>
      </c>
      <c r="E729">
        <f t="shared" si="22"/>
        <v>164481878.29499999</v>
      </c>
      <c r="F729" s="75">
        <f>VLOOKUP(B729,Table1[#All],4, FALSE)</f>
        <v>0.57870928955629986</v>
      </c>
      <c r="G729">
        <f t="shared" si="23"/>
        <v>95187190.932985216</v>
      </c>
    </row>
    <row r="730" spans="1:7">
      <c r="A730">
        <v>18</v>
      </c>
      <c r="B730" t="str">
        <f>VLOOKUP(A730,SQL!$A$10:$B$61,2)</f>
        <v>Indiana</v>
      </c>
      <c r="C730">
        <v>49</v>
      </c>
      <c r="D730" s="5">
        <v>428725.97399999999</v>
      </c>
      <c r="E730">
        <f t="shared" si="22"/>
        <v>156484980.50999999</v>
      </c>
      <c r="F730" s="75">
        <f>VLOOKUP(B730,Table1[#All],4, FALSE)</f>
        <v>0.57870928955629986</v>
      </c>
      <c r="G730">
        <f t="shared" si="23"/>
        <v>90559311.897173524</v>
      </c>
    </row>
    <row r="731" spans="1:7">
      <c r="A731">
        <v>18</v>
      </c>
      <c r="B731" t="str">
        <f>VLOOKUP(A731,SQL!$A$10:$B$61,2)</f>
        <v>Indiana</v>
      </c>
      <c r="C731">
        <v>51</v>
      </c>
      <c r="D731" s="5">
        <v>1254402.7120000001</v>
      </c>
      <c r="E731">
        <f t="shared" si="22"/>
        <v>457856989.88</v>
      </c>
      <c r="F731" s="75">
        <f>VLOOKUP(B731,Table1[#All],4, FALSE)</f>
        <v>0.57870928955629986</v>
      </c>
      <c r="G731">
        <f t="shared" si="23"/>
        <v>264966093.33184078</v>
      </c>
    </row>
    <row r="732" spans="1:7">
      <c r="A732">
        <v>18</v>
      </c>
      <c r="B732" t="str">
        <f>VLOOKUP(A732,SQL!$A$10:$B$61,2)</f>
        <v>Indiana</v>
      </c>
      <c r="C732">
        <v>53</v>
      </c>
      <c r="D732" s="5">
        <v>1684634.0009999999</v>
      </c>
      <c r="E732">
        <f t="shared" si="22"/>
        <v>614891410.36500001</v>
      </c>
      <c r="F732" s="75">
        <f>VLOOKUP(B732,Table1[#All],4, FALSE)</f>
        <v>0.57870928955629986</v>
      </c>
      <c r="G732">
        <f t="shared" si="23"/>
        <v>355843371.24660039</v>
      </c>
    </row>
    <row r="733" spans="1:7">
      <c r="A733">
        <v>18</v>
      </c>
      <c r="B733" t="str">
        <f>VLOOKUP(A733,SQL!$A$10:$B$61,2)</f>
        <v>Indiana</v>
      </c>
      <c r="C733">
        <v>55</v>
      </c>
      <c r="D733" s="5">
        <v>707475.44900000002</v>
      </c>
      <c r="E733">
        <f t="shared" si="22"/>
        <v>258228538.88500002</v>
      </c>
      <c r="F733" s="75">
        <f>VLOOKUP(B733,Table1[#All],4, FALSE)</f>
        <v>0.57870928955629986</v>
      </c>
      <c r="G733">
        <f t="shared" si="23"/>
        <v>149439254.28129971</v>
      </c>
    </row>
    <row r="734" spans="1:7">
      <c r="A734">
        <v>18</v>
      </c>
      <c r="B734" t="str">
        <f>VLOOKUP(A734,SQL!$A$10:$B$61,2)</f>
        <v>Indiana</v>
      </c>
      <c r="C734">
        <v>57</v>
      </c>
      <c r="D734" s="5">
        <v>5501014.8569999998</v>
      </c>
      <c r="E734">
        <f t="shared" si="22"/>
        <v>2007870422.8049998</v>
      </c>
      <c r="F734" s="75">
        <f>VLOOKUP(B734,Table1[#All],4, FALSE)</f>
        <v>0.57870928955629986</v>
      </c>
      <c r="G734">
        <f t="shared" si="23"/>
        <v>1161973265.9025888</v>
      </c>
    </row>
    <row r="735" spans="1:7">
      <c r="A735">
        <v>18</v>
      </c>
      <c r="B735" t="str">
        <f>VLOOKUP(A735,SQL!$A$10:$B$61,2)</f>
        <v>Indiana</v>
      </c>
      <c r="C735">
        <v>59</v>
      </c>
      <c r="D735" s="5">
        <v>1894469.3859999999</v>
      </c>
      <c r="E735">
        <f t="shared" si="22"/>
        <v>691481325.88999999</v>
      </c>
      <c r="F735" s="75">
        <f>VLOOKUP(B735,Table1[#All],4, FALSE)</f>
        <v>0.57870928955629986</v>
      </c>
      <c r="G735">
        <f t="shared" si="23"/>
        <v>400166666.84725016</v>
      </c>
    </row>
    <row r="736" spans="1:7">
      <c r="A736">
        <v>18</v>
      </c>
      <c r="B736" t="str">
        <f>VLOOKUP(A736,SQL!$A$10:$B$61,2)</f>
        <v>Indiana</v>
      </c>
      <c r="C736">
        <v>61</v>
      </c>
      <c r="D736" s="5">
        <v>975881.28099999996</v>
      </c>
      <c r="E736">
        <f t="shared" si="22"/>
        <v>356196667.565</v>
      </c>
      <c r="F736" s="75">
        <f>VLOOKUP(B736,Table1[#All],4, FALSE)</f>
        <v>0.57870928955629986</v>
      </c>
      <c r="G736">
        <f t="shared" si="23"/>
        <v>206134320.42886266</v>
      </c>
    </row>
    <row r="737" spans="1:7">
      <c r="A737">
        <v>18</v>
      </c>
      <c r="B737" t="str">
        <f>VLOOKUP(A737,SQL!$A$10:$B$61,2)</f>
        <v>Indiana</v>
      </c>
      <c r="C737">
        <v>63</v>
      </c>
      <c r="D737" s="5">
        <v>3110612.07</v>
      </c>
      <c r="E737">
        <f t="shared" si="22"/>
        <v>1135373405.55</v>
      </c>
      <c r="F737" s="75">
        <f>VLOOKUP(B737,Table1[#All],4, FALSE)</f>
        <v>0.57870928955629986</v>
      </c>
      <c r="G737">
        <f t="shared" si="23"/>
        <v>657051136.90695715</v>
      </c>
    </row>
    <row r="738" spans="1:7">
      <c r="A738">
        <v>18</v>
      </c>
      <c r="B738" t="str">
        <f>VLOOKUP(A738,SQL!$A$10:$B$61,2)</f>
        <v>Indiana</v>
      </c>
      <c r="C738">
        <v>65</v>
      </c>
      <c r="D738" s="5">
        <v>1537838.719</v>
      </c>
      <c r="E738">
        <f t="shared" si="22"/>
        <v>561311132.43500006</v>
      </c>
      <c r="F738" s="75">
        <f>VLOOKUP(B738,Table1[#All],4, FALSE)</f>
        <v>0.57870928955629986</v>
      </c>
      <c r="G738">
        <f t="shared" si="23"/>
        <v>324835966.67150104</v>
      </c>
    </row>
    <row r="739" spans="1:7">
      <c r="A739">
        <v>18</v>
      </c>
      <c r="B739" t="str">
        <f>VLOOKUP(A739,SQL!$A$10:$B$61,2)</f>
        <v>Indiana</v>
      </c>
      <c r="C739">
        <v>67</v>
      </c>
      <c r="D739" s="5">
        <v>1338432.379</v>
      </c>
      <c r="E739">
        <f t="shared" si="22"/>
        <v>488527818.33499998</v>
      </c>
      <c r="F739" s="75">
        <f>VLOOKUP(B739,Table1[#All],4, FALSE)</f>
        <v>0.57870928955629986</v>
      </c>
      <c r="G739">
        <f t="shared" si="23"/>
        <v>282715586.67713696</v>
      </c>
    </row>
    <row r="740" spans="1:7">
      <c r="A740">
        <v>18</v>
      </c>
      <c r="B740" t="str">
        <f>VLOOKUP(A740,SQL!$A$10:$B$61,2)</f>
        <v>Indiana</v>
      </c>
      <c r="C740">
        <v>69</v>
      </c>
      <c r="D740" s="5">
        <v>1325245.0279999999</v>
      </c>
      <c r="E740">
        <f t="shared" si="22"/>
        <v>483714435.21999997</v>
      </c>
      <c r="F740" s="75">
        <f>VLOOKUP(B740,Table1[#All],4, FALSE)</f>
        <v>0.57870928955629986</v>
      </c>
      <c r="G740">
        <f t="shared" si="23"/>
        <v>279930037.154293</v>
      </c>
    </row>
    <row r="741" spans="1:7">
      <c r="A741">
        <v>18</v>
      </c>
      <c r="B741" t="str">
        <f>VLOOKUP(A741,SQL!$A$10:$B$61,2)</f>
        <v>Indiana</v>
      </c>
      <c r="C741">
        <v>71</v>
      </c>
      <c r="D741" s="5">
        <v>1449026.257</v>
      </c>
      <c r="E741">
        <f t="shared" si="22"/>
        <v>528894583.80500001</v>
      </c>
      <c r="F741" s="75">
        <f>VLOOKUP(B741,Table1[#All],4, FALSE)</f>
        <v>0.57870928955629986</v>
      </c>
      <c r="G741">
        <f t="shared" si="23"/>
        <v>306076208.84396642</v>
      </c>
    </row>
    <row r="742" spans="1:7">
      <c r="A742">
        <v>18</v>
      </c>
      <c r="B742" t="str">
        <f>VLOOKUP(A742,SQL!$A$10:$B$61,2)</f>
        <v>Indiana</v>
      </c>
      <c r="C742">
        <v>73</v>
      </c>
      <c r="D742" s="5">
        <v>1914691.719</v>
      </c>
      <c r="E742">
        <f t="shared" si="22"/>
        <v>698862477.43500006</v>
      </c>
      <c r="F742" s="75">
        <f>VLOOKUP(B742,Table1[#All],4, FALSE)</f>
        <v>0.57870928955629986</v>
      </c>
      <c r="G742">
        <f t="shared" si="23"/>
        <v>404438207.81396455</v>
      </c>
    </row>
    <row r="743" spans="1:7">
      <c r="A743">
        <v>18</v>
      </c>
      <c r="B743" t="str">
        <f>VLOOKUP(A743,SQL!$A$10:$B$61,2)</f>
        <v>Indiana</v>
      </c>
      <c r="C743">
        <v>75</v>
      </c>
      <c r="D743" s="5">
        <v>440765.45199999999</v>
      </c>
      <c r="E743">
        <f t="shared" si="22"/>
        <v>160879389.97999999</v>
      </c>
      <c r="F743" s="75">
        <f>VLOOKUP(B743,Table1[#All],4, FALSE)</f>
        <v>0.57870928955629986</v>
      </c>
      <c r="G743">
        <f t="shared" si="23"/>
        <v>93102397.479576692</v>
      </c>
    </row>
    <row r="744" spans="1:7">
      <c r="A744">
        <v>18</v>
      </c>
      <c r="B744" t="str">
        <f>VLOOKUP(A744,SQL!$A$10:$B$61,2)</f>
        <v>Indiana</v>
      </c>
      <c r="C744">
        <v>77</v>
      </c>
      <c r="D744" s="5">
        <v>575456.99699999997</v>
      </c>
      <c r="E744">
        <f t="shared" si="22"/>
        <v>210041803.905</v>
      </c>
      <c r="F744" s="75">
        <f>VLOOKUP(B744,Table1[#All],4, FALSE)</f>
        <v>0.57870928955629986</v>
      </c>
      <c r="G744">
        <f t="shared" si="23"/>
        <v>121553143.1149862</v>
      </c>
    </row>
    <row r="745" spans="1:7">
      <c r="A745">
        <v>18</v>
      </c>
      <c r="B745" t="str">
        <f>VLOOKUP(A745,SQL!$A$10:$B$61,2)</f>
        <v>Indiana</v>
      </c>
      <c r="C745">
        <v>79</v>
      </c>
      <c r="D745" s="5">
        <v>690031.12199999997</v>
      </c>
      <c r="E745">
        <f t="shared" si="22"/>
        <v>251861359.53</v>
      </c>
      <c r="F745" s="75">
        <f>VLOOKUP(B745,Table1[#All],4, FALSE)</f>
        <v>0.57870928955629986</v>
      </c>
      <c r="G745">
        <f t="shared" si="23"/>
        <v>145754508.44029012</v>
      </c>
    </row>
    <row r="746" spans="1:7">
      <c r="A746">
        <v>18</v>
      </c>
      <c r="B746" t="str">
        <f>VLOOKUP(A746,SQL!$A$10:$B$61,2)</f>
        <v>Indiana</v>
      </c>
      <c r="C746">
        <v>81</v>
      </c>
      <c r="D746" s="5">
        <v>2936241.0690000001</v>
      </c>
      <c r="E746">
        <f t="shared" si="22"/>
        <v>1071727990.1850001</v>
      </c>
      <c r="F746" s="75">
        <f>VLOOKUP(B746,Table1[#All],4, FALSE)</f>
        <v>0.57870928955629986</v>
      </c>
      <c r="G746">
        <f t="shared" si="23"/>
        <v>620218943.79756248</v>
      </c>
    </row>
    <row r="747" spans="1:7">
      <c r="A747">
        <v>18</v>
      </c>
      <c r="B747" t="str">
        <f>VLOOKUP(A747,SQL!$A$10:$B$61,2)</f>
        <v>Indiana</v>
      </c>
      <c r="C747">
        <v>83</v>
      </c>
      <c r="D747" s="5">
        <v>1017258.993</v>
      </c>
      <c r="E747">
        <f t="shared" si="22"/>
        <v>371299532.44499999</v>
      </c>
      <c r="F747" s="75">
        <f>VLOOKUP(B747,Table1[#All],4, FALSE)</f>
        <v>0.57870928955629986</v>
      </c>
      <c r="G747">
        <f t="shared" si="23"/>
        <v>214874488.63383225</v>
      </c>
    </row>
    <row r="748" spans="1:7">
      <c r="A748">
        <v>18</v>
      </c>
      <c r="B748" t="str">
        <f>VLOOKUP(A748,SQL!$A$10:$B$61,2)</f>
        <v>Indiana</v>
      </c>
      <c r="C748">
        <v>85</v>
      </c>
      <c r="D748" s="5">
        <v>1434945.621</v>
      </c>
      <c r="E748">
        <f t="shared" si="22"/>
        <v>523755151.66500002</v>
      </c>
      <c r="F748" s="75">
        <f>VLOOKUP(B748,Table1[#All],4, FALSE)</f>
        <v>0.57870928955629986</v>
      </c>
      <c r="G748">
        <f t="shared" si="23"/>
        <v>303101971.72150427</v>
      </c>
    </row>
    <row r="749" spans="1:7">
      <c r="A749">
        <v>18</v>
      </c>
      <c r="B749" t="str">
        <f>VLOOKUP(A749,SQL!$A$10:$B$61,2)</f>
        <v>Indiana</v>
      </c>
      <c r="C749">
        <v>87</v>
      </c>
      <c r="D749" s="5">
        <v>893788.89500000002</v>
      </c>
      <c r="E749">
        <f t="shared" si="22"/>
        <v>326232946.67500001</v>
      </c>
      <c r="F749" s="75">
        <f>VLOOKUP(B749,Table1[#All],4, FALSE)</f>
        <v>0.57870928955629986</v>
      </c>
      <c r="G749">
        <f t="shared" si="23"/>
        <v>188794036.8001475</v>
      </c>
    </row>
    <row r="750" spans="1:7">
      <c r="A750">
        <v>18</v>
      </c>
      <c r="B750" t="str">
        <f>VLOOKUP(A750,SQL!$A$10:$B$61,2)</f>
        <v>Indiana</v>
      </c>
      <c r="C750">
        <v>89</v>
      </c>
      <c r="D750" s="5">
        <v>11439567.436000001</v>
      </c>
      <c r="E750">
        <f t="shared" si="22"/>
        <v>4175442114.1400003</v>
      </c>
      <c r="F750" s="75">
        <f>VLOOKUP(B750,Table1[#All],4, FALSE)</f>
        <v>0.57870928955629986</v>
      </c>
      <c r="G750">
        <f t="shared" si="23"/>
        <v>2416367139.4574142</v>
      </c>
    </row>
    <row r="751" spans="1:7">
      <c r="A751">
        <v>18</v>
      </c>
      <c r="B751" t="str">
        <f>VLOOKUP(A751,SQL!$A$10:$B$61,2)</f>
        <v>Indiana</v>
      </c>
      <c r="C751">
        <v>91</v>
      </c>
      <c r="D751" s="5">
        <v>3458508.9139999999</v>
      </c>
      <c r="E751">
        <f t="shared" si="22"/>
        <v>1262355753.6099999</v>
      </c>
      <c r="F751" s="75">
        <f>VLOOKUP(B751,Table1[#All],4, FALSE)</f>
        <v>0.57870928955629986</v>
      </c>
      <c r="G751">
        <f t="shared" si="23"/>
        <v>730537001.33895051</v>
      </c>
    </row>
    <row r="752" spans="1:7">
      <c r="A752">
        <v>18</v>
      </c>
      <c r="B752" t="str">
        <f>VLOOKUP(A752,SQL!$A$10:$B$61,2)</f>
        <v>Indiana</v>
      </c>
      <c r="C752">
        <v>93</v>
      </c>
      <c r="D752" s="5">
        <v>826870.58900000004</v>
      </c>
      <c r="E752">
        <f t="shared" si="22"/>
        <v>301807764.98500001</v>
      </c>
      <c r="F752" s="75">
        <f>VLOOKUP(B752,Table1[#All],4, FALSE)</f>
        <v>0.57870928955629986</v>
      </c>
      <c r="G752">
        <f t="shared" si="23"/>
        <v>174658957.25704408</v>
      </c>
    </row>
    <row r="753" spans="1:7">
      <c r="A753">
        <v>18</v>
      </c>
      <c r="B753" t="str">
        <f>VLOOKUP(A753,SQL!$A$10:$B$61,2)</f>
        <v>Indiana</v>
      </c>
      <c r="C753">
        <v>95</v>
      </c>
      <c r="D753" s="5">
        <v>2814561.6630000002</v>
      </c>
      <c r="E753">
        <f t="shared" si="22"/>
        <v>1027315006.995</v>
      </c>
      <c r="F753" s="75">
        <f>VLOOKUP(B753,Table1[#All],4, FALSE)</f>
        <v>0.57870928955629986</v>
      </c>
      <c r="G753">
        <f t="shared" si="23"/>
        <v>594516737.8486017</v>
      </c>
    </row>
    <row r="754" spans="1:7">
      <c r="A754">
        <v>18</v>
      </c>
      <c r="B754" t="str">
        <f>VLOOKUP(A754,SQL!$A$10:$B$61,2)</f>
        <v>Indiana</v>
      </c>
      <c r="C754">
        <v>97</v>
      </c>
      <c r="D754" s="5">
        <v>23260184.482999999</v>
      </c>
      <c r="E754">
        <f t="shared" si="22"/>
        <v>8489967336.2950001</v>
      </c>
      <c r="F754" s="75">
        <f>VLOOKUP(B754,Table1[#All],4, FALSE)</f>
        <v>0.57870928955629986</v>
      </c>
      <c r="G754">
        <f t="shared" si="23"/>
        <v>4913222965.5434713</v>
      </c>
    </row>
    <row r="755" spans="1:7">
      <c r="A755">
        <v>18</v>
      </c>
      <c r="B755" t="str">
        <f>VLOOKUP(A755,SQL!$A$10:$B$61,2)</f>
        <v>Indiana</v>
      </c>
      <c r="C755">
        <v>99</v>
      </c>
      <c r="D755" s="5">
        <v>1243937.1329999999</v>
      </c>
      <c r="E755">
        <f t="shared" si="22"/>
        <v>454037053.54499996</v>
      </c>
      <c r="F755" s="75">
        <f>VLOOKUP(B755,Table1[#All],4, FALSE)</f>
        <v>0.57870928955629986</v>
      </c>
      <c r="G755">
        <f t="shared" si="23"/>
        <v>262755460.6892626</v>
      </c>
    </row>
    <row r="756" spans="1:7">
      <c r="A756">
        <v>18</v>
      </c>
      <c r="B756" t="str">
        <f>VLOOKUP(A756,SQL!$A$10:$B$61,2)</f>
        <v>Indiana</v>
      </c>
      <c r="C756">
        <v>101</v>
      </c>
      <c r="D756" s="5">
        <v>273485.60200000001</v>
      </c>
      <c r="E756">
        <f t="shared" si="22"/>
        <v>99822244.730000004</v>
      </c>
      <c r="F756" s="75">
        <f>VLOOKUP(B756,Table1[#All],4, FALSE)</f>
        <v>0.57870928955629986</v>
      </c>
      <c r="G756">
        <f t="shared" si="23"/>
        <v>57768060.329613402</v>
      </c>
    </row>
    <row r="757" spans="1:7">
      <c r="A757">
        <v>18</v>
      </c>
      <c r="B757" t="str">
        <f>VLOOKUP(A757,SQL!$A$10:$B$61,2)</f>
        <v>Indiana</v>
      </c>
      <c r="C757">
        <v>103</v>
      </c>
      <c r="D757" s="5">
        <v>822728.39899999998</v>
      </c>
      <c r="E757">
        <f t="shared" si="22"/>
        <v>300295865.63499999</v>
      </c>
      <c r="F757" s="75">
        <f>VLOOKUP(B757,Table1[#All],4, FALSE)</f>
        <v>0.57870928955629986</v>
      </c>
      <c r="G757">
        <f t="shared" si="23"/>
        <v>173784007.05832493</v>
      </c>
    </row>
    <row r="758" spans="1:7">
      <c r="A758">
        <v>18</v>
      </c>
      <c r="B758" t="str">
        <f>VLOOKUP(A758,SQL!$A$10:$B$61,2)</f>
        <v>Indiana</v>
      </c>
      <c r="C758">
        <v>105</v>
      </c>
      <c r="D758" s="5">
        <v>2112530.057</v>
      </c>
      <c r="E758">
        <f t="shared" si="22"/>
        <v>771073470.80500007</v>
      </c>
      <c r="F758" s="75">
        <f>VLOOKUP(B758,Table1[#All],4, FALSE)</f>
        <v>0.57870928955629986</v>
      </c>
      <c r="G758">
        <f t="shared" si="23"/>
        <v>446227380.48527193</v>
      </c>
    </row>
    <row r="759" spans="1:7">
      <c r="A759">
        <v>18</v>
      </c>
      <c r="B759" t="str">
        <f>VLOOKUP(A759,SQL!$A$10:$B$61,2)</f>
        <v>Indiana</v>
      </c>
      <c r="C759">
        <v>107</v>
      </c>
      <c r="D759" s="5">
        <v>1051041.2760000001</v>
      </c>
      <c r="E759">
        <f t="shared" si="22"/>
        <v>383630065.74000001</v>
      </c>
      <c r="F759" s="75">
        <f>VLOOKUP(B759,Table1[#All],4, FALSE)</f>
        <v>0.57870928955629986</v>
      </c>
      <c r="G759">
        <f t="shared" si="23"/>
        <v>222010282.79683203</v>
      </c>
    </row>
    <row r="760" spans="1:7">
      <c r="A760">
        <v>18</v>
      </c>
      <c r="B760" t="str">
        <f>VLOOKUP(A760,SQL!$A$10:$B$61,2)</f>
        <v>Indiana</v>
      </c>
      <c r="C760">
        <v>109</v>
      </c>
      <c r="D760" s="5">
        <v>1982695.8959999999</v>
      </c>
      <c r="E760">
        <f t="shared" si="22"/>
        <v>723684002.03999996</v>
      </c>
      <c r="F760" s="75">
        <f>VLOOKUP(B760,Table1[#All],4, FALSE)</f>
        <v>0.57870928955629986</v>
      </c>
      <c r="G760">
        <f t="shared" si="23"/>
        <v>418802654.68382823</v>
      </c>
    </row>
    <row r="761" spans="1:7">
      <c r="A761">
        <v>18</v>
      </c>
      <c r="B761" t="str">
        <f>VLOOKUP(A761,SQL!$A$10:$B$61,2)</f>
        <v>Indiana</v>
      </c>
      <c r="C761">
        <v>111</v>
      </c>
      <c r="D761" s="5">
        <v>547008.25699999998</v>
      </c>
      <c r="E761">
        <f t="shared" si="22"/>
        <v>199658013.80500001</v>
      </c>
      <c r="F761" s="75">
        <f>VLOOKUP(B761,Table1[#All],4, FALSE)</f>
        <v>0.57870928955629986</v>
      </c>
      <c r="G761">
        <f t="shared" si="23"/>
        <v>115543947.32331346</v>
      </c>
    </row>
    <row r="762" spans="1:7">
      <c r="A762">
        <v>18</v>
      </c>
      <c r="B762" t="str">
        <f>VLOOKUP(A762,SQL!$A$10:$B$61,2)</f>
        <v>Indiana</v>
      </c>
      <c r="C762">
        <v>113</v>
      </c>
      <c r="D762" s="5">
        <v>908060.17200000002</v>
      </c>
      <c r="E762">
        <f t="shared" si="22"/>
        <v>331441962.78000003</v>
      </c>
      <c r="F762" s="75">
        <f>VLOOKUP(B762,Table1[#All],4, FALSE)</f>
        <v>0.57870928955629986</v>
      </c>
      <c r="G762">
        <f t="shared" si="23"/>
        <v>191808542.8095594</v>
      </c>
    </row>
    <row r="763" spans="1:7">
      <c r="A763">
        <v>18</v>
      </c>
      <c r="B763" t="str">
        <f>VLOOKUP(A763,SQL!$A$10:$B$61,2)</f>
        <v>Indiana</v>
      </c>
      <c r="C763">
        <v>115</v>
      </c>
      <c r="D763" s="5">
        <v>96047.764999999999</v>
      </c>
      <c r="E763">
        <f t="shared" si="22"/>
        <v>35057434.225000001</v>
      </c>
      <c r="F763" s="75">
        <f>VLOOKUP(B763,Table1[#All],4, FALSE)</f>
        <v>0.57870928955629986</v>
      </c>
      <c r="G763">
        <f t="shared" si="23"/>
        <v>20288062.854016464</v>
      </c>
    </row>
    <row r="764" spans="1:7">
      <c r="A764">
        <v>18</v>
      </c>
      <c r="B764" t="str">
        <f>VLOOKUP(A764,SQL!$A$10:$B$61,2)</f>
        <v>Indiana</v>
      </c>
      <c r="C764">
        <v>117</v>
      </c>
      <c r="D764" s="5">
        <v>379042.06599999999</v>
      </c>
      <c r="E764">
        <f t="shared" si="22"/>
        <v>138350354.09</v>
      </c>
      <c r="F764" s="75">
        <f>VLOOKUP(B764,Table1[#All],4, FALSE)</f>
        <v>0.57870928955629986</v>
      </c>
      <c r="G764">
        <f t="shared" si="23"/>
        <v>80064635.12528643</v>
      </c>
    </row>
    <row r="765" spans="1:7">
      <c r="A765">
        <v>18</v>
      </c>
      <c r="B765" t="str">
        <f>VLOOKUP(A765,SQL!$A$10:$B$61,2)</f>
        <v>Indiana</v>
      </c>
      <c r="C765">
        <v>119</v>
      </c>
      <c r="D765" s="5">
        <v>368662.70500000002</v>
      </c>
      <c r="E765">
        <f t="shared" si="22"/>
        <v>134561887.32500002</v>
      </c>
      <c r="F765" s="75">
        <f>VLOOKUP(B765,Table1[#All],4, FALSE)</f>
        <v>0.57870928955629986</v>
      </c>
      <c r="G765">
        <f t="shared" si="23"/>
        <v>77872214.215205625</v>
      </c>
    </row>
    <row r="766" spans="1:7">
      <c r="A766">
        <v>18</v>
      </c>
      <c r="B766" t="str">
        <f>VLOOKUP(A766,SQL!$A$10:$B$61,2)</f>
        <v>Indiana</v>
      </c>
      <c r="C766">
        <v>121</v>
      </c>
      <c r="D766" s="5">
        <v>341904.64299999998</v>
      </c>
      <c r="E766">
        <f t="shared" si="22"/>
        <v>124795194.69499999</v>
      </c>
      <c r="F766" s="75">
        <f>VLOOKUP(B766,Table1[#All],4, FALSE)</f>
        <v>0.57870928955629986</v>
      </c>
      <c r="G766">
        <f t="shared" si="23"/>
        <v>72220138.461983562</v>
      </c>
    </row>
    <row r="767" spans="1:7">
      <c r="A767">
        <v>18</v>
      </c>
      <c r="B767" t="str">
        <f>VLOOKUP(A767,SQL!$A$10:$B$61,2)</f>
        <v>Indiana</v>
      </c>
      <c r="C767">
        <v>123</v>
      </c>
      <c r="D767" s="5">
        <v>526129.47100000002</v>
      </c>
      <c r="E767">
        <f t="shared" si="22"/>
        <v>192037256.91500002</v>
      </c>
      <c r="F767" s="75">
        <f>VLOOKUP(B767,Table1[#All],4, FALSE)</f>
        <v>0.57870928955629986</v>
      </c>
      <c r="G767">
        <f t="shared" si="23"/>
        <v>111133744.5176203</v>
      </c>
    </row>
    <row r="768" spans="1:7">
      <c r="A768">
        <v>18</v>
      </c>
      <c r="B768" t="str">
        <f>VLOOKUP(A768,SQL!$A$10:$B$61,2)</f>
        <v>Indiana</v>
      </c>
      <c r="C768">
        <v>125</v>
      </c>
      <c r="D768" s="5">
        <v>406245.402</v>
      </c>
      <c r="E768">
        <f t="shared" si="22"/>
        <v>148279571.72999999</v>
      </c>
      <c r="F768" s="75">
        <f>VLOOKUP(B768,Table1[#All],4, FALSE)</f>
        <v>0.57870928955629986</v>
      </c>
      <c r="G768">
        <f t="shared" si="23"/>
        <v>85810765.6115807</v>
      </c>
    </row>
    <row r="769" spans="1:7">
      <c r="A769">
        <v>18</v>
      </c>
      <c r="B769" t="str">
        <f>VLOOKUP(A769,SQL!$A$10:$B$61,2)</f>
        <v>Indiana</v>
      </c>
      <c r="C769">
        <v>127</v>
      </c>
      <c r="D769" s="5">
        <v>4305714.0970000001</v>
      </c>
      <c r="E769">
        <f t="shared" si="22"/>
        <v>1571585645.405</v>
      </c>
      <c r="F769" s="75">
        <f>VLOOKUP(B769,Table1[#All],4, FALSE)</f>
        <v>0.57870928955629986</v>
      </c>
      <c r="G769">
        <f t="shared" si="23"/>
        <v>909491212.32920647</v>
      </c>
    </row>
    <row r="770" spans="1:7">
      <c r="A770">
        <v>18</v>
      </c>
      <c r="B770" t="str">
        <f>VLOOKUP(A770,SQL!$A$10:$B$61,2)</f>
        <v>Indiana</v>
      </c>
      <c r="C770">
        <v>129</v>
      </c>
      <c r="D770" s="5">
        <v>477073.04800000001</v>
      </c>
      <c r="E770">
        <f t="shared" si="22"/>
        <v>174131662.52000001</v>
      </c>
      <c r="F770" s="75">
        <f>VLOOKUP(B770,Table1[#All],4, FALSE)</f>
        <v>0.57870928955629986</v>
      </c>
      <c r="G770">
        <f t="shared" si="23"/>
        <v>100771610.70620658</v>
      </c>
    </row>
    <row r="771" spans="1:7">
      <c r="A771">
        <v>18</v>
      </c>
      <c r="B771" t="str">
        <f>VLOOKUP(A771,SQL!$A$10:$B$61,2)</f>
        <v>Indiana</v>
      </c>
      <c r="C771">
        <v>131</v>
      </c>
      <c r="D771" s="5">
        <v>285523.94</v>
      </c>
      <c r="E771">
        <f t="shared" si="22"/>
        <v>104216238.09999999</v>
      </c>
      <c r="F771" s="75">
        <f>VLOOKUP(B771,Table1[#All],4, FALSE)</f>
        <v>0.57870928955629986</v>
      </c>
      <c r="G771">
        <f t="shared" si="23"/>
        <v>60310905.111081183</v>
      </c>
    </row>
    <row r="772" spans="1:7">
      <c r="A772">
        <v>18</v>
      </c>
      <c r="B772" t="str">
        <f>VLOOKUP(A772,SQL!$A$10:$B$61,2)</f>
        <v>Indiana</v>
      </c>
      <c r="C772">
        <v>133</v>
      </c>
      <c r="D772" s="5">
        <v>1243001.9469999999</v>
      </c>
      <c r="E772">
        <f t="shared" ref="E772:E835" si="24">D772*365</f>
        <v>453695710.65499997</v>
      </c>
      <c r="F772" s="75">
        <f>VLOOKUP(B772,Table1[#All],4, FALSE)</f>
        <v>0.57870928955629986</v>
      </c>
      <c r="G772">
        <f t="shared" ref="G772:G835" si="25">F772*E772</f>
        <v>262557922.38789561</v>
      </c>
    </row>
    <row r="773" spans="1:7">
      <c r="A773">
        <v>18</v>
      </c>
      <c r="B773" t="str">
        <f>VLOOKUP(A773,SQL!$A$10:$B$61,2)</f>
        <v>Indiana</v>
      </c>
      <c r="C773">
        <v>135</v>
      </c>
      <c r="D773" s="5">
        <v>497327.10700000002</v>
      </c>
      <c r="E773">
        <f t="shared" si="24"/>
        <v>181524394.05500001</v>
      </c>
      <c r="F773" s="75">
        <f>VLOOKUP(B773,Table1[#All],4, FALSE)</f>
        <v>0.57870928955629986</v>
      </c>
      <c r="G773">
        <f t="shared" si="25"/>
        <v>105049853.12070687</v>
      </c>
    </row>
    <row r="774" spans="1:7">
      <c r="A774">
        <v>18</v>
      </c>
      <c r="B774" t="str">
        <f>VLOOKUP(A774,SQL!$A$10:$B$61,2)</f>
        <v>Indiana</v>
      </c>
      <c r="C774">
        <v>137</v>
      </c>
      <c r="D774" s="5">
        <v>802621.72499999998</v>
      </c>
      <c r="E774">
        <f t="shared" si="24"/>
        <v>292956929.625</v>
      </c>
      <c r="F774" s="75">
        <f>VLOOKUP(B774,Table1[#All],4, FALSE)</f>
        <v>0.57870928955629986</v>
      </c>
      <c r="G774">
        <f t="shared" si="25"/>
        <v>169536896.6138787</v>
      </c>
    </row>
    <row r="775" spans="1:7">
      <c r="A775">
        <v>18</v>
      </c>
      <c r="B775" t="str">
        <f>VLOOKUP(A775,SQL!$A$10:$B$61,2)</f>
        <v>Indiana</v>
      </c>
      <c r="C775">
        <v>139</v>
      </c>
      <c r="D775" s="5">
        <v>410571.45899999997</v>
      </c>
      <c r="E775">
        <f t="shared" si="24"/>
        <v>149858582.535</v>
      </c>
      <c r="F775" s="75">
        <f>VLOOKUP(B775,Table1[#All],4, FALSE)</f>
        <v>0.57870928955629986</v>
      </c>
      <c r="G775">
        <f t="shared" si="25"/>
        <v>86724553.832743973</v>
      </c>
    </row>
    <row r="776" spans="1:7">
      <c r="A776">
        <v>18</v>
      </c>
      <c r="B776" t="str">
        <f>VLOOKUP(A776,SQL!$A$10:$B$61,2)</f>
        <v>Indiana</v>
      </c>
      <c r="C776">
        <v>141</v>
      </c>
      <c r="D776" s="5">
        <v>5233509.5180000002</v>
      </c>
      <c r="E776">
        <f t="shared" si="24"/>
        <v>1910230974.0700002</v>
      </c>
      <c r="F776" s="75">
        <f>VLOOKUP(B776,Table1[#All],4, FALSE)</f>
        <v>0.57870928955629986</v>
      </c>
      <c r="G776">
        <f t="shared" si="25"/>
        <v>1105468409.8924885</v>
      </c>
    </row>
    <row r="777" spans="1:7">
      <c r="A777">
        <v>18</v>
      </c>
      <c r="B777" t="str">
        <f>VLOOKUP(A777,SQL!$A$10:$B$61,2)</f>
        <v>Indiana</v>
      </c>
      <c r="C777">
        <v>143</v>
      </c>
      <c r="D777" s="5">
        <v>701859.85600000003</v>
      </c>
      <c r="E777">
        <f t="shared" si="24"/>
        <v>256178847.44</v>
      </c>
      <c r="F777" s="75">
        <f>VLOOKUP(B777,Table1[#All],4, FALSE)</f>
        <v>0.57870928955629986</v>
      </c>
      <c r="G777">
        <f t="shared" si="25"/>
        <v>148253078.80135411</v>
      </c>
    </row>
    <row r="778" spans="1:7">
      <c r="A778">
        <v>18</v>
      </c>
      <c r="B778" t="str">
        <f>VLOOKUP(A778,SQL!$A$10:$B$61,2)</f>
        <v>Indiana</v>
      </c>
      <c r="C778">
        <v>145</v>
      </c>
      <c r="D778" s="5">
        <v>1569212.6950000001</v>
      </c>
      <c r="E778">
        <f t="shared" si="24"/>
        <v>572762633.67500007</v>
      </c>
      <c r="F778" s="75">
        <f>VLOOKUP(B778,Table1[#All],4, FALSE)</f>
        <v>0.57870928955629986</v>
      </c>
      <c r="G778">
        <f t="shared" si="25"/>
        <v>331463056.8184545</v>
      </c>
    </row>
    <row r="779" spans="1:7">
      <c r="A779">
        <v>18</v>
      </c>
      <c r="B779" t="str">
        <f>VLOOKUP(A779,SQL!$A$10:$B$61,2)</f>
        <v>Indiana</v>
      </c>
      <c r="C779">
        <v>147</v>
      </c>
      <c r="D779" s="5">
        <v>722712.09299999999</v>
      </c>
      <c r="E779">
        <f t="shared" si="24"/>
        <v>263789913.94499999</v>
      </c>
      <c r="F779" s="75">
        <f>VLOOKUP(B779,Table1[#All],4, FALSE)</f>
        <v>0.57870928955629986</v>
      </c>
      <c r="G779">
        <f t="shared" si="25"/>
        <v>152657673.69122842</v>
      </c>
    </row>
    <row r="780" spans="1:7">
      <c r="A780">
        <v>18</v>
      </c>
      <c r="B780" t="str">
        <f>VLOOKUP(A780,SQL!$A$10:$B$61,2)</f>
        <v>Indiana</v>
      </c>
      <c r="C780">
        <v>149</v>
      </c>
      <c r="D780" s="5">
        <v>458528.06300000002</v>
      </c>
      <c r="E780">
        <f t="shared" si="24"/>
        <v>167362742.995</v>
      </c>
      <c r="F780" s="75">
        <f>VLOOKUP(B780,Table1[#All],4, FALSE)</f>
        <v>0.57870928955629986</v>
      </c>
      <c r="G780">
        <f t="shared" si="25"/>
        <v>96854374.096830055</v>
      </c>
    </row>
    <row r="781" spans="1:7">
      <c r="A781">
        <v>18</v>
      </c>
      <c r="B781" t="str">
        <f>VLOOKUP(A781,SQL!$A$10:$B$61,2)</f>
        <v>Indiana</v>
      </c>
      <c r="C781">
        <v>151</v>
      </c>
      <c r="D781" s="5">
        <v>1487099.2620000001</v>
      </c>
      <c r="E781">
        <f t="shared" si="24"/>
        <v>542791230.63</v>
      </c>
      <c r="F781" s="75">
        <f>VLOOKUP(B781,Table1[#All],4, FALSE)</f>
        <v>0.57870928955629986</v>
      </c>
      <c r="G781">
        <f t="shared" si="25"/>
        <v>314118327.45527703</v>
      </c>
    </row>
    <row r="782" spans="1:7">
      <c r="A782">
        <v>18</v>
      </c>
      <c r="B782" t="str">
        <f>VLOOKUP(A782,SQL!$A$10:$B$61,2)</f>
        <v>Indiana</v>
      </c>
      <c r="C782">
        <v>153</v>
      </c>
      <c r="D782" s="5">
        <v>601686.77300000004</v>
      </c>
      <c r="E782">
        <f t="shared" si="24"/>
        <v>219615672.14500001</v>
      </c>
      <c r="F782" s="75">
        <f>VLOOKUP(B782,Table1[#All],4, FALSE)</f>
        <v>0.57870928955629986</v>
      </c>
      <c r="G782">
        <f t="shared" si="25"/>
        <v>127093629.60246223</v>
      </c>
    </row>
    <row r="783" spans="1:7">
      <c r="A783">
        <v>18</v>
      </c>
      <c r="B783" t="str">
        <f>VLOOKUP(A783,SQL!$A$10:$B$61,2)</f>
        <v>Indiana</v>
      </c>
      <c r="C783">
        <v>155</v>
      </c>
      <c r="D783" s="5">
        <v>170985.30499999999</v>
      </c>
      <c r="E783">
        <f t="shared" si="24"/>
        <v>62409636.324999996</v>
      </c>
      <c r="F783" s="75">
        <f>VLOOKUP(B783,Table1[#All],4, FALSE)</f>
        <v>0.57870928955629986</v>
      </c>
      <c r="G783">
        <f t="shared" si="25"/>
        <v>36117036.29910779</v>
      </c>
    </row>
    <row r="784" spans="1:7">
      <c r="A784">
        <v>18</v>
      </c>
      <c r="B784" t="str">
        <f>VLOOKUP(A784,SQL!$A$10:$B$61,2)</f>
        <v>Indiana</v>
      </c>
      <c r="C784">
        <v>157</v>
      </c>
      <c r="D784" s="5">
        <v>3753544.7209999999</v>
      </c>
      <c r="E784">
        <f t="shared" si="24"/>
        <v>1370043823.165</v>
      </c>
      <c r="F784" s="75">
        <f>VLOOKUP(B784,Table1[#All],4, FALSE)</f>
        <v>0.57870928955629986</v>
      </c>
      <c r="G784">
        <f t="shared" si="25"/>
        <v>792857087.56481409</v>
      </c>
    </row>
    <row r="785" spans="1:7">
      <c r="A785">
        <v>18</v>
      </c>
      <c r="B785" t="str">
        <f>VLOOKUP(A785,SQL!$A$10:$B$61,2)</f>
        <v>Indiana</v>
      </c>
      <c r="C785">
        <v>159</v>
      </c>
      <c r="D785" s="5">
        <v>565145.52099999995</v>
      </c>
      <c r="E785">
        <f t="shared" si="24"/>
        <v>206278115.16499999</v>
      </c>
      <c r="F785" s="75">
        <f>VLOOKUP(B785,Table1[#All],4, FALSE)</f>
        <v>0.57870928955629986</v>
      </c>
      <c r="G785">
        <f t="shared" si="25"/>
        <v>119375061.47814974</v>
      </c>
    </row>
    <row r="786" spans="1:7">
      <c r="A786">
        <v>18</v>
      </c>
      <c r="B786" t="str">
        <f>VLOOKUP(A786,SQL!$A$10:$B$61,2)</f>
        <v>Indiana</v>
      </c>
      <c r="C786">
        <v>161</v>
      </c>
      <c r="D786" s="5">
        <v>149015.429</v>
      </c>
      <c r="E786">
        <f t="shared" si="24"/>
        <v>54390631.585000001</v>
      </c>
      <c r="F786" s="75">
        <f>VLOOKUP(B786,Table1[#All],4, FALSE)</f>
        <v>0.57870928955629986</v>
      </c>
      <c r="G786">
        <f t="shared" si="25"/>
        <v>31476363.763073795</v>
      </c>
    </row>
    <row r="787" spans="1:7">
      <c r="A787">
        <v>18</v>
      </c>
      <c r="B787" t="str">
        <f>VLOOKUP(A787,SQL!$A$10:$B$61,2)</f>
        <v>Indiana</v>
      </c>
      <c r="C787">
        <v>163</v>
      </c>
      <c r="D787" s="5">
        <v>2948925.4739999999</v>
      </c>
      <c r="E787">
        <f t="shared" si="24"/>
        <v>1076357798.01</v>
      </c>
      <c r="F787" s="75">
        <f>VLOOKUP(B787,Table1[#All],4, FALSE)</f>
        <v>0.57870928955629986</v>
      </c>
      <c r="G787">
        <f t="shared" si="25"/>
        <v>622898256.5947504</v>
      </c>
    </row>
    <row r="788" spans="1:7">
      <c r="A788">
        <v>18</v>
      </c>
      <c r="B788" t="str">
        <f>VLOOKUP(A788,SQL!$A$10:$B$61,2)</f>
        <v>Indiana</v>
      </c>
      <c r="C788">
        <v>165</v>
      </c>
      <c r="D788" s="5">
        <v>533769.97400000005</v>
      </c>
      <c r="E788">
        <f t="shared" si="24"/>
        <v>194826040.51000002</v>
      </c>
      <c r="F788" s="75">
        <f>VLOOKUP(B788,Table1[#All],4, FALSE)</f>
        <v>0.57870928955629986</v>
      </c>
      <c r="G788">
        <f t="shared" si="25"/>
        <v>112747639.49060901</v>
      </c>
    </row>
    <row r="789" spans="1:7">
      <c r="A789">
        <v>18</v>
      </c>
      <c r="B789" t="str">
        <f>VLOOKUP(A789,SQL!$A$10:$B$61,2)</f>
        <v>Indiana</v>
      </c>
      <c r="C789">
        <v>167</v>
      </c>
      <c r="D789" s="5">
        <v>2444699.8229999999</v>
      </c>
      <c r="E789">
        <f t="shared" si="24"/>
        <v>892315435.39499998</v>
      </c>
      <c r="F789" s="75">
        <f>VLOOKUP(B789,Table1[#All],4, FALSE)</f>
        <v>0.57870928955629986</v>
      </c>
      <c r="G789">
        <f t="shared" si="25"/>
        <v>516391231.67756081</v>
      </c>
    </row>
    <row r="790" spans="1:7">
      <c r="A790">
        <v>18</v>
      </c>
      <c r="B790" t="str">
        <f>VLOOKUP(A790,SQL!$A$10:$B$61,2)</f>
        <v>Indiana</v>
      </c>
      <c r="C790">
        <v>169</v>
      </c>
      <c r="D790" s="5">
        <v>611510.61899999995</v>
      </c>
      <c r="E790">
        <f t="shared" si="24"/>
        <v>223201375.93499997</v>
      </c>
      <c r="F790" s="75">
        <f>VLOOKUP(B790,Table1[#All],4, FALSE)</f>
        <v>0.57870928955629986</v>
      </c>
      <c r="G790">
        <f t="shared" si="25"/>
        <v>129168709.69533244</v>
      </c>
    </row>
    <row r="791" spans="1:7">
      <c r="A791">
        <v>18</v>
      </c>
      <c r="B791" t="str">
        <f>VLOOKUP(A791,SQL!$A$10:$B$61,2)</f>
        <v>Indiana</v>
      </c>
      <c r="C791">
        <v>171</v>
      </c>
      <c r="D791" s="5">
        <v>268600.76500000001</v>
      </c>
      <c r="E791">
        <f t="shared" si="24"/>
        <v>98039279.225000009</v>
      </c>
      <c r="F791" s="75">
        <f>VLOOKUP(B791,Table1[#All],4, FALSE)</f>
        <v>0.57870928955629986</v>
      </c>
      <c r="G791">
        <f t="shared" si="25"/>
        <v>56736241.628911465</v>
      </c>
    </row>
    <row r="792" spans="1:7">
      <c r="A792">
        <v>18</v>
      </c>
      <c r="B792" t="str">
        <f>VLOOKUP(A792,SQL!$A$10:$B$61,2)</f>
        <v>Indiana</v>
      </c>
      <c r="C792">
        <v>173</v>
      </c>
      <c r="D792" s="5">
        <v>1283413.8700000001</v>
      </c>
      <c r="E792">
        <f t="shared" si="24"/>
        <v>468446062.55000001</v>
      </c>
      <c r="F792" s="75">
        <f>VLOOKUP(B792,Table1[#All],4, FALSE)</f>
        <v>0.57870928955629986</v>
      </c>
      <c r="G792">
        <f t="shared" si="25"/>
        <v>271094088.05375654</v>
      </c>
    </row>
    <row r="793" spans="1:7">
      <c r="A793">
        <v>18</v>
      </c>
      <c r="B793" t="str">
        <f>VLOOKUP(A793,SQL!$A$10:$B$61,2)</f>
        <v>Indiana</v>
      </c>
      <c r="C793">
        <v>175</v>
      </c>
      <c r="D793" s="5">
        <v>487076.72200000001</v>
      </c>
      <c r="E793">
        <f t="shared" si="24"/>
        <v>177783003.53</v>
      </c>
      <c r="F793" s="75">
        <f>VLOOKUP(B793,Table1[#All],4, FALSE)</f>
        <v>0.57870928955629986</v>
      </c>
      <c r="G793">
        <f t="shared" si="25"/>
        <v>102884675.66803145</v>
      </c>
    </row>
    <row r="794" spans="1:7">
      <c r="A794">
        <v>18</v>
      </c>
      <c r="B794" t="str">
        <f>VLOOKUP(A794,SQL!$A$10:$B$61,2)</f>
        <v>Indiana</v>
      </c>
      <c r="C794">
        <v>177</v>
      </c>
      <c r="D794" s="5">
        <v>1769322.9040000001</v>
      </c>
      <c r="E794">
        <f t="shared" si="24"/>
        <v>645802859.96000004</v>
      </c>
      <c r="F794" s="75">
        <f>VLOOKUP(B794,Table1[#All],4, FALSE)</f>
        <v>0.57870928955629986</v>
      </c>
      <c r="G794">
        <f t="shared" si="25"/>
        <v>373732114.28087825</v>
      </c>
    </row>
    <row r="795" spans="1:7">
      <c r="A795">
        <v>18</v>
      </c>
      <c r="B795" t="str">
        <f>VLOOKUP(A795,SQL!$A$10:$B$61,2)</f>
        <v>Indiana</v>
      </c>
      <c r="C795">
        <v>179</v>
      </c>
      <c r="D795" s="5">
        <v>499494.21799999999</v>
      </c>
      <c r="E795">
        <f t="shared" si="24"/>
        <v>182315389.56999999</v>
      </c>
      <c r="F795" s="75">
        <f>VLOOKUP(B795,Table1[#All],4, FALSE)</f>
        <v>0.57870928955629986</v>
      </c>
      <c r="G795">
        <f t="shared" si="25"/>
        <v>105507609.57323474</v>
      </c>
    </row>
    <row r="796" spans="1:7">
      <c r="A796">
        <v>18</v>
      </c>
      <c r="B796" t="str">
        <f>VLOOKUP(A796,SQL!$A$10:$B$61,2)</f>
        <v>Indiana</v>
      </c>
      <c r="C796">
        <v>181</v>
      </c>
      <c r="D796" s="5">
        <v>1284467.9310000001</v>
      </c>
      <c r="E796">
        <f t="shared" si="24"/>
        <v>468830794.81500006</v>
      </c>
      <c r="F796" s="75">
        <f>VLOOKUP(B796,Table1[#All],4, FALSE)</f>
        <v>0.57870928955629986</v>
      </c>
      <c r="G796">
        <f t="shared" si="25"/>
        <v>271316736.18950409</v>
      </c>
    </row>
    <row r="797" spans="1:7">
      <c r="A797">
        <v>18</v>
      </c>
      <c r="B797" t="str">
        <f>VLOOKUP(A797,SQL!$A$10:$B$61,2)</f>
        <v>Indiana</v>
      </c>
      <c r="C797">
        <v>183</v>
      </c>
      <c r="D797" s="5">
        <v>932368.69400000002</v>
      </c>
      <c r="E797">
        <f t="shared" si="24"/>
        <v>340314573.31</v>
      </c>
      <c r="F797" s="75">
        <f>VLOOKUP(B797,Table1[#All],4, FALSE)</f>
        <v>0.57870928955629986</v>
      </c>
      <c r="G797">
        <f t="shared" si="25"/>
        <v>196943204.94588542</v>
      </c>
    </row>
    <row r="798" spans="1:7">
      <c r="A798">
        <v>19</v>
      </c>
      <c r="B798" t="str">
        <f>VLOOKUP(A798,SQL!$A$10:$B$61,2)</f>
        <v>Iowa</v>
      </c>
      <c r="C798" t="s">
        <v>1897</v>
      </c>
      <c r="D798" s="5">
        <v>83461.63</v>
      </c>
      <c r="E798">
        <f t="shared" si="24"/>
        <v>30463494.950000003</v>
      </c>
      <c r="F798" s="75">
        <f>VLOOKUP(B798,Table1[#All],4, FALSE)</f>
        <v>0.630638958800807</v>
      </c>
      <c r="G798">
        <f t="shared" si="25"/>
        <v>19211466.736701645</v>
      </c>
    </row>
    <row r="799" spans="1:7">
      <c r="A799">
        <v>19</v>
      </c>
      <c r="B799" t="str">
        <f>VLOOKUP(A799,SQL!$A$10:$B$61,2)</f>
        <v>Iowa</v>
      </c>
      <c r="C799">
        <v>1</v>
      </c>
      <c r="D799" s="5">
        <v>692327.96600000001</v>
      </c>
      <c r="E799">
        <f t="shared" si="24"/>
        <v>252699707.59</v>
      </c>
      <c r="F799" s="75">
        <f>VLOOKUP(B799,Table1[#All],4, FALSE)</f>
        <v>0.630638958800807</v>
      </c>
      <c r="G799">
        <f t="shared" si="25"/>
        <v>159362280.48382598</v>
      </c>
    </row>
    <row r="800" spans="1:7">
      <c r="A800">
        <v>19</v>
      </c>
      <c r="B800" t="str">
        <f>VLOOKUP(A800,SQL!$A$10:$B$61,2)</f>
        <v>Iowa</v>
      </c>
      <c r="C800">
        <v>3</v>
      </c>
      <c r="D800" s="5">
        <v>114896.88499999999</v>
      </c>
      <c r="E800">
        <f t="shared" si="24"/>
        <v>41937363.024999999</v>
      </c>
      <c r="F800" s="75">
        <f>VLOOKUP(B800,Table1[#All],4, FALSE)</f>
        <v>0.630638958800807</v>
      </c>
      <c r="G800">
        <f t="shared" si="25"/>
        <v>26447334.952937461</v>
      </c>
    </row>
    <row r="801" spans="1:7">
      <c r="A801">
        <v>19</v>
      </c>
      <c r="B801" t="str">
        <f>VLOOKUP(A801,SQL!$A$10:$B$61,2)</f>
        <v>Iowa</v>
      </c>
      <c r="C801">
        <v>5</v>
      </c>
      <c r="D801" s="5">
        <v>266865.12900000002</v>
      </c>
      <c r="E801">
        <f t="shared" si="24"/>
        <v>97405772.085000008</v>
      </c>
      <c r="F801" s="75">
        <f>VLOOKUP(B801,Table1[#All],4, FALSE)</f>
        <v>0.630638958800807</v>
      </c>
      <c r="G801">
        <f t="shared" si="25"/>
        <v>61427874.68887312</v>
      </c>
    </row>
    <row r="802" spans="1:7">
      <c r="A802">
        <v>19</v>
      </c>
      <c r="B802" t="str">
        <f>VLOOKUP(A802,SQL!$A$10:$B$61,2)</f>
        <v>Iowa</v>
      </c>
      <c r="C802">
        <v>7</v>
      </c>
      <c r="D802" s="5">
        <v>238683.84700000001</v>
      </c>
      <c r="E802">
        <f t="shared" si="24"/>
        <v>87119604.155000001</v>
      </c>
      <c r="F802" s="75">
        <f>VLOOKUP(B802,Table1[#All],4, FALSE)</f>
        <v>0.630638958800807</v>
      </c>
      <c r="G802">
        <f t="shared" si="25"/>
        <v>54941016.455447659</v>
      </c>
    </row>
    <row r="803" spans="1:7">
      <c r="A803">
        <v>19</v>
      </c>
      <c r="B803" t="str">
        <f>VLOOKUP(A803,SQL!$A$10:$B$61,2)</f>
        <v>Iowa</v>
      </c>
      <c r="C803">
        <v>9</v>
      </c>
      <c r="D803" s="5">
        <v>134336.984</v>
      </c>
      <c r="E803">
        <f t="shared" si="24"/>
        <v>49032999.159999996</v>
      </c>
      <c r="F803" s="75">
        <f>VLOOKUP(B803,Table1[#All],4, FALSE)</f>
        <v>0.630638958800807</v>
      </c>
      <c r="G803">
        <f t="shared" si="25"/>
        <v>30922119.537143242</v>
      </c>
    </row>
    <row r="804" spans="1:7">
      <c r="A804">
        <v>19</v>
      </c>
      <c r="B804" t="str">
        <f>VLOOKUP(A804,SQL!$A$10:$B$61,2)</f>
        <v>Iowa</v>
      </c>
      <c r="C804">
        <v>11</v>
      </c>
      <c r="D804" s="5">
        <v>735740.02</v>
      </c>
      <c r="E804">
        <f t="shared" si="24"/>
        <v>268545107.30000001</v>
      </c>
      <c r="F804" s="75">
        <f>VLOOKUP(B804,Table1[#All],4, FALSE)</f>
        <v>0.630638958800807</v>
      </c>
      <c r="G804">
        <f t="shared" si="25"/>
        <v>169355006.85872301</v>
      </c>
    </row>
    <row r="805" spans="1:7">
      <c r="A805">
        <v>19</v>
      </c>
      <c r="B805" t="str">
        <f>VLOOKUP(A805,SQL!$A$10:$B$61,2)</f>
        <v>Iowa</v>
      </c>
      <c r="C805">
        <v>13</v>
      </c>
      <c r="D805" s="5">
        <v>2447698.5869999998</v>
      </c>
      <c r="E805">
        <f t="shared" si="24"/>
        <v>893409984.255</v>
      </c>
      <c r="F805" s="75">
        <f>VLOOKUP(B805,Table1[#All],4, FALSE)</f>
        <v>0.630638958800807</v>
      </c>
      <c r="G805">
        <f t="shared" si="25"/>
        <v>563419142.25281858</v>
      </c>
    </row>
    <row r="806" spans="1:7">
      <c r="A806">
        <v>19</v>
      </c>
      <c r="B806" t="str">
        <f>VLOOKUP(A806,SQL!$A$10:$B$61,2)</f>
        <v>Iowa</v>
      </c>
      <c r="C806">
        <v>15</v>
      </c>
      <c r="D806" s="5">
        <v>538784.59299999999</v>
      </c>
      <c r="E806">
        <f t="shared" si="24"/>
        <v>196656376.44499999</v>
      </c>
      <c r="F806" s="75">
        <f>VLOOKUP(B806,Table1[#All],4, FALSE)</f>
        <v>0.630638958800807</v>
      </c>
      <c r="G806">
        <f t="shared" si="25"/>
        <v>124019172.48281434</v>
      </c>
    </row>
    <row r="807" spans="1:7">
      <c r="A807">
        <v>19</v>
      </c>
      <c r="B807" t="str">
        <f>VLOOKUP(A807,SQL!$A$10:$B$61,2)</f>
        <v>Iowa</v>
      </c>
      <c r="C807">
        <v>17</v>
      </c>
      <c r="D807" s="5">
        <v>623465.89</v>
      </c>
      <c r="E807">
        <f t="shared" si="24"/>
        <v>227565049.84999999</v>
      </c>
      <c r="F807" s="75">
        <f>VLOOKUP(B807,Table1[#All],4, FALSE)</f>
        <v>0.630638958800807</v>
      </c>
      <c r="G807">
        <f t="shared" si="25"/>
        <v>143511386.09685773</v>
      </c>
    </row>
    <row r="808" spans="1:7">
      <c r="A808">
        <v>19</v>
      </c>
      <c r="B808" t="str">
        <f>VLOOKUP(A808,SQL!$A$10:$B$61,2)</f>
        <v>Iowa</v>
      </c>
      <c r="C808">
        <v>19</v>
      </c>
      <c r="D808" s="5">
        <v>680568.41099999996</v>
      </c>
      <c r="E808">
        <f t="shared" si="24"/>
        <v>248407470.01499999</v>
      </c>
      <c r="F808" s="75">
        <f>VLOOKUP(B808,Table1[#All],4, FALSE)</f>
        <v>0.630638958800807</v>
      </c>
      <c r="G808">
        <f t="shared" si="25"/>
        <v>156655428.24860227</v>
      </c>
    </row>
    <row r="809" spans="1:7">
      <c r="A809">
        <v>19</v>
      </c>
      <c r="B809" t="str">
        <f>VLOOKUP(A809,SQL!$A$10:$B$61,2)</f>
        <v>Iowa</v>
      </c>
      <c r="C809">
        <v>21</v>
      </c>
      <c r="D809" s="5">
        <v>389843.446</v>
      </c>
      <c r="E809">
        <f t="shared" si="24"/>
        <v>142292857.78999999</v>
      </c>
      <c r="F809" s="75">
        <f>VLOOKUP(B809,Table1[#All],4, FALSE)</f>
        <v>0.630638958800807</v>
      </c>
      <c r="G809">
        <f t="shared" si="25"/>
        <v>89735419.681476891</v>
      </c>
    </row>
    <row r="810" spans="1:7">
      <c r="A810">
        <v>19</v>
      </c>
      <c r="B810" t="str">
        <f>VLOOKUP(A810,SQL!$A$10:$B$61,2)</f>
        <v>Iowa</v>
      </c>
      <c r="C810">
        <v>23</v>
      </c>
      <c r="D810" s="5">
        <v>239887.81400000001</v>
      </c>
      <c r="E810">
        <f t="shared" si="24"/>
        <v>87559052.109999999</v>
      </c>
      <c r="F810" s="75">
        <f>VLOOKUP(B810,Table1[#All],4, FALSE)</f>
        <v>0.630638958800807</v>
      </c>
      <c r="G810">
        <f t="shared" si="25"/>
        <v>55218149.456236005</v>
      </c>
    </row>
    <row r="811" spans="1:7">
      <c r="A811">
        <v>19</v>
      </c>
      <c r="B811" t="str">
        <f>VLOOKUP(A811,SQL!$A$10:$B$61,2)</f>
        <v>Iowa</v>
      </c>
      <c r="C811">
        <v>25</v>
      </c>
      <c r="D811" s="5">
        <v>340288.09499999997</v>
      </c>
      <c r="E811">
        <f t="shared" si="24"/>
        <v>124205154.675</v>
      </c>
      <c r="F811" s="75">
        <f>VLOOKUP(B811,Table1[#All],4, FALSE)</f>
        <v>0.630638958800807</v>
      </c>
      <c r="G811">
        <f t="shared" si="25"/>
        <v>78328609.421935186</v>
      </c>
    </row>
    <row r="812" spans="1:7">
      <c r="A812">
        <v>19</v>
      </c>
      <c r="B812" t="str">
        <f>VLOOKUP(A812,SQL!$A$10:$B$61,2)</f>
        <v>Iowa</v>
      </c>
      <c r="C812">
        <v>27</v>
      </c>
      <c r="D812" s="5">
        <v>417807.22100000002</v>
      </c>
      <c r="E812">
        <f t="shared" si="24"/>
        <v>152499635.66500002</v>
      </c>
      <c r="F812" s="75">
        <f>VLOOKUP(B812,Table1[#All],4, FALSE)</f>
        <v>0.630638958800807</v>
      </c>
      <c r="G812">
        <f t="shared" si="25"/>
        <v>96172211.45327802</v>
      </c>
    </row>
    <row r="813" spans="1:7">
      <c r="A813">
        <v>19</v>
      </c>
      <c r="B813" t="str">
        <f>VLOOKUP(A813,SQL!$A$10:$B$61,2)</f>
        <v>Iowa</v>
      </c>
      <c r="C813">
        <v>29</v>
      </c>
      <c r="D813" s="5">
        <v>757901.28</v>
      </c>
      <c r="E813">
        <f t="shared" si="24"/>
        <v>276633967.19999999</v>
      </c>
      <c r="F813" s="75">
        <f>VLOOKUP(B813,Table1[#All],4, FALSE)</f>
        <v>0.630638958800807</v>
      </c>
      <c r="G813">
        <f t="shared" si="25"/>
        <v>174456157.0439446</v>
      </c>
    </row>
    <row r="814" spans="1:7">
      <c r="A814">
        <v>19</v>
      </c>
      <c r="B814" t="str">
        <f>VLOOKUP(A814,SQL!$A$10:$B$61,2)</f>
        <v>Iowa</v>
      </c>
      <c r="C814">
        <v>31</v>
      </c>
      <c r="D814" s="5">
        <v>1145047.537</v>
      </c>
      <c r="E814">
        <f t="shared" si="24"/>
        <v>417942351.005</v>
      </c>
      <c r="F814" s="75">
        <f>VLOOKUP(B814,Table1[#All],4, FALSE)</f>
        <v>0.630638958800807</v>
      </c>
      <c r="G814">
        <f t="shared" si="25"/>
        <v>263570729.07655463</v>
      </c>
    </row>
    <row r="815" spans="1:7">
      <c r="A815">
        <v>19</v>
      </c>
      <c r="B815" t="str">
        <f>VLOOKUP(A815,SQL!$A$10:$B$61,2)</f>
        <v>Iowa</v>
      </c>
      <c r="C815">
        <v>33</v>
      </c>
      <c r="D815" s="5">
        <v>1305470.453</v>
      </c>
      <c r="E815">
        <f t="shared" si="24"/>
        <v>476496715.34499997</v>
      </c>
      <c r="F815" s="75">
        <f>VLOOKUP(B815,Table1[#All],4, FALSE)</f>
        <v>0.630638958800807</v>
      </c>
      <c r="G815">
        <f t="shared" si="25"/>
        <v>300497392.43717527</v>
      </c>
    </row>
    <row r="816" spans="1:7">
      <c r="A816">
        <v>19</v>
      </c>
      <c r="B816" t="str">
        <f>VLOOKUP(A816,SQL!$A$10:$B$61,2)</f>
        <v>Iowa</v>
      </c>
      <c r="C816">
        <v>35</v>
      </c>
      <c r="D816" s="5">
        <v>249124.34299999999</v>
      </c>
      <c r="E816">
        <f t="shared" si="24"/>
        <v>90930385.194999993</v>
      </c>
      <c r="F816" s="75">
        <f>VLOOKUP(B816,Table1[#All],4, FALSE)</f>
        <v>0.630638958800807</v>
      </c>
      <c r="G816">
        <f t="shared" si="25"/>
        <v>57344243.442731112</v>
      </c>
    </row>
    <row r="817" spans="1:7">
      <c r="A817">
        <v>19</v>
      </c>
      <c r="B817" t="str">
        <f>VLOOKUP(A817,SQL!$A$10:$B$61,2)</f>
        <v>Iowa</v>
      </c>
      <c r="C817">
        <v>37</v>
      </c>
      <c r="D817" s="5">
        <v>322859.80800000002</v>
      </c>
      <c r="E817">
        <f t="shared" si="24"/>
        <v>117843829.92</v>
      </c>
      <c r="F817" s="75">
        <f>VLOOKUP(B817,Table1[#All],4, FALSE)</f>
        <v>0.630638958800807</v>
      </c>
      <c r="G817">
        <f t="shared" si="25"/>
        <v>74316910.201848194</v>
      </c>
    </row>
    <row r="818" spans="1:7">
      <c r="A818">
        <v>19</v>
      </c>
      <c r="B818" t="str">
        <f>VLOOKUP(A818,SQL!$A$10:$B$61,2)</f>
        <v>Iowa</v>
      </c>
      <c r="C818">
        <v>39</v>
      </c>
      <c r="D818" s="5">
        <v>437570.36</v>
      </c>
      <c r="E818">
        <f t="shared" si="24"/>
        <v>159713181.40000001</v>
      </c>
      <c r="F818" s="75">
        <f>VLOOKUP(B818,Table1[#All],4, FALSE)</f>
        <v>0.630638958800807</v>
      </c>
      <c r="G818">
        <f t="shared" si="25"/>
        <v>100721354.42486042</v>
      </c>
    </row>
    <row r="819" spans="1:7">
      <c r="A819">
        <v>19</v>
      </c>
      <c r="B819" t="str">
        <f>VLOOKUP(A819,SQL!$A$10:$B$61,2)</f>
        <v>Iowa</v>
      </c>
      <c r="C819">
        <v>41</v>
      </c>
      <c r="D819" s="5">
        <v>404988.18699999998</v>
      </c>
      <c r="E819">
        <f t="shared" si="24"/>
        <v>147820688.255</v>
      </c>
      <c r="F819" s="75">
        <f>VLOOKUP(B819,Table1[#All],4, FALSE)</f>
        <v>0.630638958800807</v>
      </c>
      <c r="G819">
        <f t="shared" si="25"/>
        <v>93221484.930351883</v>
      </c>
    </row>
    <row r="820" spans="1:7">
      <c r="A820">
        <v>19</v>
      </c>
      <c r="B820" t="str">
        <f>VLOOKUP(A820,SQL!$A$10:$B$61,2)</f>
        <v>Iowa</v>
      </c>
      <c r="C820">
        <v>43</v>
      </c>
      <c r="D820" s="5">
        <v>413574.098</v>
      </c>
      <c r="E820">
        <f t="shared" si="24"/>
        <v>150954545.77000001</v>
      </c>
      <c r="F820" s="75">
        <f>VLOOKUP(B820,Table1[#All],4, FALSE)</f>
        <v>0.630638958800807</v>
      </c>
      <c r="G820">
        <f t="shared" si="25"/>
        <v>95197817.570641577</v>
      </c>
    </row>
    <row r="821" spans="1:7">
      <c r="A821">
        <v>19</v>
      </c>
      <c r="B821" t="str">
        <f>VLOOKUP(A821,SQL!$A$10:$B$61,2)</f>
        <v>Iowa</v>
      </c>
      <c r="C821">
        <v>45</v>
      </c>
      <c r="D821" s="5">
        <v>957931.64599999995</v>
      </c>
      <c r="E821">
        <f t="shared" si="24"/>
        <v>349645050.78999996</v>
      </c>
      <c r="F821" s="75">
        <f>VLOOKUP(B821,Table1[#All],4, FALSE)</f>
        <v>0.630638958800807</v>
      </c>
      <c r="G821">
        <f t="shared" si="25"/>
        <v>220499790.78006086</v>
      </c>
    </row>
    <row r="822" spans="1:7">
      <c r="A822">
        <v>19</v>
      </c>
      <c r="B822" t="str">
        <f>VLOOKUP(A822,SQL!$A$10:$B$61,2)</f>
        <v>Iowa</v>
      </c>
      <c r="C822">
        <v>47</v>
      </c>
      <c r="D822" s="5">
        <v>383003.37099999998</v>
      </c>
      <c r="E822">
        <f t="shared" si="24"/>
        <v>139796230.41499999</v>
      </c>
      <c r="F822" s="75">
        <f>VLOOKUP(B822,Table1[#All],4, FALSE)</f>
        <v>0.630638958800807</v>
      </c>
      <c r="G822">
        <f t="shared" si="25"/>
        <v>88160949.193193302</v>
      </c>
    </row>
    <row r="823" spans="1:7">
      <c r="A823">
        <v>19</v>
      </c>
      <c r="B823" t="str">
        <f>VLOOKUP(A823,SQL!$A$10:$B$61,2)</f>
        <v>Iowa</v>
      </c>
      <c r="C823">
        <v>49</v>
      </c>
      <c r="D823" s="5">
        <v>1716128.4739999999</v>
      </c>
      <c r="E823">
        <f t="shared" si="24"/>
        <v>626386893.00999999</v>
      </c>
      <c r="F823" s="75">
        <f>VLOOKUP(B823,Table1[#All],4, FALSE)</f>
        <v>0.630638958800807</v>
      </c>
      <c r="G823">
        <f t="shared" si="25"/>
        <v>395023978.01429892</v>
      </c>
    </row>
    <row r="824" spans="1:7">
      <c r="A824">
        <v>19</v>
      </c>
      <c r="B824" t="str">
        <f>VLOOKUP(A824,SQL!$A$10:$B$61,2)</f>
        <v>Iowa</v>
      </c>
      <c r="C824">
        <v>51</v>
      </c>
      <c r="D824" s="5">
        <v>185519.91500000001</v>
      </c>
      <c r="E824">
        <f t="shared" si="24"/>
        <v>67714768.975000009</v>
      </c>
      <c r="F824" s="75">
        <f>VLOOKUP(B824,Table1[#All],4, FALSE)</f>
        <v>0.630638958800807</v>
      </c>
      <c r="G824">
        <f t="shared" si="25"/>
        <v>42703571.401831195</v>
      </c>
    </row>
    <row r="825" spans="1:7">
      <c r="A825">
        <v>19</v>
      </c>
      <c r="B825" t="str">
        <f>VLOOKUP(A825,SQL!$A$10:$B$61,2)</f>
        <v>Iowa</v>
      </c>
      <c r="C825">
        <v>53</v>
      </c>
      <c r="D825" s="5">
        <v>437087.234</v>
      </c>
      <c r="E825">
        <f t="shared" si="24"/>
        <v>159536840.41</v>
      </c>
      <c r="F825" s="75">
        <f>VLOOKUP(B825,Table1[#All],4, FALSE)</f>
        <v>0.630638958800807</v>
      </c>
      <c r="G825">
        <f t="shared" si="25"/>
        <v>100610146.92653291</v>
      </c>
    </row>
    <row r="826" spans="1:7">
      <c r="A826">
        <v>19</v>
      </c>
      <c r="B826" t="str">
        <f>VLOOKUP(A826,SQL!$A$10:$B$61,2)</f>
        <v>Iowa</v>
      </c>
      <c r="C826">
        <v>55</v>
      </c>
      <c r="D826" s="5">
        <v>465720.37099999998</v>
      </c>
      <c r="E826">
        <f t="shared" si="24"/>
        <v>169987935.41499999</v>
      </c>
      <c r="F826" s="75">
        <f>VLOOKUP(B826,Table1[#All],4, FALSE)</f>
        <v>0.630638958800807</v>
      </c>
      <c r="G826">
        <f t="shared" si="25"/>
        <v>107201014.59881443</v>
      </c>
    </row>
    <row r="827" spans="1:7">
      <c r="A827">
        <v>19</v>
      </c>
      <c r="B827" t="str">
        <f>VLOOKUP(A827,SQL!$A$10:$B$61,2)</f>
        <v>Iowa</v>
      </c>
      <c r="C827">
        <v>57</v>
      </c>
      <c r="D827" s="5">
        <v>738931.81499999994</v>
      </c>
      <c r="E827">
        <f t="shared" si="24"/>
        <v>269710112.47499996</v>
      </c>
      <c r="F827" s="75">
        <f>VLOOKUP(B827,Table1[#All],4, FALSE)</f>
        <v>0.630638958800807</v>
      </c>
      <c r="G827">
        <f t="shared" si="25"/>
        <v>170089704.50928253</v>
      </c>
    </row>
    <row r="828" spans="1:7">
      <c r="A828">
        <v>19</v>
      </c>
      <c r="B828" t="str">
        <f>VLOOKUP(A828,SQL!$A$10:$B$61,2)</f>
        <v>Iowa</v>
      </c>
      <c r="C828">
        <v>59</v>
      </c>
      <c r="D828" s="5">
        <v>436559.95899999997</v>
      </c>
      <c r="E828">
        <f t="shared" si="24"/>
        <v>159344385.035</v>
      </c>
      <c r="F828" s="75">
        <f>VLOOKUP(B828,Table1[#All],4, FALSE)</f>
        <v>0.630638958800807</v>
      </c>
      <c r="G828">
        <f t="shared" si="25"/>
        <v>100488777.06922729</v>
      </c>
    </row>
    <row r="829" spans="1:7">
      <c r="A829">
        <v>19</v>
      </c>
      <c r="B829" t="str">
        <f>VLOOKUP(A829,SQL!$A$10:$B$61,2)</f>
        <v>Iowa</v>
      </c>
      <c r="C829">
        <v>61</v>
      </c>
      <c r="D829" s="5">
        <v>1503424.5009999999</v>
      </c>
      <c r="E829">
        <f t="shared" si="24"/>
        <v>548749942.86500001</v>
      </c>
      <c r="F829" s="75">
        <f>VLOOKUP(B829,Table1[#All],4, FALSE)</f>
        <v>0.630638958800807</v>
      </c>
      <c r="G829">
        <f t="shared" si="25"/>
        <v>346063092.61038595</v>
      </c>
    </row>
    <row r="830" spans="1:7">
      <c r="A830">
        <v>19</v>
      </c>
      <c r="B830" t="str">
        <f>VLOOKUP(A830,SQL!$A$10:$B$61,2)</f>
        <v>Iowa</v>
      </c>
      <c r="C830">
        <v>63</v>
      </c>
      <c r="D830" s="5">
        <v>166237.31899999999</v>
      </c>
      <c r="E830">
        <f t="shared" si="24"/>
        <v>60676621.434999995</v>
      </c>
      <c r="F830" s="75">
        <f>VLOOKUP(B830,Table1[#All],4, FALSE)</f>
        <v>0.630638958800807</v>
      </c>
      <c r="G830">
        <f t="shared" si="25"/>
        <v>38265041.365319125</v>
      </c>
    </row>
    <row r="831" spans="1:7">
      <c r="A831">
        <v>19</v>
      </c>
      <c r="B831" t="str">
        <f>VLOOKUP(A831,SQL!$A$10:$B$61,2)</f>
        <v>Iowa</v>
      </c>
      <c r="C831">
        <v>65</v>
      </c>
      <c r="D831" s="5">
        <v>393891.82299999997</v>
      </c>
      <c r="E831">
        <f t="shared" si="24"/>
        <v>143770515.39499998</v>
      </c>
      <c r="F831" s="75">
        <f>VLOOKUP(B831,Table1[#All],4, FALSE)</f>
        <v>0.630638958800807</v>
      </c>
      <c r="G831">
        <f t="shared" si="25"/>
        <v>90667288.134958178</v>
      </c>
    </row>
    <row r="832" spans="1:7">
      <c r="A832">
        <v>19</v>
      </c>
      <c r="B832" t="str">
        <f>VLOOKUP(A832,SQL!$A$10:$B$61,2)</f>
        <v>Iowa</v>
      </c>
      <c r="C832">
        <v>67</v>
      </c>
      <c r="D832" s="5">
        <v>509185.43800000002</v>
      </c>
      <c r="E832">
        <f t="shared" si="24"/>
        <v>185852684.87</v>
      </c>
      <c r="F832" s="75">
        <f>VLOOKUP(B832,Table1[#All],4, FALSE)</f>
        <v>0.630638958800807</v>
      </c>
      <c r="G832">
        <f t="shared" si="25"/>
        <v>117205943.6767513</v>
      </c>
    </row>
    <row r="833" spans="1:7">
      <c r="A833">
        <v>19</v>
      </c>
      <c r="B833" t="str">
        <f>VLOOKUP(A833,SQL!$A$10:$B$61,2)</f>
        <v>Iowa</v>
      </c>
      <c r="C833">
        <v>69</v>
      </c>
      <c r="D833" s="5">
        <v>540785.75399999996</v>
      </c>
      <c r="E833">
        <f t="shared" si="24"/>
        <v>197386800.20999998</v>
      </c>
      <c r="F833" s="75">
        <f>VLOOKUP(B833,Table1[#All],4, FALSE)</f>
        <v>0.630638958800807</v>
      </c>
      <c r="G833">
        <f t="shared" si="25"/>
        <v>124479806.16545729</v>
      </c>
    </row>
    <row r="834" spans="1:7">
      <c r="A834">
        <v>19</v>
      </c>
      <c r="B834" t="str">
        <f>VLOOKUP(A834,SQL!$A$10:$B$61,2)</f>
        <v>Iowa</v>
      </c>
      <c r="C834">
        <v>71</v>
      </c>
      <c r="D834" s="5">
        <v>521554.38199999998</v>
      </c>
      <c r="E834">
        <f t="shared" si="24"/>
        <v>190367349.43000001</v>
      </c>
      <c r="F834" s="75">
        <f>VLOOKUP(B834,Table1[#All],4, FALSE)</f>
        <v>0.630638958800807</v>
      </c>
      <c r="G834">
        <f t="shared" si="25"/>
        <v>120053067.0342046</v>
      </c>
    </row>
    <row r="835" spans="1:7">
      <c r="A835">
        <v>19</v>
      </c>
      <c r="B835" t="str">
        <f>VLOOKUP(A835,SQL!$A$10:$B$61,2)</f>
        <v>Iowa</v>
      </c>
      <c r="C835">
        <v>73</v>
      </c>
      <c r="D835" s="5">
        <v>235799.98</v>
      </c>
      <c r="E835">
        <f t="shared" si="24"/>
        <v>86066992.700000003</v>
      </c>
      <c r="F835" s="75">
        <f>VLOOKUP(B835,Table1[#All],4, FALSE)</f>
        <v>0.630638958800807</v>
      </c>
      <c r="G835">
        <f t="shared" si="25"/>
        <v>54277198.663444661</v>
      </c>
    </row>
    <row r="836" spans="1:7">
      <c r="A836">
        <v>19</v>
      </c>
      <c r="B836" t="str">
        <f>VLOOKUP(A836,SQL!$A$10:$B$61,2)</f>
        <v>Iowa</v>
      </c>
      <c r="C836">
        <v>75</v>
      </c>
      <c r="D836" s="5">
        <v>507020.19099999999</v>
      </c>
      <c r="E836">
        <f t="shared" ref="E836:E899" si="26">D836*365</f>
        <v>185062369.715</v>
      </c>
      <c r="F836" s="75">
        <f>VLOOKUP(B836,Table1[#All],4, FALSE)</f>
        <v>0.630638958800807</v>
      </c>
      <c r="G836">
        <f t="shared" ref="G836:G899" si="27">F836*E836</f>
        <v>116707540.1502776</v>
      </c>
    </row>
    <row r="837" spans="1:7">
      <c r="A837">
        <v>19</v>
      </c>
      <c r="B837" t="str">
        <f>VLOOKUP(A837,SQL!$A$10:$B$61,2)</f>
        <v>Iowa</v>
      </c>
      <c r="C837">
        <v>77</v>
      </c>
      <c r="D837" s="5">
        <v>215568.712</v>
      </c>
      <c r="E837">
        <f t="shared" si="26"/>
        <v>78682579.879999995</v>
      </c>
      <c r="F837" s="75">
        <f>VLOOKUP(B837,Table1[#All],4, FALSE)</f>
        <v>0.630638958800807</v>
      </c>
      <c r="G837">
        <f t="shared" si="27"/>
        <v>49620300.251284525</v>
      </c>
    </row>
    <row r="838" spans="1:7">
      <c r="A838">
        <v>19</v>
      </c>
      <c r="B838" t="str">
        <f>VLOOKUP(A838,SQL!$A$10:$B$61,2)</f>
        <v>Iowa</v>
      </c>
      <c r="C838">
        <v>79</v>
      </c>
      <c r="D838" s="5">
        <v>935711.174</v>
      </c>
      <c r="E838">
        <f t="shared" si="26"/>
        <v>341534578.50999999</v>
      </c>
      <c r="F838" s="75">
        <f>VLOOKUP(B838,Table1[#All],4, FALSE)</f>
        <v>0.630638958800807</v>
      </c>
      <c r="G838">
        <f t="shared" si="27"/>
        <v>215385010.98601887</v>
      </c>
    </row>
    <row r="839" spans="1:7">
      <c r="A839">
        <v>19</v>
      </c>
      <c r="B839" t="str">
        <f>VLOOKUP(A839,SQL!$A$10:$B$61,2)</f>
        <v>Iowa</v>
      </c>
      <c r="C839">
        <v>81</v>
      </c>
      <c r="D839" s="5">
        <v>262865.76799999998</v>
      </c>
      <c r="E839">
        <f t="shared" si="26"/>
        <v>95946005.319999993</v>
      </c>
      <c r="F839" s="75">
        <f>VLOOKUP(B839,Table1[#All],4, FALSE)</f>
        <v>0.630638958800807</v>
      </c>
      <c r="G839">
        <f t="shared" si="27"/>
        <v>60507288.896101482</v>
      </c>
    </row>
    <row r="840" spans="1:7">
      <c r="A840">
        <v>19</v>
      </c>
      <c r="B840" t="str">
        <f>VLOOKUP(A840,SQL!$A$10:$B$61,2)</f>
        <v>Iowa</v>
      </c>
      <c r="C840">
        <v>83</v>
      </c>
      <c r="D840" s="5">
        <v>510542.38199999998</v>
      </c>
      <c r="E840">
        <f t="shared" si="26"/>
        <v>186347969.43000001</v>
      </c>
      <c r="F840" s="75">
        <f>VLOOKUP(B840,Table1[#All],4, FALSE)</f>
        <v>0.630638958800807</v>
      </c>
      <c r="G840">
        <f t="shared" si="27"/>
        <v>117518289.41597982</v>
      </c>
    </row>
    <row r="841" spans="1:7">
      <c r="A841">
        <v>19</v>
      </c>
      <c r="B841" t="str">
        <f>VLOOKUP(A841,SQL!$A$10:$B$61,2)</f>
        <v>Iowa</v>
      </c>
      <c r="C841">
        <v>85</v>
      </c>
      <c r="D841" s="5">
        <v>722173.47600000002</v>
      </c>
      <c r="E841">
        <f t="shared" si="26"/>
        <v>263593318.74000001</v>
      </c>
      <c r="F841" s="75">
        <f>VLOOKUP(B841,Table1[#All],4, FALSE)</f>
        <v>0.630638958800807</v>
      </c>
      <c r="G841">
        <f t="shared" si="27"/>
        <v>166232216.07704285</v>
      </c>
    </row>
    <row r="842" spans="1:7">
      <c r="A842">
        <v>19</v>
      </c>
      <c r="B842" t="str">
        <f>VLOOKUP(A842,SQL!$A$10:$B$61,2)</f>
        <v>Iowa</v>
      </c>
      <c r="C842">
        <v>87</v>
      </c>
      <c r="D842" s="5">
        <v>564779.14899999998</v>
      </c>
      <c r="E842">
        <f t="shared" si="26"/>
        <v>206144389.38499999</v>
      </c>
      <c r="F842" s="75">
        <f>VLOOKUP(B842,Table1[#All],4, FALSE)</f>
        <v>0.630638958800807</v>
      </c>
      <c r="G842">
        <f t="shared" si="27"/>
        <v>130002683.08438453</v>
      </c>
    </row>
    <row r="843" spans="1:7">
      <c r="A843">
        <v>19</v>
      </c>
      <c r="B843" t="str">
        <f>VLOOKUP(A843,SQL!$A$10:$B$61,2)</f>
        <v>Iowa</v>
      </c>
      <c r="C843">
        <v>89</v>
      </c>
      <c r="D843" s="5">
        <v>206114.91500000001</v>
      </c>
      <c r="E843">
        <f t="shared" si="26"/>
        <v>75231943.975000009</v>
      </c>
      <c r="F843" s="75">
        <f>VLOOKUP(B843,Table1[#All],4, FALSE)</f>
        <v>0.630638958800807</v>
      </c>
      <c r="G843">
        <f t="shared" si="27"/>
        <v>47444194.81695465</v>
      </c>
    </row>
    <row r="844" spans="1:7">
      <c r="A844">
        <v>19</v>
      </c>
      <c r="B844" t="str">
        <f>VLOOKUP(A844,SQL!$A$10:$B$61,2)</f>
        <v>Iowa</v>
      </c>
      <c r="C844">
        <v>91</v>
      </c>
      <c r="D844" s="5">
        <v>214127.85399999999</v>
      </c>
      <c r="E844">
        <f t="shared" si="26"/>
        <v>78156666.709999993</v>
      </c>
      <c r="F844" s="75">
        <f>VLOOKUP(B844,Table1[#All],4, FALSE)</f>
        <v>0.630638958800807</v>
      </c>
      <c r="G844">
        <f t="shared" si="27"/>
        <v>49288638.917336091</v>
      </c>
    </row>
    <row r="845" spans="1:7">
      <c r="A845">
        <v>19</v>
      </c>
      <c r="B845" t="str">
        <f>VLOOKUP(A845,SQL!$A$10:$B$61,2)</f>
        <v>Iowa</v>
      </c>
      <c r="C845">
        <v>93</v>
      </c>
      <c r="D845" s="5">
        <v>209514.753</v>
      </c>
      <c r="E845">
        <f t="shared" si="26"/>
        <v>76472884.844999999</v>
      </c>
      <c r="F845" s="75">
        <f>VLOOKUP(B845,Table1[#All],4, FALSE)</f>
        <v>0.630638958800807</v>
      </c>
      <c r="G845">
        <f t="shared" si="27"/>
        <v>48226780.475144811</v>
      </c>
    </row>
    <row r="846" spans="1:7">
      <c r="A846">
        <v>19</v>
      </c>
      <c r="B846" t="str">
        <f>VLOOKUP(A846,SQL!$A$10:$B$61,2)</f>
        <v>Iowa</v>
      </c>
      <c r="C846">
        <v>95</v>
      </c>
      <c r="D846" s="5">
        <v>998534.58900000004</v>
      </c>
      <c r="E846">
        <f t="shared" si="26"/>
        <v>364465124.98500001</v>
      </c>
      <c r="F846" s="75">
        <f>VLOOKUP(B846,Table1[#All],4, FALSE)</f>
        <v>0.630638958800807</v>
      </c>
      <c r="G846">
        <f t="shared" si="27"/>
        <v>229845906.93974641</v>
      </c>
    </row>
    <row r="847" spans="1:7">
      <c r="A847">
        <v>19</v>
      </c>
      <c r="B847" t="str">
        <f>VLOOKUP(A847,SQL!$A$10:$B$61,2)</f>
        <v>Iowa</v>
      </c>
      <c r="C847">
        <v>97</v>
      </c>
      <c r="D847" s="5">
        <v>418406.64299999998</v>
      </c>
      <c r="E847">
        <f t="shared" si="26"/>
        <v>152718424.69499999</v>
      </c>
      <c r="F847" s="75">
        <f>VLOOKUP(B847,Table1[#All],4, FALSE)</f>
        <v>0.630638958800807</v>
      </c>
      <c r="G847">
        <f t="shared" si="27"/>
        <v>96310188.339354247</v>
      </c>
    </row>
    <row r="848" spans="1:7">
      <c r="A848">
        <v>19</v>
      </c>
      <c r="B848" t="str">
        <f>VLOOKUP(A848,SQL!$A$10:$B$61,2)</f>
        <v>Iowa</v>
      </c>
      <c r="C848">
        <v>99</v>
      </c>
      <c r="D848" s="5">
        <v>1528747.8859999999</v>
      </c>
      <c r="E848">
        <f t="shared" si="26"/>
        <v>557992978.38999999</v>
      </c>
      <c r="F848" s="75">
        <f>VLOOKUP(B848,Table1[#All],4, FALSE)</f>
        <v>0.630638958800807</v>
      </c>
      <c r="G848">
        <f t="shared" si="27"/>
        <v>351892110.91003078</v>
      </c>
    </row>
    <row r="849" spans="1:7">
      <c r="A849">
        <v>19</v>
      </c>
      <c r="B849" t="str">
        <f>VLOOKUP(A849,SQL!$A$10:$B$61,2)</f>
        <v>Iowa</v>
      </c>
      <c r="C849">
        <v>101</v>
      </c>
      <c r="D849" s="5">
        <v>344042.484</v>
      </c>
      <c r="E849">
        <f t="shared" si="26"/>
        <v>125575506.66</v>
      </c>
      <c r="F849" s="75">
        <f>VLOOKUP(B849,Table1[#All],4, FALSE)</f>
        <v>0.630638958800807</v>
      </c>
      <c r="G849">
        <f t="shared" si="27"/>
        <v>79192806.770946205</v>
      </c>
    </row>
    <row r="850" spans="1:7">
      <c r="A850">
        <v>19</v>
      </c>
      <c r="B850" t="str">
        <f>VLOOKUP(A850,SQL!$A$10:$B$61,2)</f>
        <v>Iowa</v>
      </c>
      <c r="C850">
        <v>103</v>
      </c>
      <c r="D850" s="5">
        <v>3370181.398</v>
      </c>
      <c r="E850">
        <f t="shared" si="26"/>
        <v>1230116210.27</v>
      </c>
      <c r="F850" s="75">
        <f>VLOOKUP(B850,Table1[#All],4, FALSE)</f>
        <v>0.630638958800807</v>
      </c>
      <c r="G850">
        <f t="shared" si="27"/>
        <v>775759206.04866731</v>
      </c>
    </row>
    <row r="851" spans="1:7">
      <c r="A851">
        <v>19</v>
      </c>
      <c r="B851" t="str">
        <f>VLOOKUP(A851,SQL!$A$10:$B$61,2)</f>
        <v>Iowa</v>
      </c>
      <c r="C851">
        <v>105</v>
      </c>
      <c r="D851" s="5">
        <v>230266.02600000001</v>
      </c>
      <c r="E851">
        <f t="shared" si="26"/>
        <v>84047099.49000001</v>
      </c>
      <c r="F851" s="75">
        <f>VLOOKUP(B851,Table1[#All],4, FALSE)</f>
        <v>0.630638958800807</v>
      </c>
      <c r="G851">
        <f t="shared" si="27"/>
        <v>53003375.31260144</v>
      </c>
    </row>
    <row r="852" spans="1:7">
      <c r="A852">
        <v>19</v>
      </c>
      <c r="B852" t="str">
        <f>VLOOKUP(A852,SQL!$A$10:$B$61,2)</f>
        <v>Iowa</v>
      </c>
      <c r="C852">
        <v>107</v>
      </c>
      <c r="D852" s="5">
        <v>238984.06</v>
      </c>
      <c r="E852">
        <f t="shared" si="26"/>
        <v>87229181.900000006</v>
      </c>
      <c r="F852" s="75">
        <f>VLOOKUP(B852,Table1[#All],4, FALSE)</f>
        <v>0.630638958800807</v>
      </c>
      <c r="G852">
        <f t="shared" si="27"/>
        <v>55010120.450462207</v>
      </c>
    </row>
    <row r="853" spans="1:7">
      <c r="A853">
        <v>19</v>
      </c>
      <c r="B853" t="str">
        <f>VLOOKUP(A853,SQL!$A$10:$B$61,2)</f>
        <v>Iowa</v>
      </c>
      <c r="C853">
        <v>109</v>
      </c>
      <c r="D853" s="5">
        <v>347366.967</v>
      </c>
      <c r="E853">
        <f t="shared" si="26"/>
        <v>126788942.955</v>
      </c>
      <c r="F853" s="75">
        <f>VLOOKUP(B853,Table1[#All],4, FALSE)</f>
        <v>0.630638958800807</v>
      </c>
      <c r="G853">
        <f t="shared" si="27"/>
        <v>79958046.972596109</v>
      </c>
    </row>
    <row r="854" spans="1:7">
      <c r="A854">
        <v>19</v>
      </c>
      <c r="B854" t="str">
        <f>VLOOKUP(A854,SQL!$A$10:$B$61,2)</f>
        <v>Iowa</v>
      </c>
      <c r="C854">
        <v>111</v>
      </c>
      <c r="D854" s="5">
        <v>798071.28399999999</v>
      </c>
      <c r="E854">
        <f t="shared" si="26"/>
        <v>291296018.65999997</v>
      </c>
      <c r="F854" s="75">
        <f>VLOOKUP(B854,Table1[#All],4, FALSE)</f>
        <v>0.630638958800807</v>
      </c>
      <c r="G854">
        <f t="shared" si="27"/>
        <v>183702617.91056281</v>
      </c>
    </row>
    <row r="855" spans="1:7">
      <c r="A855">
        <v>19</v>
      </c>
      <c r="B855" t="str">
        <f>VLOOKUP(A855,SQL!$A$10:$B$61,2)</f>
        <v>Iowa</v>
      </c>
      <c r="C855">
        <v>113</v>
      </c>
      <c r="D855" s="5">
        <v>4041055.3620000002</v>
      </c>
      <c r="E855">
        <f t="shared" si="26"/>
        <v>1474985207.1300001</v>
      </c>
      <c r="F855" s="75">
        <f>VLOOKUP(B855,Table1[#All],4, FALSE)</f>
        <v>0.630638958800807</v>
      </c>
      <c r="G855">
        <f t="shared" si="27"/>
        <v>930183135.27105594</v>
      </c>
    </row>
    <row r="856" spans="1:7">
      <c r="A856">
        <v>19</v>
      </c>
      <c r="B856" t="str">
        <f>VLOOKUP(A856,SQL!$A$10:$B$61,2)</f>
        <v>Iowa</v>
      </c>
      <c r="C856">
        <v>115</v>
      </c>
      <c r="D856" s="5">
        <v>218079.761</v>
      </c>
      <c r="E856">
        <f t="shared" si="26"/>
        <v>79599112.765000001</v>
      </c>
      <c r="F856" s="75">
        <f>VLOOKUP(B856,Table1[#All],4, FALSE)</f>
        <v>0.630638958800807</v>
      </c>
      <c r="G856">
        <f t="shared" si="27"/>
        <v>50198301.595587626</v>
      </c>
    </row>
    <row r="857" spans="1:7">
      <c r="A857">
        <v>19</v>
      </c>
      <c r="B857" t="str">
        <f>VLOOKUP(A857,SQL!$A$10:$B$61,2)</f>
        <v>Iowa</v>
      </c>
      <c r="C857">
        <v>117</v>
      </c>
      <c r="D857" s="5">
        <v>189231.65700000001</v>
      </c>
      <c r="E857">
        <f t="shared" si="26"/>
        <v>69069554.805000007</v>
      </c>
      <c r="F857" s="75">
        <f>VLOOKUP(B857,Table1[#All],4, FALSE)</f>
        <v>0.630638958800807</v>
      </c>
      <c r="G857">
        <f t="shared" si="27"/>
        <v>43557952.12706048</v>
      </c>
    </row>
    <row r="858" spans="1:7">
      <c r="A858">
        <v>19</v>
      </c>
      <c r="B858" t="str">
        <f>VLOOKUP(A858,SQL!$A$10:$B$61,2)</f>
        <v>Iowa</v>
      </c>
      <c r="C858">
        <v>119</v>
      </c>
      <c r="D858" s="5">
        <v>285022.17300000001</v>
      </c>
      <c r="E858">
        <f t="shared" si="26"/>
        <v>104033093.14500001</v>
      </c>
      <c r="F858" s="75">
        <f>VLOOKUP(B858,Table1[#All],4, FALSE)</f>
        <v>0.630638958800807</v>
      </c>
      <c r="G858">
        <f t="shared" si="27"/>
        <v>65607321.54179018</v>
      </c>
    </row>
    <row r="859" spans="1:7">
      <c r="A859">
        <v>19</v>
      </c>
      <c r="B859" t="str">
        <f>VLOOKUP(A859,SQL!$A$10:$B$61,2)</f>
        <v>Iowa</v>
      </c>
      <c r="C859">
        <v>121</v>
      </c>
      <c r="D859" s="5">
        <v>281030.43400000001</v>
      </c>
      <c r="E859">
        <f t="shared" si="26"/>
        <v>102576108.41</v>
      </c>
      <c r="F859" s="75">
        <f>VLOOKUP(B859,Table1[#All],4, FALSE)</f>
        <v>0.630638958800807</v>
      </c>
      <c r="G859">
        <f t="shared" si="27"/>
        <v>64688490.205521099</v>
      </c>
    </row>
    <row r="860" spans="1:7">
      <c r="A860">
        <v>19</v>
      </c>
      <c r="B860" t="str">
        <f>VLOOKUP(A860,SQL!$A$10:$B$61,2)</f>
        <v>Iowa</v>
      </c>
      <c r="C860">
        <v>123</v>
      </c>
      <c r="D860" s="5">
        <v>557422.43500000006</v>
      </c>
      <c r="E860">
        <f t="shared" si="26"/>
        <v>203459188.77500001</v>
      </c>
      <c r="F860" s="75">
        <f>VLOOKUP(B860,Table1[#All],4, FALSE)</f>
        <v>0.630638958800807</v>
      </c>
      <c r="G860">
        <f t="shared" si="27"/>
        <v>128309290.96752284</v>
      </c>
    </row>
    <row r="861" spans="1:7">
      <c r="A861">
        <v>19</v>
      </c>
      <c r="B861" t="str">
        <f>VLOOKUP(A861,SQL!$A$10:$B$61,2)</f>
        <v>Iowa</v>
      </c>
      <c r="C861">
        <v>125</v>
      </c>
      <c r="D861" s="5">
        <v>674369.81499999994</v>
      </c>
      <c r="E861">
        <f t="shared" si="26"/>
        <v>246144982.47499999</v>
      </c>
      <c r="F861" s="75">
        <f>VLOOKUP(B861,Table1[#All],4, FALSE)</f>
        <v>0.630638958800807</v>
      </c>
      <c r="G861">
        <f t="shared" si="27"/>
        <v>155228615.46207687</v>
      </c>
    </row>
    <row r="862" spans="1:7">
      <c r="A862">
        <v>19</v>
      </c>
      <c r="B862" t="str">
        <f>VLOOKUP(A862,SQL!$A$10:$B$61,2)</f>
        <v>Iowa</v>
      </c>
      <c r="C862">
        <v>127</v>
      </c>
      <c r="D862" s="5">
        <v>640934.23499999999</v>
      </c>
      <c r="E862">
        <f t="shared" si="26"/>
        <v>233940995.77500001</v>
      </c>
      <c r="F862" s="75">
        <f>VLOOKUP(B862,Table1[#All],4, FALSE)</f>
        <v>0.630638958800807</v>
      </c>
      <c r="G862">
        <f t="shared" si="27"/>
        <v>147532305.99636999</v>
      </c>
    </row>
    <row r="863" spans="1:7">
      <c r="A863">
        <v>19</v>
      </c>
      <c r="B863" t="str">
        <f>VLOOKUP(A863,SQL!$A$10:$B$61,2)</f>
        <v>Iowa</v>
      </c>
      <c r="C863">
        <v>129</v>
      </c>
      <c r="D863" s="5">
        <v>642962.90399999998</v>
      </c>
      <c r="E863">
        <f t="shared" si="26"/>
        <v>234681459.95999998</v>
      </c>
      <c r="F863" s="75">
        <f>VLOOKUP(B863,Table1[#All],4, FALSE)</f>
        <v>0.630638958800807</v>
      </c>
      <c r="G863">
        <f t="shared" si="27"/>
        <v>147999271.55902767</v>
      </c>
    </row>
    <row r="864" spans="1:7">
      <c r="A864">
        <v>19</v>
      </c>
      <c r="B864" t="str">
        <f>VLOOKUP(A864,SQL!$A$10:$B$61,2)</f>
        <v>Iowa</v>
      </c>
      <c r="C864">
        <v>131</v>
      </c>
      <c r="D864" s="5">
        <v>201254.34899999999</v>
      </c>
      <c r="E864">
        <f t="shared" si="26"/>
        <v>73457837.38499999</v>
      </c>
      <c r="F864" s="75">
        <f>VLOOKUP(B864,Table1[#All],4, FALSE)</f>
        <v>0.630638958800807</v>
      </c>
      <c r="G864">
        <f t="shared" si="27"/>
        <v>46325374.084235393</v>
      </c>
    </row>
    <row r="865" spans="1:7">
      <c r="A865">
        <v>19</v>
      </c>
      <c r="B865" t="str">
        <f>VLOOKUP(A865,SQL!$A$10:$B$61,2)</f>
        <v>Iowa</v>
      </c>
      <c r="C865">
        <v>133</v>
      </c>
      <c r="D865" s="5">
        <v>526141.08700000006</v>
      </c>
      <c r="E865">
        <f t="shared" si="26"/>
        <v>192041496.75500003</v>
      </c>
      <c r="F865" s="75">
        <f>VLOOKUP(B865,Table1[#All],4, FALSE)</f>
        <v>0.630638958800807</v>
      </c>
      <c r="G865">
        <f t="shared" si="27"/>
        <v>121108849.56012177</v>
      </c>
    </row>
    <row r="866" spans="1:7">
      <c r="A866">
        <v>19</v>
      </c>
      <c r="B866" t="str">
        <f>VLOOKUP(A866,SQL!$A$10:$B$61,2)</f>
        <v>Iowa</v>
      </c>
      <c r="C866">
        <v>135</v>
      </c>
      <c r="D866" s="5">
        <v>203919.033</v>
      </c>
      <c r="E866">
        <f t="shared" si="26"/>
        <v>74430447.045000002</v>
      </c>
      <c r="F866" s="75">
        <f>VLOOKUP(B866,Table1[#All],4, FALSE)</f>
        <v>0.630638958800807</v>
      </c>
      <c r="G866">
        <f t="shared" si="27"/>
        <v>46938739.627537407</v>
      </c>
    </row>
    <row r="867" spans="1:7">
      <c r="A867">
        <v>19</v>
      </c>
      <c r="B867" t="str">
        <f>VLOOKUP(A867,SQL!$A$10:$B$61,2)</f>
        <v>Iowa</v>
      </c>
      <c r="C867">
        <v>137</v>
      </c>
      <c r="D867" s="5">
        <v>209844.981</v>
      </c>
      <c r="E867">
        <f t="shared" si="26"/>
        <v>76593418.064999998</v>
      </c>
      <c r="F867" s="75">
        <f>VLOOKUP(B867,Table1[#All],4, FALSE)</f>
        <v>0.630638958800807</v>
      </c>
      <c r="G867">
        <f t="shared" si="27"/>
        <v>48302793.41950652</v>
      </c>
    </row>
    <row r="868" spans="1:7">
      <c r="A868">
        <v>19</v>
      </c>
      <c r="B868" t="str">
        <f>VLOOKUP(A868,SQL!$A$10:$B$61,2)</f>
        <v>Iowa</v>
      </c>
      <c r="C868">
        <v>139</v>
      </c>
      <c r="D868" s="5">
        <v>823565.495</v>
      </c>
      <c r="E868">
        <f t="shared" si="26"/>
        <v>300601405.67500001</v>
      </c>
      <c r="F868" s="75">
        <f>VLOOKUP(B868,Table1[#All],4, FALSE)</f>
        <v>0.630638958800807</v>
      </c>
      <c r="G868">
        <f t="shared" si="27"/>
        <v>189570957.48894101</v>
      </c>
    </row>
    <row r="869" spans="1:7">
      <c r="A869">
        <v>19</v>
      </c>
      <c r="B869" t="str">
        <f>VLOOKUP(A869,SQL!$A$10:$B$61,2)</f>
        <v>Iowa</v>
      </c>
      <c r="C869">
        <v>141</v>
      </c>
      <c r="D869" s="5">
        <v>289037.42499999999</v>
      </c>
      <c r="E869">
        <f t="shared" si="26"/>
        <v>105498660.125</v>
      </c>
      <c r="F869" s="75">
        <f>VLOOKUP(B869,Table1[#All],4, FALSE)</f>
        <v>0.630638958800807</v>
      </c>
      <c r="G869">
        <f t="shared" si="27"/>
        <v>66531565.176110215</v>
      </c>
    </row>
    <row r="870" spans="1:7">
      <c r="A870">
        <v>19</v>
      </c>
      <c r="B870" t="str">
        <f>VLOOKUP(A870,SQL!$A$10:$B$61,2)</f>
        <v>Iowa</v>
      </c>
      <c r="C870">
        <v>143</v>
      </c>
      <c r="D870" s="5">
        <v>183301.55900000001</v>
      </c>
      <c r="E870">
        <f t="shared" si="26"/>
        <v>66905069.035000004</v>
      </c>
      <c r="F870" s="75">
        <f>VLOOKUP(B870,Table1[#All],4, FALSE)</f>
        <v>0.630638958800807</v>
      </c>
      <c r="G870">
        <f t="shared" si="27"/>
        <v>42192943.074728519</v>
      </c>
    </row>
    <row r="871" spans="1:7">
      <c r="A871">
        <v>19</v>
      </c>
      <c r="B871" t="str">
        <f>VLOOKUP(A871,SQL!$A$10:$B$61,2)</f>
        <v>Iowa</v>
      </c>
      <c r="C871">
        <v>145</v>
      </c>
      <c r="D871" s="5">
        <v>256404.05</v>
      </c>
      <c r="E871">
        <f t="shared" si="26"/>
        <v>93587478.25</v>
      </c>
      <c r="F871" s="75">
        <f>VLOOKUP(B871,Table1[#All],4, FALSE)</f>
        <v>0.630638958800807</v>
      </c>
      <c r="G871">
        <f t="shared" si="27"/>
        <v>59019909.840373173</v>
      </c>
    </row>
    <row r="872" spans="1:7">
      <c r="A872">
        <v>19</v>
      </c>
      <c r="B872" t="str">
        <f>VLOOKUP(A872,SQL!$A$10:$B$61,2)</f>
        <v>Iowa</v>
      </c>
      <c r="C872">
        <v>147</v>
      </c>
      <c r="D872" s="5">
        <v>222260.31400000001</v>
      </c>
      <c r="E872">
        <f t="shared" si="26"/>
        <v>81125014.609999999</v>
      </c>
      <c r="F872" s="75">
        <f>VLOOKUP(B872,Table1[#All],4, FALSE)</f>
        <v>0.630638958800807</v>
      </c>
      <c r="G872">
        <f t="shared" si="27"/>
        <v>51160594.746350653</v>
      </c>
    </row>
    <row r="873" spans="1:7">
      <c r="A873">
        <v>19</v>
      </c>
      <c r="B873" t="str">
        <f>VLOOKUP(A873,SQL!$A$10:$B$61,2)</f>
        <v>Iowa</v>
      </c>
      <c r="C873">
        <v>149</v>
      </c>
      <c r="D873" s="5">
        <v>645924.61800000002</v>
      </c>
      <c r="E873">
        <f t="shared" si="26"/>
        <v>235762485.56999999</v>
      </c>
      <c r="F873" s="75">
        <f>VLOOKUP(B873,Table1[#All],4, FALSE)</f>
        <v>0.630638958800807</v>
      </c>
      <c r="G873">
        <f t="shared" si="27"/>
        <v>148681008.42415509</v>
      </c>
    </row>
    <row r="874" spans="1:7">
      <c r="A874">
        <v>19</v>
      </c>
      <c r="B874" t="str">
        <f>VLOOKUP(A874,SQL!$A$10:$B$61,2)</f>
        <v>Iowa</v>
      </c>
      <c r="C874">
        <v>151</v>
      </c>
      <c r="D874" s="5">
        <v>219221.899</v>
      </c>
      <c r="E874">
        <f t="shared" si="26"/>
        <v>80015993.135000005</v>
      </c>
      <c r="F874" s="75">
        <f>VLOOKUP(B874,Table1[#All],4, FALSE)</f>
        <v>0.630638958800807</v>
      </c>
      <c r="G874">
        <f t="shared" si="27"/>
        <v>50461202.598068923</v>
      </c>
    </row>
    <row r="875" spans="1:7">
      <c r="A875">
        <v>19</v>
      </c>
      <c r="B875" t="str">
        <f>VLOOKUP(A875,SQL!$A$10:$B$61,2)</f>
        <v>Iowa</v>
      </c>
      <c r="C875">
        <v>153</v>
      </c>
      <c r="D875" s="5">
        <v>9527394.4739999995</v>
      </c>
      <c r="E875">
        <f t="shared" si="26"/>
        <v>3477498983.0099998</v>
      </c>
      <c r="F875" s="75">
        <f>VLOOKUP(B875,Table1[#All],4, FALSE)</f>
        <v>0.630638958800807</v>
      </c>
      <c r="G875">
        <f t="shared" si="27"/>
        <v>2193046337.8762913</v>
      </c>
    </row>
    <row r="876" spans="1:7">
      <c r="A876">
        <v>19</v>
      </c>
      <c r="B876" t="str">
        <f>VLOOKUP(A876,SQL!$A$10:$B$61,2)</f>
        <v>Iowa</v>
      </c>
      <c r="C876">
        <v>155</v>
      </c>
      <c r="D876" s="5">
        <v>3065135.3990000002</v>
      </c>
      <c r="E876">
        <f t="shared" si="26"/>
        <v>1118774420.635</v>
      </c>
      <c r="F876" s="75">
        <f>VLOOKUP(B876,Table1[#All],4, FALSE)</f>
        <v>0.630638958800807</v>
      </c>
      <c r="G876">
        <f t="shared" si="27"/>
        <v>705542735.76223254</v>
      </c>
    </row>
    <row r="877" spans="1:7">
      <c r="A877">
        <v>19</v>
      </c>
      <c r="B877" t="str">
        <f>VLOOKUP(A877,SQL!$A$10:$B$61,2)</f>
        <v>Iowa</v>
      </c>
      <c r="C877">
        <v>157</v>
      </c>
      <c r="D877" s="5">
        <v>971022.31599999999</v>
      </c>
      <c r="E877">
        <f t="shared" si="26"/>
        <v>354423145.33999997</v>
      </c>
      <c r="F877" s="75">
        <f>VLOOKUP(B877,Table1[#All],4, FALSE)</f>
        <v>0.630638958800807</v>
      </c>
      <c r="G877">
        <f t="shared" si="27"/>
        <v>223513043.35212469</v>
      </c>
    </row>
    <row r="878" spans="1:7">
      <c r="A878">
        <v>19</v>
      </c>
      <c r="B878" t="str">
        <f>VLOOKUP(A878,SQL!$A$10:$B$61,2)</f>
        <v>Iowa</v>
      </c>
      <c r="C878">
        <v>159</v>
      </c>
      <c r="D878" s="5">
        <v>119686.40399999999</v>
      </c>
      <c r="E878">
        <f t="shared" si="26"/>
        <v>43685537.460000001</v>
      </c>
      <c r="F878" s="75">
        <f>VLOOKUP(B878,Table1[#All],4, FALSE)</f>
        <v>0.630638958800807</v>
      </c>
      <c r="G878">
        <f t="shared" si="27"/>
        <v>27549801.85842805</v>
      </c>
    </row>
    <row r="879" spans="1:7">
      <c r="A879">
        <v>19</v>
      </c>
      <c r="B879" t="str">
        <f>VLOOKUP(A879,SQL!$A$10:$B$61,2)</f>
        <v>Iowa</v>
      </c>
      <c r="C879">
        <v>161</v>
      </c>
      <c r="D879" s="5">
        <v>359734.03499999997</v>
      </c>
      <c r="E879">
        <f t="shared" si="26"/>
        <v>131302922.77499999</v>
      </c>
      <c r="F879" s="75">
        <f>VLOOKUP(B879,Table1[#All],4, FALSE)</f>
        <v>0.630638958800807</v>
      </c>
      <c r="G879">
        <f t="shared" si="27"/>
        <v>82804738.506328762</v>
      </c>
    </row>
    <row r="880" spans="1:7">
      <c r="A880">
        <v>19</v>
      </c>
      <c r="B880" t="str">
        <f>VLOOKUP(A880,SQL!$A$10:$B$61,2)</f>
        <v>Iowa</v>
      </c>
      <c r="C880">
        <v>163</v>
      </c>
      <c r="D880" s="5">
        <v>3735424.8820000002</v>
      </c>
      <c r="E880">
        <f t="shared" si="26"/>
        <v>1363430081.9300001</v>
      </c>
      <c r="F880" s="75">
        <f>VLOOKUP(B880,Table1[#All],4, FALSE)</f>
        <v>0.630638958800807</v>
      </c>
      <c r="G880">
        <f t="shared" si="27"/>
        <v>859832127.26603425</v>
      </c>
    </row>
    <row r="881" spans="1:7">
      <c r="A881">
        <v>19</v>
      </c>
      <c r="B881" t="str">
        <f>VLOOKUP(A881,SQL!$A$10:$B$61,2)</f>
        <v>Iowa</v>
      </c>
      <c r="C881">
        <v>165</v>
      </c>
      <c r="D881" s="5">
        <v>262094.56200000001</v>
      </c>
      <c r="E881">
        <f t="shared" si="26"/>
        <v>95664515.129999995</v>
      </c>
      <c r="F881" s="75">
        <f>VLOOKUP(B881,Table1[#All],4, FALSE)</f>
        <v>0.630638958800807</v>
      </c>
      <c r="G881">
        <f t="shared" si="27"/>
        <v>60329770.215767242</v>
      </c>
    </row>
    <row r="882" spans="1:7">
      <c r="A882">
        <v>19</v>
      </c>
      <c r="B882" t="str">
        <f>VLOOKUP(A882,SQL!$A$10:$B$61,2)</f>
        <v>Iowa</v>
      </c>
      <c r="C882">
        <v>167</v>
      </c>
      <c r="D882" s="5">
        <v>649455.45600000001</v>
      </c>
      <c r="E882">
        <f t="shared" si="26"/>
        <v>237051241.44</v>
      </c>
      <c r="F882" s="75">
        <f>VLOOKUP(B882,Table1[#All],4, FALSE)</f>
        <v>0.630638958800807</v>
      </c>
      <c r="G882">
        <f t="shared" si="27"/>
        <v>149493748.0841603</v>
      </c>
    </row>
    <row r="883" spans="1:7">
      <c r="A883">
        <v>19</v>
      </c>
      <c r="B883" t="str">
        <f>VLOOKUP(A883,SQL!$A$10:$B$61,2)</f>
        <v>Iowa</v>
      </c>
      <c r="C883">
        <v>169</v>
      </c>
      <c r="D883" s="5">
        <v>1997007.4450000001</v>
      </c>
      <c r="E883">
        <f t="shared" si="26"/>
        <v>728907717.42500007</v>
      </c>
      <c r="F883" s="75">
        <f>VLOOKUP(B883,Table1[#All],4, FALSE)</f>
        <v>0.630638958800807</v>
      </c>
      <c r="G883">
        <f t="shared" si="27"/>
        <v>459677603.97877491</v>
      </c>
    </row>
    <row r="884" spans="1:7">
      <c r="A884">
        <v>19</v>
      </c>
      <c r="B884" t="str">
        <f>VLOOKUP(A884,SQL!$A$10:$B$61,2)</f>
        <v>Iowa</v>
      </c>
      <c r="C884">
        <v>171</v>
      </c>
      <c r="D884" s="5">
        <v>413182.24099999998</v>
      </c>
      <c r="E884">
        <f t="shared" si="26"/>
        <v>150811517.965</v>
      </c>
      <c r="F884" s="75">
        <f>VLOOKUP(B884,Table1[#All],4, FALSE)</f>
        <v>0.630638958800807</v>
      </c>
      <c r="G884">
        <f t="shared" si="27"/>
        <v>95107618.664616808</v>
      </c>
    </row>
    <row r="885" spans="1:7">
      <c r="A885">
        <v>19</v>
      </c>
      <c r="B885" t="str">
        <f>VLOOKUP(A885,SQL!$A$10:$B$61,2)</f>
        <v>Iowa</v>
      </c>
      <c r="C885">
        <v>173</v>
      </c>
      <c r="D885" s="5">
        <v>108273.944</v>
      </c>
      <c r="E885">
        <f t="shared" si="26"/>
        <v>39519989.560000002</v>
      </c>
      <c r="F885" s="75">
        <f>VLOOKUP(B885,Table1[#All],4, FALSE)</f>
        <v>0.630638958800807</v>
      </c>
      <c r="G885">
        <f t="shared" si="27"/>
        <v>24922845.067937165</v>
      </c>
    </row>
    <row r="886" spans="1:7">
      <c r="A886">
        <v>19</v>
      </c>
      <c r="B886" t="str">
        <f>VLOOKUP(A886,SQL!$A$10:$B$61,2)</f>
        <v>Iowa</v>
      </c>
      <c r="C886">
        <v>175</v>
      </c>
      <c r="D886" s="5">
        <v>247703.12899999999</v>
      </c>
      <c r="E886">
        <f t="shared" si="26"/>
        <v>90411642.084999993</v>
      </c>
      <c r="F886" s="75">
        <f>VLOOKUP(B886,Table1[#All],4, FALSE)</f>
        <v>0.630638958800807</v>
      </c>
      <c r="G886">
        <f t="shared" si="27"/>
        <v>57017103.827955619</v>
      </c>
    </row>
    <row r="887" spans="1:7">
      <c r="A887">
        <v>19</v>
      </c>
      <c r="B887" t="str">
        <f>VLOOKUP(A887,SQL!$A$10:$B$61,2)</f>
        <v>Iowa</v>
      </c>
      <c r="C887">
        <v>177</v>
      </c>
      <c r="D887" s="5">
        <v>145024.068</v>
      </c>
      <c r="E887">
        <f t="shared" si="26"/>
        <v>52933784.82</v>
      </c>
      <c r="F887" s="75">
        <f>VLOOKUP(B887,Table1[#All],4, FALSE)</f>
        <v>0.630638958800807</v>
      </c>
      <c r="G887">
        <f t="shared" si="27"/>
        <v>33382106.944270764</v>
      </c>
    </row>
    <row r="888" spans="1:7">
      <c r="A888">
        <v>19</v>
      </c>
      <c r="B888" t="str">
        <f>VLOOKUP(A888,SQL!$A$10:$B$61,2)</f>
        <v>Iowa</v>
      </c>
      <c r="C888">
        <v>179</v>
      </c>
      <c r="D888" s="5">
        <v>749534.66500000004</v>
      </c>
      <c r="E888">
        <f t="shared" si="26"/>
        <v>273580152.72500002</v>
      </c>
      <c r="F888" s="75">
        <f>VLOOKUP(B888,Table1[#All],4, FALSE)</f>
        <v>0.630638958800807</v>
      </c>
      <c r="G888">
        <f t="shared" si="27"/>
        <v>172530302.66305977</v>
      </c>
    </row>
    <row r="889" spans="1:7">
      <c r="A889">
        <v>19</v>
      </c>
      <c r="B889" t="str">
        <f>VLOOKUP(A889,SQL!$A$10:$B$61,2)</f>
        <v>Iowa</v>
      </c>
      <c r="C889">
        <v>181</v>
      </c>
      <c r="D889" s="5">
        <v>1328732.243</v>
      </c>
      <c r="E889">
        <f t="shared" si="26"/>
        <v>484987268.69499999</v>
      </c>
      <c r="F889" s="75">
        <f>VLOOKUP(B889,Table1[#All],4, FALSE)</f>
        <v>0.630638958800807</v>
      </c>
      <c r="G889">
        <f t="shared" si="27"/>
        <v>305851866.16146201</v>
      </c>
    </row>
    <row r="890" spans="1:7">
      <c r="A890">
        <v>19</v>
      </c>
      <c r="B890" t="str">
        <f>VLOOKUP(A890,SQL!$A$10:$B$61,2)</f>
        <v>Iowa</v>
      </c>
      <c r="C890">
        <v>183</v>
      </c>
      <c r="D890" s="5">
        <v>710512.03899999999</v>
      </c>
      <c r="E890">
        <f t="shared" si="26"/>
        <v>259336894.23499998</v>
      </c>
      <c r="F890" s="75">
        <f>VLOOKUP(B890,Table1[#All],4, FALSE)</f>
        <v>0.630638958800807</v>
      </c>
      <c r="G890">
        <f t="shared" si="27"/>
        <v>163547948.9589954</v>
      </c>
    </row>
    <row r="891" spans="1:7">
      <c r="A891">
        <v>19</v>
      </c>
      <c r="B891" t="str">
        <f>VLOOKUP(A891,SQL!$A$10:$B$61,2)</f>
        <v>Iowa</v>
      </c>
      <c r="C891">
        <v>185</v>
      </c>
      <c r="D891" s="5">
        <v>136380.899</v>
      </c>
      <c r="E891">
        <f t="shared" si="26"/>
        <v>49779028.135000005</v>
      </c>
      <c r="F891" s="75">
        <f>VLOOKUP(B891,Table1[#All],4, FALSE)</f>
        <v>0.630638958800807</v>
      </c>
      <c r="G891">
        <f t="shared" si="27"/>
        <v>31392594.473172482</v>
      </c>
    </row>
    <row r="892" spans="1:7">
      <c r="A892">
        <v>19</v>
      </c>
      <c r="B892" t="str">
        <f>VLOOKUP(A892,SQL!$A$10:$B$61,2)</f>
        <v>Iowa</v>
      </c>
      <c r="C892">
        <v>187</v>
      </c>
      <c r="D892" s="5">
        <v>796351.18500000006</v>
      </c>
      <c r="E892">
        <f t="shared" si="26"/>
        <v>290668182.52500004</v>
      </c>
      <c r="F892" s="75">
        <f>VLOOKUP(B892,Table1[#All],4, FALSE)</f>
        <v>0.630638958800807</v>
      </c>
      <c r="G892">
        <f t="shared" si="27"/>
        <v>183306679.98408896</v>
      </c>
    </row>
    <row r="893" spans="1:7">
      <c r="A893">
        <v>19</v>
      </c>
      <c r="B893" t="str">
        <f>VLOOKUP(A893,SQL!$A$10:$B$61,2)</f>
        <v>Iowa</v>
      </c>
      <c r="C893">
        <v>189</v>
      </c>
      <c r="D893" s="5">
        <v>165461.86499999999</v>
      </c>
      <c r="E893">
        <f t="shared" si="26"/>
        <v>60393580.724999994</v>
      </c>
      <c r="F893" s="75">
        <f>VLOOKUP(B893,Table1[#All],4, FALSE)</f>
        <v>0.630638958800807</v>
      </c>
      <c r="G893">
        <f t="shared" si="27"/>
        <v>38086544.866666481</v>
      </c>
    </row>
    <row r="894" spans="1:7">
      <c r="A894">
        <v>19</v>
      </c>
      <c r="B894" t="str">
        <f>VLOOKUP(A894,SQL!$A$10:$B$61,2)</f>
        <v>Iowa</v>
      </c>
      <c r="C894">
        <v>191</v>
      </c>
      <c r="D894" s="5">
        <v>424331.60700000002</v>
      </c>
      <c r="E894">
        <f t="shared" si="26"/>
        <v>154881036.55500001</v>
      </c>
      <c r="F894" s="75">
        <f>VLOOKUP(B894,Table1[#All],4, FALSE)</f>
        <v>0.630638958800807</v>
      </c>
      <c r="G894">
        <f t="shared" si="27"/>
        <v>97674015.631034926</v>
      </c>
    </row>
    <row r="895" spans="1:7">
      <c r="A895">
        <v>19</v>
      </c>
      <c r="B895" t="str">
        <f>VLOOKUP(A895,SQL!$A$10:$B$61,2)</f>
        <v>Iowa</v>
      </c>
      <c r="C895">
        <v>193</v>
      </c>
      <c r="D895" s="5">
        <v>2029782.1159999999</v>
      </c>
      <c r="E895">
        <f t="shared" si="26"/>
        <v>740870472.33999991</v>
      </c>
      <c r="F895" s="75">
        <f>VLOOKUP(B895,Table1[#All],4, FALSE)</f>
        <v>0.630638958800807</v>
      </c>
      <c r="G895">
        <f t="shared" si="27"/>
        <v>467221783.28275961</v>
      </c>
    </row>
    <row r="896" spans="1:7">
      <c r="A896">
        <v>19</v>
      </c>
      <c r="B896" t="str">
        <f>VLOOKUP(A896,SQL!$A$10:$B$61,2)</f>
        <v>Iowa</v>
      </c>
      <c r="C896">
        <v>195</v>
      </c>
      <c r="D896" s="5">
        <v>479308.25799999997</v>
      </c>
      <c r="E896">
        <f t="shared" si="26"/>
        <v>174947514.16999999</v>
      </c>
      <c r="F896" s="75">
        <f>VLOOKUP(B896,Table1[#All],4, FALSE)</f>
        <v>0.630638958800807</v>
      </c>
      <c r="G896">
        <f t="shared" si="27"/>
        <v>110328718.18095823</v>
      </c>
    </row>
    <row r="897" spans="1:7">
      <c r="A897">
        <v>19</v>
      </c>
      <c r="B897" t="str">
        <f>VLOOKUP(A897,SQL!$A$10:$B$61,2)</f>
        <v>Iowa</v>
      </c>
      <c r="C897">
        <v>197</v>
      </c>
      <c r="D897" s="5">
        <v>329570.45699999999</v>
      </c>
      <c r="E897">
        <f t="shared" si="26"/>
        <v>120293216.80499999</v>
      </c>
      <c r="F897" s="75">
        <f>VLOOKUP(B897,Table1[#All],4, FALSE)</f>
        <v>0.630638958800807</v>
      </c>
      <c r="G897">
        <f t="shared" si="27"/>
        <v>75861588.996704936</v>
      </c>
    </row>
    <row r="898" spans="1:7">
      <c r="A898">
        <v>20</v>
      </c>
      <c r="B898" t="str">
        <f>VLOOKUP(A898,SQL!$A$10:$B$61,2)</f>
        <v>Kansas</v>
      </c>
      <c r="C898">
        <v>1</v>
      </c>
      <c r="D898" s="5">
        <v>355094.72200000001</v>
      </c>
      <c r="E898">
        <f t="shared" si="26"/>
        <v>129609573.53</v>
      </c>
      <c r="F898" s="75">
        <f>VLOOKUP(B898,Table1[#All],4, FALSE)</f>
        <v>0.53000490439279446</v>
      </c>
      <c r="G898">
        <f t="shared" si="27"/>
        <v>68693709.627158508</v>
      </c>
    </row>
    <row r="899" spans="1:7">
      <c r="A899">
        <v>20</v>
      </c>
      <c r="B899" t="str">
        <f>VLOOKUP(A899,SQL!$A$10:$B$61,2)</f>
        <v>Kansas</v>
      </c>
      <c r="C899">
        <v>3</v>
      </c>
      <c r="D899" s="5">
        <v>234283.177</v>
      </c>
      <c r="E899">
        <f t="shared" si="26"/>
        <v>85513359.605000004</v>
      </c>
      <c r="F899" s="75">
        <f>VLOOKUP(B899,Table1[#All],4, FALSE)</f>
        <v>0.53000490439279446</v>
      </c>
      <c r="G899">
        <f t="shared" si="27"/>
        <v>45322499.981754683</v>
      </c>
    </row>
    <row r="900" spans="1:7">
      <c r="A900">
        <v>20</v>
      </c>
      <c r="B900" t="str">
        <f>VLOOKUP(A900,SQL!$A$10:$B$61,2)</f>
        <v>Kansas</v>
      </c>
      <c r="C900">
        <v>5</v>
      </c>
      <c r="D900" s="5">
        <v>278636.03600000002</v>
      </c>
      <c r="E900">
        <f t="shared" ref="E900:E963" si="28">D900*365</f>
        <v>101702153.14</v>
      </c>
      <c r="F900" s="75">
        <f>VLOOKUP(B900,Table1[#All],4, FALSE)</f>
        <v>0.53000490439279446</v>
      </c>
      <c r="G900">
        <f t="shared" ref="G900:G963" si="29">F900*E900</f>
        <v>53902639.951507039</v>
      </c>
    </row>
    <row r="901" spans="1:7">
      <c r="A901">
        <v>20</v>
      </c>
      <c r="B901" t="str">
        <f>VLOOKUP(A901,SQL!$A$10:$B$61,2)</f>
        <v>Kansas</v>
      </c>
      <c r="C901">
        <v>7</v>
      </c>
      <c r="D901" s="5">
        <v>182281.40700000001</v>
      </c>
      <c r="E901">
        <f t="shared" si="28"/>
        <v>66532713.555</v>
      </c>
      <c r="F901" s="75">
        <f>VLOOKUP(B901,Table1[#All],4, FALSE)</f>
        <v>0.53000490439279446</v>
      </c>
      <c r="G901">
        <f t="shared" si="29"/>
        <v>35262664.486710958</v>
      </c>
    </row>
    <row r="902" spans="1:7">
      <c r="A902">
        <v>20</v>
      </c>
      <c r="B902" t="str">
        <f>VLOOKUP(A902,SQL!$A$10:$B$61,2)</f>
        <v>Kansas</v>
      </c>
      <c r="C902">
        <v>9</v>
      </c>
      <c r="D902" s="5">
        <v>621405.45900000003</v>
      </c>
      <c r="E902">
        <f t="shared" si="28"/>
        <v>226812992.53500003</v>
      </c>
      <c r="F902" s="75">
        <f>VLOOKUP(B902,Table1[#All],4, FALSE)</f>
        <v>0.53000490439279446</v>
      </c>
      <c r="G902">
        <f t="shared" si="29"/>
        <v>120211998.4235563</v>
      </c>
    </row>
    <row r="903" spans="1:7">
      <c r="A903">
        <v>20</v>
      </c>
      <c r="B903" t="str">
        <f>VLOOKUP(A903,SQL!$A$10:$B$61,2)</f>
        <v>Kansas</v>
      </c>
      <c r="C903">
        <v>11</v>
      </c>
      <c r="D903" s="5">
        <v>350682.15</v>
      </c>
      <c r="E903">
        <f t="shared" si="28"/>
        <v>127998984.75000001</v>
      </c>
      <c r="F903" s="75">
        <f>VLOOKUP(B903,Table1[#All],4, FALSE)</f>
        <v>0.53000490439279446</v>
      </c>
      <c r="G903">
        <f t="shared" si="29"/>
        <v>67840089.674798518</v>
      </c>
    </row>
    <row r="904" spans="1:7">
      <c r="A904">
        <v>20</v>
      </c>
      <c r="B904" t="str">
        <f>VLOOKUP(A904,SQL!$A$10:$B$61,2)</f>
        <v>Kansas</v>
      </c>
      <c r="C904">
        <v>13</v>
      </c>
      <c r="D904" s="5">
        <v>372666.48599999998</v>
      </c>
      <c r="E904">
        <f t="shared" si="28"/>
        <v>136023267.38999999</v>
      </c>
      <c r="F904" s="75">
        <f>VLOOKUP(B904,Table1[#All],4, FALSE)</f>
        <v>0.53000490439279446</v>
      </c>
      <c r="G904">
        <f t="shared" si="29"/>
        <v>72092998.828232452</v>
      </c>
    </row>
    <row r="905" spans="1:7">
      <c r="A905">
        <v>20</v>
      </c>
      <c r="B905" t="str">
        <f>VLOOKUP(A905,SQL!$A$10:$B$61,2)</f>
        <v>Kansas</v>
      </c>
      <c r="C905">
        <v>15</v>
      </c>
      <c r="D905" s="5">
        <v>1838016.388</v>
      </c>
      <c r="E905">
        <f t="shared" si="28"/>
        <v>670875981.62</v>
      </c>
      <c r="F905" s="75">
        <f>VLOOKUP(B905,Table1[#All],4, FALSE)</f>
        <v>0.53000490439279446</v>
      </c>
      <c r="G905">
        <f t="shared" si="29"/>
        <v>355567560.49793023</v>
      </c>
    </row>
    <row r="906" spans="1:7">
      <c r="A906">
        <v>20</v>
      </c>
      <c r="B906" t="str">
        <f>VLOOKUP(A906,SQL!$A$10:$B$61,2)</f>
        <v>Kansas</v>
      </c>
      <c r="C906">
        <v>17</v>
      </c>
      <c r="D906" s="5">
        <v>423498.61300000001</v>
      </c>
      <c r="E906">
        <f t="shared" si="28"/>
        <v>154576993.745</v>
      </c>
      <c r="F906" s="75">
        <f>VLOOKUP(B906,Table1[#All],4, FALSE)</f>
        <v>0.53000490439279446</v>
      </c>
      <c r="G906">
        <f t="shared" si="29"/>
        <v>81926564.791144311</v>
      </c>
    </row>
    <row r="907" spans="1:7">
      <c r="A907">
        <v>20</v>
      </c>
      <c r="B907" t="str">
        <f>VLOOKUP(A907,SQL!$A$10:$B$61,2)</f>
        <v>Kansas</v>
      </c>
      <c r="C907">
        <v>19</v>
      </c>
      <c r="D907" s="5">
        <v>97990.884999999995</v>
      </c>
      <c r="E907">
        <f t="shared" si="28"/>
        <v>35766673.024999999</v>
      </c>
      <c r="F907" s="75">
        <f>VLOOKUP(B907,Table1[#All],4, FALSE)</f>
        <v>0.53000490439279446</v>
      </c>
      <c r="G907">
        <f t="shared" si="29"/>
        <v>18956512.117063466</v>
      </c>
    </row>
    <row r="908" spans="1:7">
      <c r="A908">
        <v>20</v>
      </c>
      <c r="B908" t="str">
        <f>VLOOKUP(A908,SQL!$A$10:$B$61,2)</f>
        <v>Kansas</v>
      </c>
      <c r="C908">
        <v>21</v>
      </c>
      <c r="D908" s="5">
        <v>648422.70400000003</v>
      </c>
      <c r="E908">
        <f t="shared" si="28"/>
        <v>236674286.96000001</v>
      </c>
      <c r="F908" s="75">
        <f>VLOOKUP(B908,Table1[#All],4, FALSE)</f>
        <v>0.53000490439279446</v>
      </c>
      <c r="G908">
        <f t="shared" si="29"/>
        <v>125438532.8324676</v>
      </c>
    </row>
    <row r="909" spans="1:7">
      <c r="A909">
        <v>20</v>
      </c>
      <c r="B909" t="str">
        <f>VLOOKUP(A909,SQL!$A$10:$B$61,2)</f>
        <v>Kansas</v>
      </c>
      <c r="C909">
        <v>23</v>
      </c>
      <c r="D909" s="5">
        <v>83079.11</v>
      </c>
      <c r="E909">
        <f t="shared" si="28"/>
        <v>30323875.149999999</v>
      </c>
      <c r="F909" s="75">
        <f>VLOOKUP(B909,Table1[#All],4, FALSE)</f>
        <v>0.53000490439279446</v>
      </c>
      <c r="G909">
        <f t="shared" si="29"/>
        <v>16071802.549694786</v>
      </c>
    </row>
    <row r="910" spans="1:7">
      <c r="A910">
        <v>20</v>
      </c>
      <c r="B910" t="str">
        <f>VLOOKUP(A910,SQL!$A$10:$B$61,2)</f>
        <v>Kansas</v>
      </c>
      <c r="C910">
        <v>25</v>
      </c>
      <c r="D910" s="5">
        <v>115620.281</v>
      </c>
      <c r="E910">
        <f t="shared" si="28"/>
        <v>42201402.564999998</v>
      </c>
      <c r="F910" s="75">
        <f>VLOOKUP(B910,Table1[#All],4, FALSE)</f>
        <v>0.53000490439279446</v>
      </c>
      <c r="G910">
        <f t="shared" si="29"/>
        <v>22366950.331704654</v>
      </c>
    </row>
    <row r="911" spans="1:7">
      <c r="A911">
        <v>20</v>
      </c>
      <c r="B911" t="str">
        <f>VLOOKUP(A911,SQL!$A$10:$B$61,2)</f>
        <v>Kansas</v>
      </c>
      <c r="C911">
        <v>27</v>
      </c>
      <c r="D911" s="5">
        <v>172026.375</v>
      </c>
      <c r="E911">
        <f t="shared" si="28"/>
        <v>62789626.875</v>
      </c>
      <c r="F911" s="75">
        <f>VLOOKUP(B911,Table1[#All],4, FALSE)</f>
        <v>0.53000490439279446</v>
      </c>
      <c r="G911">
        <f t="shared" si="29"/>
        <v>33278810.188743614</v>
      </c>
    </row>
    <row r="912" spans="1:7">
      <c r="A912">
        <v>20</v>
      </c>
      <c r="B912" t="str">
        <f>VLOOKUP(A912,SQL!$A$10:$B$61,2)</f>
        <v>Kansas</v>
      </c>
      <c r="C912">
        <v>29</v>
      </c>
      <c r="D912" s="5">
        <v>291365.07799999998</v>
      </c>
      <c r="E912">
        <f t="shared" si="28"/>
        <v>106348253.47</v>
      </c>
      <c r="F912" s="75">
        <f>VLOOKUP(B912,Table1[#All],4, FALSE)</f>
        <v>0.53000490439279446</v>
      </c>
      <c r="G912">
        <f t="shared" si="29"/>
        <v>56365095.912708022</v>
      </c>
    </row>
    <row r="913" spans="1:7">
      <c r="A913">
        <v>20</v>
      </c>
      <c r="B913" t="str">
        <f>VLOOKUP(A913,SQL!$A$10:$B$61,2)</f>
        <v>Kansas</v>
      </c>
      <c r="C913">
        <v>31</v>
      </c>
      <c r="D913" s="5">
        <v>431482.78600000002</v>
      </c>
      <c r="E913">
        <f t="shared" si="28"/>
        <v>157491216.89000002</v>
      </c>
      <c r="F913" s="75">
        <f>VLOOKUP(B913,Table1[#All],4, FALSE)</f>
        <v>0.53000490439279446</v>
      </c>
      <c r="G913">
        <f t="shared" si="29"/>
        <v>83471117.350489318</v>
      </c>
    </row>
    <row r="914" spans="1:7">
      <c r="A914">
        <v>20</v>
      </c>
      <c r="B914" t="str">
        <f>VLOOKUP(A914,SQL!$A$10:$B$61,2)</f>
        <v>Kansas</v>
      </c>
      <c r="C914">
        <v>33</v>
      </c>
      <c r="D914" s="5">
        <v>72633.870999999999</v>
      </c>
      <c r="E914">
        <f t="shared" si="28"/>
        <v>26511362.914999999</v>
      </c>
      <c r="F914" s="75">
        <f>VLOOKUP(B914,Table1[#All],4, FALSE)</f>
        <v>0.53000490439279446</v>
      </c>
      <c r="G914">
        <f t="shared" si="29"/>
        <v>14051152.367087251</v>
      </c>
    </row>
    <row r="915" spans="1:7">
      <c r="A915">
        <v>20</v>
      </c>
      <c r="B915" t="str">
        <f>VLOOKUP(A915,SQL!$A$10:$B$61,2)</f>
        <v>Kansas</v>
      </c>
      <c r="C915">
        <v>35</v>
      </c>
      <c r="D915" s="5">
        <v>688713.37</v>
      </c>
      <c r="E915">
        <f t="shared" si="28"/>
        <v>251380380.05000001</v>
      </c>
      <c r="F915" s="75">
        <f>VLOOKUP(B915,Table1[#All],4, FALSE)</f>
        <v>0.53000490439279446</v>
      </c>
      <c r="G915">
        <f t="shared" si="29"/>
        <v>133232834.2946246</v>
      </c>
    </row>
    <row r="916" spans="1:7">
      <c r="A916">
        <v>20</v>
      </c>
      <c r="B916" t="str">
        <f>VLOOKUP(A916,SQL!$A$10:$B$61,2)</f>
        <v>Kansas</v>
      </c>
      <c r="C916">
        <v>37</v>
      </c>
      <c r="D916" s="5">
        <v>661585.97</v>
      </c>
      <c r="E916">
        <f t="shared" si="28"/>
        <v>241478879.04999998</v>
      </c>
      <c r="F916" s="75">
        <f>VLOOKUP(B916,Table1[#All],4, FALSE)</f>
        <v>0.53000490439279446</v>
      </c>
      <c r="G916">
        <f t="shared" si="29"/>
        <v>127984990.20377442</v>
      </c>
    </row>
    <row r="917" spans="1:7">
      <c r="A917">
        <v>20</v>
      </c>
      <c r="B917" t="str">
        <f>VLOOKUP(A917,SQL!$A$10:$B$61,2)</f>
        <v>Kansas</v>
      </c>
      <c r="C917">
        <v>39</v>
      </c>
      <c r="D917" s="5">
        <v>105328.246</v>
      </c>
      <c r="E917">
        <f t="shared" si="28"/>
        <v>38444809.789999999</v>
      </c>
      <c r="F917" s="75">
        <f>VLOOKUP(B917,Table1[#All],4, FALSE)</f>
        <v>0.53000490439279446</v>
      </c>
      <c r="G917">
        <f t="shared" si="29"/>
        <v>20375937.737148117</v>
      </c>
    </row>
    <row r="918" spans="1:7">
      <c r="A918">
        <v>20</v>
      </c>
      <c r="B918" t="str">
        <f>VLOOKUP(A918,SQL!$A$10:$B$61,2)</f>
        <v>Kansas</v>
      </c>
      <c r="C918">
        <v>41</v>
      </c>
      <c r="D918" s="5">
        <v>659435.89599999995</v>
      </c>
      <c r="E918">
        <f t="shared" si="28"/>
        <v>240694102.03999999</v>
      </c>
      <c r="F918" s="75">
        <f>VLOOKUP(B918,Table1[#All],4, FALSE)</f>
        <v>0.53000490439279446</v>
      </c>
      <c r="G918">
        <f t="shared" si="29"/>
        <v>127569054.53961971</v>
      </c>
    </row>
    <row r="919" spans="1:7">
      <c r="A919">
        <v>20</v>
      </c>
      <c r="B919" t="str">
        <f>VLOOKUP(A919,SQL!$A$10:$B$61,2)</f>
        <v>Kansas</v>
      </c>
      <c r="C919">
        <v>43</v>
      </c>
      <c r="D919" s="5">
        <v>232031.31299999999</v>
      </c>
      <c r="E919">
        <f t="shared" si="28"/>
        <v>84691429.245000005</v>
      </c>
      <c r="F919" s="75">
        <f>VLOOKUP(B919,Table1[#All],4, FALSE)</f>
        <v>0.53000490439279446</v>
      </c>
      <c r="G919">
        <f t="shared" si="29"/>
        <v>44886872.859885342</v>
      </c>
    </row>
    <row r="920" spans="1:7">
      <c r="A920">
        <v>20</v>
      </c>
      <c r="B920" t="str">
        <f>VLOOKUP(A920,SQL!$A$10:$B$61,2)</f>
        <v>Kansas</v>
      </c>
      <c r="C920">
        <v>45</v>
      </c>
      <c r="D920" s="5">
        <v>2282607.0589999999</v>
      </c>
      <c r="E920">
        <f t="shared" si="28"/>
        <v>833151576.53499997</v>
      </c>
      <c r="F920" s="75">
        <f>VLOOKUP(B920,Table1[#All],4, FALSE)</f>
        <v>0.53000490439279446</v>
      </c>
      <c r="G920">
        <f t="shared" si="29"/>
        <v>441574421.66613865</v>
      </c>
    </row>
    <row r="921" spans="1:7">
      <c r="A921">
        <v>20</v>
      </c>
      <c r="B921" t="str">
        <f>VLOOKUP(A921,SQL!$A$10:$B$61,2)</f>
        <v>Kansas</v>
      </c>
      <c r="C921">
        <v>47</v>
      </c>
      <c r="D921" s="5">
        <v>136573.32</v>
      </c>
      <c r="E921">
        <f t="shared" si="28"/>
        <v>49849261.800000004</v>
      </c>
      <c r="F921" s="75">
        <f>VLOOKUP(B921,Table1[#All],4, FALSE)</f>
        <v>0.53000490439279446</v>
      </c>
      <c r="G921">
        <f t="shared" si="29"/>
        <v>26420353.234360382</v>
      </c>
    </row>
    <row r="922" spans="1:7">
      <c r="A922">
        <v>20</v>
      </c>
      <c r="B922" t="str">
        <f>VLOOKUP(A922,SQL!$A$10:$B$61,2)</f>
        <v>Kansas</v>
      </c>
      <c r="C922">
        <v>49</v>
      </c>
      <c r="D922" s="5">
        <v>56803.099000000002</v>
      </c>
      <c r="E922">
        <f t="shared" si="28"/>
        <v>20733131.135000002</v>
      </c>
      <c r="F922" s="75">
        <f>VLOOKUP(B922,Table1[#All],4, FALSE)</f>
        <v>0.53000490439279446</v>
      </c>
      <c r="G922">
        <f t="shared" si="29"/>
        <v>10988661.184968947</v>
      </c>
    </row>
    <row r="923" spans="1:7">
      <c r="A923">
        <v>20</v>
      </c>
      <c r="B923" t="str">
        <f>VLOOKUP(A923,SQL!$A$10:$B$61,2)</f>
        <v>Kansas</v>
      </c>
      <c r="C923">
        <v>51</v>
      </c>
      <c r="D923" s="5">
        <v>854017.23499999999</v>
      </c>
      <c r="E923">
        <f t="shared" si="28"/>
        <v>311716290.77499998</v>
      </c>
      <c r="F923" s="75">
        <f>VLOOKUP(B923,Table1[#All],4, FALSE)</f>
        <v>0.53000490439279446</v>
      </c>
      <c r="G923">
        <f t="shared" si="29"/>
        <v>165211162.88988039</v>
      </c>
    </row>
    <row r="924" spans="1:7">
      <c r="A924">
        <v>20</v>
      </c>
      <c r="B924" t="str">
        <f>VLOOKUP(A924,SQL!$A$10:$B$61,2)</f>
        <v>Kansas</v>
      </c>
      <c r="C924">
        <v>53</v>
      </c>
      <c r="D924" s="5">
        <v>452573.07</v>
      </c>
      <c r="E924">
        <f t="shared" si="28"/>
        <v>165189170.55000001</v>
      </c>
      <c r="F924" s="75">
        <f>VLOOKUP(B924,Table1[#All],4, FALSE)</f>
        <v>0.53000490439279446</v>
      </c>
      <c r="G924">
        <f t="shared" si="29"/>
        <v>87551070.544077769</v>
      </c>
    </row>
    <row r="925" spans="1:7">
      <c r="A925">
        <v>20</v>
      </c>
      <c r="B925" t="str">
        <f>VLOOKUP(A925,SQL!$A$10:$B$61,2)</f>
        <v>Kansas</v>
      </c>
      <c r="C925">
        <v>55</v>
      </c>
      <c r="D925" s="5">
        <v>712972.46200000006</v>
      </c>
      <c r="E925">
        <f t="shared" si="28"/>
        <v>260234948.63000003</v>
      </c>
      <c r="F925" s="75">
        <f>VLOOKUP(B925,Table1[#All],4, FALSE)</f>
        <v>0.53000490439279446</v>
      </c>
      <c r="G925">
        <f t="shared" si="29"/>
        <v>137925799.06830695</v>
      </c>
    </row>
    <row r="926" spans="1:7">
      <c r="A926">
        <v>20</v>
      </c>
      <c r="B926" t="str">
        <f>VLOOKUP(A926,SQL!$A$10:$B$61,2)</f>
        <v>Kansas</v>
      </c>
      <c r="C926">
        <v>57</v>
      </c>
      <c r="D926" s="5">
        <v>756199.10499999998</v>
      </c>
      <c r="E926">
        <f t="shared" si="28"/>
        <v>276012673.32499999</v>
      </c>
      <c r="F926" s="75">
        <f>VLOOKUP(B926,Table1[#All],4, FALSE)</f>
        <v>0.53000490439279446</v>
      </c>
      <c r="G926">
        <f t="shared" si="29"/>
        <v>146288070.53681624</v>
      </c>
    </row>
    <row r="927" spans="1:7">
      <c r="A927">
        <v>20</v>
      </c>
      <c r="B927" t="str">
        <f>VLOOKUP(A927,SQL!$A$10:$B$61,2)</f>
        <v>Kansas</v>
      </c>
      <c r="C927">
        <v>59</v>
      </c>
      <c r="D927" s="5">
        <v>948907.49600000004</v>
      </c>
      <c r="E927">
        <f t="shared" si="28"/>
        <v>346351236.04000002</v>
      </c>
      <c r="F927" s="75">
        <f>VLOOKUP(B927,Table1[#All],4, FALSE)</f>
        <v>0.53000490439279446</v>
      </c>
      <c r="G927">
        <f t="shared" si="29"/>
        <v>183567853.74370641</v>
      </c>
    </row>
    <row r="928" spans="1:7">
      <c r="A928">
        <v>20</v>
      </c>
      <c r="B928" t="str">
        <f>VLOOKUP(A928,SQL!$A$10:$B$61,2)</f>
        <v>Kansas</v>
      </c>
      <c r="C928">
        <v>61</v>
      </c>
      <c r="D928" s="5">
        <v>887883.07499999995</v>
      </c>
      <c r="E928">
        <f t="shared" si="28"/>
        <v>324077322.375</v>
      </c>
      <c r="F928" s="75">
        <f>VLOOKUP(B928,Table1[#All],4, FALSE)</f>
        <v>0.53000490439279446</v>
      </c>
      <c r="G928">
        <f t="shared" si="29"/>
        <v>171762570.2612347</v>
      </c>
    </row>
    <row r="929" spans="1:7">
      <c r="A929">
        <v>20</v>
      </c>
      <c r="B929" t="str">
        <f>VLOOKUP(A929,SQL!$A$10:$B$61,2)</f>
        <v>Kansas</v>
      </c>
      <c r="C929">
        <v>63</v>
      </c>
      <c r="D929" s="5">
        <v>414352.60499999998</v>
      </c>
      <c r="E929">
        <f t="shared" si="28"/>
        <v>151238700.82499999</v>
      </c>
      <c r="F929" s="75">
        <f>VLOOKUP(B929,Table1[#All],4, FALSE)</f>
        <v>0.53000490439279446</v>
      </c>
      <c r="G929">
        <f t="shared" si="29"/>
        <v>80157253.171244562</v>
      </c>
    </row>
    <row r="930" spans="1:7">
      <c r="A930">
        <v>20</v>
      </c>
      <c r="B930" t="str">
        <f>VLOOKUP(A930,SQL!$A$10:$B$61,2)</f>
        <v>Kansas</v>
      </c>
      <c r="C930">
        <v>65</v>
      </c>
      <c r="D930" s="5">
        <v>88285.2</v>
      </c>
      <c r="E930">
        <f t="shared" si="28"/>
        <v>32224098</v>
      </c>
      <c r="F930" s="75">
        <f>VLOOKUP(B930,Table1[#All],4, FALSE)</f>
        <v>0.53000490439279446</v>
      </c>
      <c r="G930">
        <f t="shared" si="29"/>
        <v>17078929.979634039</v>
      </c>
    </row>
    <row r="931" spans="1:7">
      <c r="A931">
        <v>20</v>
      </c>
      <c r="B931" t="str">
        <f>VLOOKUP(A931,SQL!$A$10:$B$61,2)</f>
        <v>Kansas</v>
      </c>
      <c r="C931">
        <v>67</v>
      </c>
      <c r="D931" s="5">
        <v>157955.83300000001</v>
      </c>
      <c r="E931">
        <f t="shared" si="28"/>
        <v>57653879.045000002</v>
      </c>
      <c r="F931" s="75">
        <f>VLOOKUP(B931,Table1[#All],4, FALSE)</f>
        <v>0.53000490439279446</v>
      </c>
      <c r="G931">
        <f t="shared" si="29"/>
        <v>30556838.65111896</v>
      </c>
    </row>
    <row r="932" spans="1:7">
      <c r="A932">
        <v>20</v>
      </c>
      <c r="B932" t="str">
        <f>VLOOKUP(A932,SQL!$A$10:$B$61,2)</f>
        <v>Kansas</v>
      </c>
      <c r="C932">
        <v>69</v>
      </c>
      <c r="D932" s="5">
        <v>286007.54399999999</v>
      </c>
      <c r="E932">
        <f t="shared" si="28"/>
        <v>104392753.56</v>
      </c>
      <c r="F932" s="75">
        <f>VLOOKUP(B932,Table1[#All],4, FALSE)</f>
        <v>0.53000490439279446</v>
      </c>
      <c r="G932">
        <f t="shared" si="29"/>
        <v>55328671.369868353</v>
      </c>
    </row>
    <row r="933" spans="1:7">
      <c r="A933">
        <v>20</v>
      </c>
      <c r="B933" t="str">
        <f>VLOOKUP(A933,SQL!$A$10:$B$61,2)</f>
        <v>Kansas</v>
      </c>
      <c r="C933">
        <v>71</v>
      </c>
      <c r="D933" s="5">
        <v>59675.156000000003</v>
      </c>
      <c r="E933">
        <f t="shared" si="28"/>
        <v>21781431.940000001</v>
      </c>
      <c r="F933" s="75">
        <f>VLOOKUP(B933,Table1[#All],4, FALSE)</f>
        <v>0.53000490439279446</v>
      </c>
      <c r="G933">
        <f t="shared" si="29"/>
        <v>11544265.75289786</v>
      </c>
    </row>
    <row r="934" spans="1:7">
      <c r="A934">
        <v>20</v>
      </c>
      <c r="B934" t="str">
        <f>VLOOKUP(A934,SQL!$A$10:$B$61,2)</f>
        <v>Kansas</v>
      </c>
      <c r="C934">
        <v>73</v>
      </c>
      <c r="D934" s="5">
        <v>267101.08100000001</v>
      </c>
      <c r="E934">
        <f t="shared" si="28"/>
        <v>97491894.564999998</v>
      </c>
      <c r="F934" s="75">
        <f>VLOOKUP(B934,Table1[#All],4, FALSE)</f>
        <v>0.53000490439279446</v>
      </c>
      <c r="G934">
        <f t="shared" si="29"/>
        <v>51671182.257995225</v>
      </c>
    </row>
    <row r="935" spans="1:7">
      <c r="A935">
        <v>20</v>
      </c>
      <c r="B935" t="str">
        <f>VLOOKUP(A935,SQL!$A$10:$B$61,2)</f>
        <v>Kansas</v>
      </c>
      <c r="C935">
        <v>75</v>
      </c>
      <c r="D935" s="5">
        <v>105187.739</v>
      </c>
      <c r="E935">
        <f t="shared" si="28"/>
        <v>38393524.734999999</v>
      </c>
      <c r="F935" s="75">
        <f>VLOOKUP(B935,Table1[#All],4, FALSE)</f>
        <v>0.53000490439279446</v>
      </c>
      <c r="G935">
        <f t="shared" si="29"/>
        <v>20348756.406476066</v>
      </c>
    </row>
    <row r="936" spans="1:7">
      <c r="A936">
        <v>20</v>
      </c>
      <c r="B936" t="str">
        <f>VLOOKUP(A936,SQL!$A$10:$B$61,2)</f>
        <v>Kansas</v>
      </c>
      <c r="C936">
        <v>77</v>
      </c>
      <c r="D936" s="5">
        <v>202852.95199999999</v>
      </c>
      <c r="E936">
        <f t="shared" si="28"/>
        <v>74041327.479999989</v>
      </c>
      <c r="F936" s="75">
        <f>VLOOKUP(B936,Table1[#All],4, FALSE)</f>
        <v>0.53000490439279446</v>
      </c>
      <c r="G936">
        <f t="shared" si="29"/>
        <v>39242266.692152977</v>
      </c>
    </row>
    <row r="937" spans="1:7">
      <c r="A937">
        <v>20</v>
      </c>
      <c r="B937" t="str">
        <f>VLOOKUP(A937,SQL!$A$10:$B$61,2)</f>
        <v>Kansas</v>
      </c>
      <c r="C937">
        <v>79</v>
      </c>
      <c r="D937" s="5">
        <v>948242.16200000001</v>
      </c>
      <c r="E937">
        <f t="shared" si="28"/>
        <v>346108389.13</v>
      </c>
      <c r="F937" s="75">
        <f>VLOOKUP(B937,Table1[#All],4, FALSE)</f>
        <v>0.53000490439279446</v>
      </c>
      <c r="G937">
        <f t="shared" si="29"/>
        <v>183439143.69038975</v>
      </c>
    </row>
    <row r="938" spans="1:7">
      <c r="A938">
        <v>20</v>
      </c>
      <c r="B938" t="str">
        <f>VLOOKUP(A938,SQL!$A$10:$B$61,2)</f>
        <v>Kansas</v>
      </c>
      <c r="C938">
        <v>81</v>
      </c>
      <c r="D938" s="5">
        <v>217575.51</v>
      </c>
      <c r="E938">
        <f t="shared" si="28"/>
        <v>79415061.150000006</v>
      </c>
      <c r="F938" s="75">
        <f>VLOOKUP(B938,Table1[#All],4, FALSE)</f>
        <v>0.53000490439279446</v>
      </c>
      <c r="G938">
        <f t="shared" si="29"/>
        <v>42090371.89215368</v>
      </c>
    </row>
    <row r="939" spans="1:7">
      <c r="A939">
        <v>20</v>
      </c>
      <c r="B939" t="str">
        <f>VLOOKUP(A939,SQL!$A$10:$B$61,2)</f>
        <v>Kansas</v>
      </c>
      <c r="C939">
        <v>83</v>
      </c>
      <c r="D939" s="5">
        <v>96405.668999999994</v>
      </c>
      <c r="E939">
        <f t="shared" si="28"/>
        <v>35188069.184999995</v>
      </c>
      <c r="F939" s="75">
        <f>VLOOKUP(B939,Table1[#All],4, FALSE)</f>
        <v>0.53000490439279446</v>
      </c>
      <c r="G939">
        <f t="shared" si="29"/>
        <v>18649849.244162958</v>
      </c>
    </row>
    <row r="940" spans="1:7">
      <c r="A940">
        <v>20</v>
      </c>
      <c r="B940" t="str">
        <f>VLOOKUP(A940,SQL!$A$10:$B$61,2)</f>
        <v>Kansas</v>
      </c>
      <c r="C940">
        <v>85</v>
      </c>
      <c r="D940" s="5">
        <v>388547.17599999998</v>
      </c>
      <c r="E940">
        <f t="shared" si="28"/>
        <v>141819719.23999998</v>
      </c>
      <c r="F940" s="75">
        <f>VLOOKUP(B940,Table1[#All],4, FALSE)</f>
        <v>0.53000490439279446</v>
      </c>
      <c r="G940">
        <f t="shared" si="29"/>
        <v>75165146.736809149</v>
      </c>
    </row>
    <row r="941" spans="1:7">
      <c r="A941">
        <v>20</v>
      </c>
      <c r="B941" t="str">
        <f>VLOOKUP(A941,SQL!$A$10:$B$61,2)</f>
        <v>Kansas</v>
      </c>
      <c r="C941">
        <v>87</v>
      </c>
      <c r="D941" s="5">
        <v>443364.88099999999</v>
      </c>
      <c r="E941">
        <f t="shared" si="28"/>
        <v>161828181.565</v>
      </c>
      <c r="F941" s="75">
        <f>VLOOKUP(B941,Table1[#All],4, FALSE)</f>
        <v>0.53000490439279446</v>
      </c>
      <c r="G941">
        <f t="shared" si="29"/>
        <v>85769729.898417607</v>
      </c>
    </row>
    <row r="942" spans="1:7">
      <c r="A942">
        <v>20</v>
      </c>
      <c r="B942" t="str">
        <f>VLOOKUP(A942,SQL!$A$10:$B$61,2)</f>
        <v>Kansas</v>
      </c>
      <c r="C942">
        <v>89</v>
      </c>
      <c r="D942" s="5">
        <v>109177.785</v>
      </c>
      <c r="E942">
        <f t="shared" si="28"/>
        <v>39849891.524999999</v>
      </c>
      <c r="F942" s="75">
        <f>VLOOKUP(B942,Table1[#All],4, FALSE)</f>
        <v>0.53000490439279446</v>
      </c>
      <c r="G942">
        <f t="shared" si="29"/>
        <v>21120637.947770856</v>
      </c>
    </row>
    <row r="943" spans="1:7">
      <c r="A943">
        <v>20</v>
      </c>
      <c r="B943" t="str">
        <f>VLOOKUP(A943,SQL!$A$10:$B$61,2)</f>
        <v>Kansas</v>
      </c>
      <c r="C943">
        <v>91</v>
      </c>
      <c r="D943" s="5">
        <v>11565842.923</v>
      </c>
      <c r="E943">
        <f t="shared" si="28"/>
        <v>4221532666.895</v>
      </c>
      <c r="F943" s="75">
        <f>VLOOKUP(B943,Table1[#All],4, FALSE)</f>
        <v>0.53000490439279446</v>
      </c>
      <c r="G943">
        <f t="shared" si="29"/>
        <v>2237433017.5087433</v>
      </c>
    </row>
    <row r="944" spans="1:7">
      <c r="A944">
        <v>20</v>
      </c>
      <c r="B944" t="str">
        <f>VLOOKUP(A944,SQL!$A$10:$B$61,2)</f>
        <v>Kansas</v>
      </c>
      <c r="C944">
        <v>93</v>
      </c>
      <c r="D944" s="5">
        <v>141568.86300000001</v>
      </c>
      <c r="E944">
        <f t="shared" si="28"/>
        <v>51672634.995000005</v>
      </c>
      <c r="F944" s="75">
        <f>VLOOKUP(B944,Table1[#All],4, FALSE)</f>
        <v>0.53000490439279446</v>
      </c>
      <c r="G944">
        <f t="shared" si="29"/>
        <v>27386749.970248744</v>
      </c>
    </row>
    <row r="945" spans="1:7">
      <c r="A945">
        <v>20</v>
      </c>
      <c r="B945" t="str">
        <f>VLOOKUP(A945,SQL!$A$10:$B$61,2)</f>
        <v>Kansas</v>
      </c>
      <c r="C945">
        <v>95</v>
      </c>
      <c r="D945" s="5">
        <v>366138.59</v>
      </c>
      <c r="E945">
        <f t="shared" si="28"/>
        <v>133640585.35000001</v>
      </c>
      <c r="F945" s="75">
        <f>VLOOKUP(B945,Table1[#All],4, FALSE)</f>
        <v>0.53000490439279446</v>
      </c>
      <c r="G945">
        <f t="shared" si="29"/>
        <v>70830165.661423847</v>
      </c>
    </row>
    <row r="946" spans="1:7">
      <c r="A946">
        <v>20</v>
      </c>
      <c r="B946" t="str">
        <f>VLOOKUP(A946,SQL!$A$10:$B$61,2)</f>
        <v>Kansas</v>
      </c>
      <c r="C946">
        <v>97</v>
      </c>
      <c r="D946" s="5">
        <v>217394.89799999999</v>
      </c>
      <c r="E946">
        <f t="shared" si="28"/>
        <v>79349137.769999996</v>
      </c>
      <c r="F946" s="75">
        <f>VLOOKUP(B946,Table1[#All],4, FALSE)</f>
        <v>0.53000490439279446</v>
      </c>
      <c r="G946">
        <f t="shared" si="29"/>
        <v>42055432.177439526</v>
      </c>
    </row>
    <row r="947" spans="1:7">
      <c r="A947">
        <v>20</v>
      </c>
      <c r="B947" t="str">
        <f>VLOOKUP(A947,SQL!$A$10:$B$61,2)</f>
        <v>Kansas</v>
      </c>
      <c r="C947">
        <v>99</v>
      </c>
      <c r="D947" s="5">
        <v>461044.02799999999</v>
      </c>
      <c r="E947">
        <f t="shared" si="28"/>
        <v>168281070.22</v>
      </c>
      <c r="F947" s="75">
        <f>VLOOKUP(B947,Table1[#All],4, FALSE)</f>
        <v>0.53000490439279446</v>
      </c>
      <c r="G947">
        <f t="shared" si="29"/>
        <v>89189792.533068225</v>
      </c>
    </row>
    <row r="948" spans="1:7">
      <c r="A948">
        <v>20</v>
      </c>
      <c r="B948" t="str">
        <f>VLOOKUP(A948,SQL!$A$10:$B$61,2)</f>
        <v>Kansas</v>
      </c>
      <c r="C948">
        <v>101</v>
      </c>
      <c r="D948" s="5">
        <v>72767.375</v>
      </c>
      <c r="E948">
        <f t="shared" si="28"/>
        <v>26560091.875</v>
      </c>
      <c r="F948" s="75">
        <f>VLOOKUP(B948,Table1[#All],4, FALSE)</f>
        <v>0.53000490439279446</v>
      </c>
      <c r="G948">
        <f t="shared" si="29"/>
        <v>14076978.954873212</v>
      </c>
    </row>
    <row r="949" spans="1:7">
      <c r="A949">
        <v>20</v>
      </c>
      <c r="B949" t="str">
        <f>VLOOKUP(A949,SQL!$A$10:$B$61,2)</f>
        <v>Kansas</v>
      </c>
      <c r="C949">
        <v>103</v>
      </c>
      <c r="D949" s="5">
        <v>1536100.7409999999</v>
      </c>
      <c r="E949">
        <f t="shared" si="28"/>
        <v>560676770.46499991</v>
      </c>
      <c r="F949" s="75">
        <f>VLOOKUP(B949,Table1[#All],4, FALSE)</f>
        <v>0.53000490439279446</v>
      </c>
      <c r="G949">
        <f t="shared" si="29"/>
        <v>297161438.12556303</v>
      </c>
    </row>
    <row r="950" spans="1:7">
      <c r="A950">
        <v>20</v>
      </c>
      <c r="B950" t="str">
        <f>VLOOKUP(A950,SQL!$A$10:$B$61,2)</f>
        <v>Kansas</v>
      </c>
      <c r="C950">
        <v>105</v>
      </c>
      <c r="D950" s="5">
        <v>172333.397</v>
      </c>
      <c r="E950">
        <f t="shared" si="28"/>
        <v>62901689.905000001</v>
      </c>
      <c r="F950" s="75">
        <f>VLOOKUP(B950,Table1[#All],4, FALSE)</f>
        <v>0.53000490439279446</v>
      </c>
      <c r="G950">
        <f t="shared" si="29"/>
        <v>33338204.14424473</v>
      </c>
    </row>
    <row r="951" spans="1:7">
      <c r="A951">
        <v>20</v>
      </c>
      <c r="B951" t="str">
        <f>VLOOKUP(A951,SQL!$A$10:$B$61,2)</f>
        <v>Kansas</v>
      </c>
      <c r="C951">
        <v>107</v>
      </c>
      <c r="D951" s="5">
        <v>309342.24800000002</v>
      </c>
      <c r="E951">
        <f t="shared" si="28"/>
        <v>112909920.52000001</v>
      </c>
      <c r="F951" s="75">
        <f>VLOOKUP(B951,Table1[#All],4, FALSE)</f>
        <v>0.53000490439279446</v>
      </c>
      <c r="G951">
        <f t="shared" si="29"/>
        <v>59842811.630200624</v>
      </c>
    </row>
    <row r="952" spans="1:7">
      <c r="A952">
        <v>20</v>
      </c>
      <c r="B952" t="str">
        <f>VLOOKUP(A952,SQL!$A$10:$B$61,2)</f>
        <v>Kansas</v>
      </c>
      <c r="C952">
        <v>109</v>
      </c>
      <c r="D952" s="5">
        <v>129537.636</v>
      </c>
      <c r="E952">
        <f t="shared" si="28"/>
        <v>47281237.140000001</v>
      </c>
      <c r="F952" s="75">
        <f>VLOOKUP(B952,Table1[#All],4, FALSE)</f>
        <v>0.53000490439279446</v>
      </c>
      <c r="G952">
        <f t="shared" si="29"/>
        <v>25059287.569958743</v>
      </c>
    </row>
    <row r="953" spans="1:7">
      <c r="A953">
        <v>20</v>
      </c>
      <c r="B953" t="str">
        <f>VLOOKUP(A953,SQL!$A$10:$B$61,2)</f>
        <v>Kansas</v>
      </c>
      <c r="C953">
        <v>111</v>
      </c>
      <c r="D953" s="5">
        <v>1010225.673</v>
      </c>
      <c r="E953">
        <f t="shared" si="28"/>
        <v>368732370.64499998</v>
      </c>
      <c r="F953" s="75">
        <f>VLOOKUP(B953,Table1[#All],4, FALSE)</f>
        <v>0.53000490439279446</v>
      </c>
      <c r="G953">
        <f t="shared" si="29"/>
        <v>195429964.85023168</v>
      </c>
    </row>
    <row r="954" spans="1:7">
      <c r="A954">
        <v>20</v>
      </c>
      <c r="B954" t="str">
        <f>VLOOKUP(A954,SQL!$A$10:$B$61,2)</f>
        <v>Kansas</v>
      </c>
      <c r="C954">
        <v>113</v>
      </c>
      <c r="D954" s="5">
        <v>1029558.407</v>
      </c>
      <c r="E954">
        <f t="shared" si="28"/>
        <v>375788818.55500001</v>
      </c>
      <c r="F954" s="75">
        <f>VLOOKUP(B954,Table1[#All],4, FALSE)</f>
        <v>0.53000490439279446</v>
      </c>
      <c r="G954">
        <f t="shared" si="29"/>
        <v>199169916.85012397</v>
      </c>
    </row>
    <row r="955" spans="1:7">
      <c r="A955">
        <v>20</v>
      </c>
      <c r="B955" t="str">
        <f>VLOOKUP(A955,SQL!$A$10:$B$61,2)</f>
        <v>Kansas</v>
      </c>
      <c r="C955">
        <v>115</v>
      </c>
      <c r="D955" s="5">
        <v>356129.25300000003</v>
      </c>
      <c r="E955">
        <f t="shared" si="28"/>
        <v>129987177.34500001</v>
      </c>
      <c r="F955" s="75">
        <f>VLOOKUP(B955,Table1[#All],4, FALSE)</f>
        <v>0.53000490439279446</v>
      </c>
      <c r="G955">
        <f t="shared" si="29"/>
        <v>68893841.501025945</v>
      </c>
    </row>
    <row r="956" spans="1:7">
      <c r="A956">
        <v>20</v>
      </c>
      <c r="B956" t="str">
        <f>VLOOKUP(A956,SQL!$A$10:$B$61,2)</f>
        <v>Kansas</v>
      </c>
      <c r="C956">
        <v>117</v>
      </c>
      <c r="D956" s="5">
        <v>288694.80599999998</v>
      </c>
      <c r="E956">
        <f t="shared" si="28"/>
        <v>105373604.19</v>
      </c>
      <c r="F956" s="75">
        <f>VLOOKUP(B956,Table1[#All],4, FALSE)</f>
        <v>0.53000490439279446</v>
      </c>
      <c r="G956">
        <f t="shared" si="29"/>
        <v>55848527.014245115</v>
      </c>
    </row>
    <row r="957" spans="1:7">
      <c r="A957">
        <v>20</v>
      </c>
      <c r="B957" t="str">
        <f>VLOOKUP(A957,SQL!$A$10:$B$61,2)</f>
        <v>Kansas</v>
      </c>
      <c r="C957">
        <v>119</v>
      </c>
      <c r="D957" s="5">
        <v>206659.28400000001</v>
      </c>
      <c r="E957">
        <f t="shared" si="28"/>
        <v>75430638.660000011</v>
      </c>
      <c r="F957" s="75">
        <f>VLOOKUP(B957,Table1[#All],4, FALSE)</f>
        <v>0.53000490439279446</v>
      </c>
      <c r="G957">
        <f t="shared" si="29"/>
        <v>39978608.431280732</v>
      </c>
    </row>
    <row r="958" spans="1:7">
      <c r="A958">
        <v>20</v>
      </c>
      <c r="B958" t="str">
        <f>VLOOKUP(A958,SQL!$A$10:$B$61,2)</f>
        <v>Kansas</v>
      </c>
      <c r="C958">
        <v>121</v>
      </c>
      <c r="D958" s="5">
        <v>983203.68</v>
      </c>
      <c r="E958">
        <f t="shared" si="28"/>
        <v>358869343.20000005</v>
      </c>
      <c r="F958" s="75">
        <f>VLOOKUP(B958,Table1[#All],4, FALSE)</f>
        <v>0.53000490439279446</v>
      </c>
      <c r="G958">
        <f t="shared" si="29"/>
        <v>190202511.93222097</v>
      </c>
    </row>
    <row r="959" spans="1:7">
      <c r="A959">
        <v>20</v>
      </c>
      <c r="B959" t="str">
        <f>VLOOKUP(A959,SQL!$A$10:$B$61,2)</f>
        <v>Kansas</v>
      </c>
      <c r="C959">
        <v>123</v>
      </c>
      <c r="D959" s="5">
        <v>170494.07699999999</v>
      </c>
      <c r="E959">
        <f t="shared" si="28"/>
        <v>62230338.104999997</v>
      </c>
      <c r="F959" s="75">
        <f>VLOOKUP(B959,Table1[#All],4, FALSE)</f>
        <v>0.53000490439279446</v>
      </c>
      <c r="G959">
        <f t="shared" si="29"/>
        <v>32982384.397671796</v>
      </c>
    </row>
    <row r="960" spans="1:7">
      <c r="A960">
        <v>20</v>
      </c>
      <c r="B960" t="str">
        <f>VLOOKUP(A960,SQL!$A$10:$B$61,2)</f>
        <v>Kansas</v>
      </c>
      <c r="C960">
        <v>125</v>
      </c>
      <c r="D960" s="5">
        <v>771411.69499999995</v>
      </c>
      <c r="E960">
        <f t="shared" si="28"/>
        <v>281565268.67499995</v>
      </c>
      <c r="F960" s="75">
        <f>VLOOKUP(B960,Table1[#All],4, FALSE)</f>
        <v>0.53000490439279446</v>
      </c>
      <c r="G960">
        <f t="shared" si="29"/>
        <v>149230973.30442482</v>
      </c>
    </row>
    <row r="961" spans="1:7">
      <c r="A961">
        <v>20</v>
      </c>
      <c r="B961" t="str">
        <f>VLOOKUP(A961,SQL!$A$10:$B$61,2)</f>
        <v>Kansas</v>
      </c>
      <c r="C961">
        <v>127</v>
      </c>
      <c r="D961" s="5">
        <v>149829.489</v>
      </c>
      <c r="E961">
        <f t="shared" si="28"/>
        <v>54687763.484999999</v>
      </c>
      <c r="F961" s="75">
        <f>VLOOKUP(B961,Table1[#All],4, FALSE)</f>
        <v>0.53000490439279446</v>
      </c>
      <c r="G961">
        <f t="shared" si="29"/>
        <v>28984782.857323181</v>
      </c>
    </row>
    <row r="962" spans="1:7">
      <c r="A962">
        <v>20</v>
      </c>
      <c r="B962" t="str">
        <f>VLOOKUP(A962,SQL!$A$10:$B$61,2)</f>
        <v>Kansas</v>
      </c>
      <c r="C962">
        <v>129</v>
      </c>
      <c r="D962" s="5">
        <v>86307.854999999996</v>
      </c>
      <c r="E962">
        <f t="shared" si="28"/>
        <v>31502367.074999999</v>
      </c>
      <c r="F962" s="75">
        <f>VLOOKUP(B962,Table1[#All],4, FALSE)</f>
        <v>0.53000490439279446</v>
      </c>
      <c r="G962">
        <f t="shared" si="29"/>
        <v>16696409.049732091</v>
      </c>
    </row>
    <row r="963" spans="1:7">
      <c r="A963">
        <v>20</v>
      </c>
      <c r="B963" t="str">
        <f>VLOOKUP(A963,SQL!$A$10:$B$61,2)</f>
        <v>Kansas</v>
      </c>
      <c r="C963">
        <v>131</v>
      </c>
      <c r="D963" s="5">
        <v>218093.579</v>
      </c>
      <c r="E963">
        <f t="shared" si="28"/>
        <v>79604156.334999993</v>
      </c>
      <c r="F963" s="75">
        <f>VLOOKUP(B963,Table1[#All],4, FALSE)</f>
        <v>0.53000490439279446</v>
      </c>
      <c r="G963">
        <f t="shared" si="29"/>
        <v>42190593.267600738</v>
      </c>
    </row>
    <row r="964" spans="1:7">
      <c r="A964">
        <v>20</v>
      </c>
      <c r="B964" t="str">
        <f>VLOOKUP(A964,SQL!$A$10:$B$61,2)</f>
        <v>Kansas</v>
      </c>
      <c r="C964">
        <v>133</v>
      </c>
      <c r="D964" s="5">
        <v>398761.08399999997</v>
      </c>
      <c r="E964">
        <f t="shared" ref="E964:E1027" si="30">D964*365</f>
        <v>145547795.66</v>
      </c>
      <c r="F964" s="75">
        <f>VLOOKUP(B964,Table1[#All],4, FALSE)</f>
        <v>0.53000490439279446</v>
      </c>
      <c r="G964">
        <f t="shared" ref="G964:G1027" si="31">F964*E964</f>
        <v>77141045.523360282</v>
      </c>
    </row>
    <row r="965" spans="1:7">
      <c r="A965">
        <v>20</v>
      </c>
      <c r="B965" t="str">
        <f>VLOOKUP(A965,SQL!$A$10:$B$61,2)</f>
        <v>Kansas</v>
      </c>
      <c r="C965">
        <v>135</v>
      </c>
      <c r="D965" s="5">
        <v>124512.399</v>
      </c>
      <c r="E965">
        <f t="shared" si="30"/>
        <v>45447025.635000005</v>
      </c>
      <c r="F965" s="75">
        <f>VLOOKUP(B965,Table1[#All],4, FALSE)</f>
        <v>0.53000490439279446</v>
      </c>
      <c r="G965">
        <f t="shared" si="31"/>
        <v>24087146.476615056</v>
      </c>
    </row>
    <row r="966" spans="1:7">
      <c r="A966">
        <v>20</v>
      </c>
      <c r="B966" t="str">
        <f>VLOOKUP(A966,SQL!$A$10:$B$61,2)</f>
        <v>Kansas</v>
      </c>
      <c r="C966">
        <v>137</v>
      </c>
      <c r="D966" s="5">
        <v>134563.774</v>
      </c>
      <c r="E966">
        <f t="shared" si="30"/>
        <v>49115777.510000005</v>
      </c>
      <c r="F966" s="75">
        <f>VLOOKUP(B966,Table1[#All],4, FALSE)</f>
        <v>0.53000490439279446</v>
      </c>
      <c r="G966">
        <f t="shared" si="31"/>
        <v>26031602.963365316</v>
      </c>
    </row>
    <row r="967" spans="1:7">
      <c r="A967">
        <v>20</v>
      </c>
      <c r="B967" t="str">
        <f>VLOOKUP(A967,SQL!$A$10:$B$61,2)</f>
        <v>Kansas</v>
      </c>
      <c r="C967">
        <v>139</v>
      </c>
      <c r="D967" s="5">
        <v>629413.78899999999</v>
      </c>
      <c r="E967">
        <f t="shared" si="30"/>
        <v>229736032.98499998</v>
      </c>
      <c r="F967" s="75">
        <f>VLOOKUP(B967,Table1[#All],4, FALSE)</f>
        <v>0.53000490439279446</v>
      </c>
      <c r="G967">
        <f t="shared" si="31"/>
        <v>121761224.1977948</v>
      </c>
    </row>
    <row r="968" spans="1:7">
      <c r="A968">
        <v>20</v>
      </c>
      <c r="B968" t="str">
        <f>VLOOKUP(A968,SQL!$A$10:$B$61,2)</f>
        <v>Kansas</v>
      </c>
      <c r="C968">
        <v>141</v>
      </c>
      <c r="D968" s="5">
        <v>89722.959000000003</v>
      </c>
      <c r="E968">
        <f t="shared" si="30"/>
        <v>32748880.035</v>
      </c>
      <c r="F968" s="75">
        <f>VLOOKUP(B968,Table1[#All],4, FALSE)</f>
        <v>0.53000490439279446</v>
      </c>
      <c r="G968">
        <f t="shared" si="31"/>
        <v>17357067.031921271</v>
      </c>
    </row>
    <row r="969" spans="1:7">
      <c r="A969">
        <v>20</v>
      </c>
      <c r="B969" t="str">
        <f>VLOOKUP(A969,SQL!$A$10:$B$61,2)</f>
        <v>Kansas</v>
      </c>
      <c r="C969">
        <v>143</v>
      </c>
      <c r="D969" s="5">
        <v>251497.41099999999</v>
      </c>
      <c r="E969">
        <f t="shared" si="30"/>
        <v>91796555.015000001</v>
      </c>
      <c r="F969" s="75">
        <f>VLOOKUP(B969,Table1[#All],4, FALSE)</f>
        <v>0.53000490439279446</v>
      </c>
      <c r="G969">
        <f t="shared" si="31"/>
        <v>48652624.364312969</v>
      </c>
    </row>
    <row r="970" spans="1:7">
      <c r="A970">
        <v>20</v>
      </c>
      <c r="B970" t="str">
        <f>VLOOKUP(A970,SQL!$A$10:$B$61,2)</f>
        <v>Kansas</v>
      </c>
      <c r="C970">
        <v>145</v>
      </c>
      <c r="D970" s="5">
        <v>209804.91899999999</v>
      </c>
      <c r="E970">
        <f t="shared" si="30"/>
        <v>76578795.435000002</v>
      </c>
      <c r="F970" s="75">
        <f>VLOOKUP(B970,Table1[#All],4, FALSE)</f>
        <v>0.53000490439279446</v>
      </c>
      <c r="G970">
        <f t="shared" si="31"/>
        <v>40587137.15304254</v>
      </c>
    </row>
    <row r="971" spans="1:7">
      <c r="A971">
        <v>20</v>
      </c>
      <c r="B971" t="str">
        <f>VLOOKUP(A971,SQL!$A$10:$B$61,2)</f>
        <v>Kansas</v>
      </c>
      <c r="C971">
        <v>147</v>
      </c>
      <c r="D971" s="5">
        <v>166524.95499999999</v>
      </c>
      <c r="E971">
        <f t="shared" si="30"/>
        <v>60781608.574999996</v>
      </c>
      <c r="F971" s="75">
        <f>VLOOKUP(B971,Table1[#All],4, FALSE)</f>
        <v>0.53000490439279446</v>
      </c>
      <c r="G971">
        <f t="shared" si="31"/>
        <v>32214550.641633127</v>
      </c>
    </row>
    <row r="972" spans="1:7">
      <c r="A972">
        <v>20</v>
      </c>
      <c r="B972" t="str">
        <f>VLOOKUP(A972,SQL!$A$10:$B$61,2)</f>
        <v>Kansas</v>
      </c>
      <c r="C972">
        <v>149</v>
      </c>
      <c r="D972" s="5">
        <v>524795.58900000004</v>
      </c>
      <c r="E972">
        <f t="shared" si="30"/>
        <v>191550389.98500001</v>
      </c>
      <c r="F972" s="75">
        <f>VLOOKUP(B972,Table1[#All],4, FALSE)</f>
        <v>0.53000490439279446</v>
      </c>
      <c r="G972">
        <f t="shared" si="31"/>
        <v>101522646.13040243</v>
      </c>
    </row>
    <row r="973" spans="1:7">
      <c r="A973">
        <v>20</v>
      </c>
      <c r="B973" t="str">
        <f>VLOOKUP(A973,SQL!$A$10:$B$61,2)</f>
        <v>Kansas</v>
      </c>
      <c r="C973">
        <v>151</v>
      </c>
      <c r="D973" s="5">
        <v>385867.35</v>
      </c>
      <c r="E973">
        <f t="shared" si="30"/>
        <v>140841582.75</v>
      </c>
      <c r="F973" s="75">
        <f>VLOOKUP(B973,Table1[#All],4, FALSE)</f>
        <v>0.53000490439279446</v>
      </c>
      <c r="G973">
        <f t="shared" si="31"/>
        <v>74646729.599943593</v>
      </c>
    </row>
    <row r="974" spans="1:7">
      <c r="A974">
        <v>20</v>
      </c>
      <c r="B974" t="str">
        <f>VLOOKUP(A974,SQL!$A$10:$B$61,2)</f>
        <v>Kansas</v>
      </c>
      <c r="C974">
        <v>153</v>
      </c>
      <c r="D974" s="5">
        <v>89219.028000000006</v>
      </c>
      <c r="E974">
        <f t="shared" si="30"/>
        <v>32564945.220000003</v>
      </c>
      <c r="F974" s="75">
        <f>VLOOKUP(B974,Table1[#All],4, FALSE)</f>
        <v>0.53000490439279446</v>
      </c>
      <c r="G974">
        <f t="shared" si="31"/>
        <v>17259580.67788269</v>
      </c>
    </row>
    <row r="975" spans="1:7">
      <c r="A975">
        <v>20</v>
      </c>
      <c r="B975" t="str">
        <f>VLOOKUP(A975,SQL!$A$10:$B$61,2)</f>
        <v>Kansas</v>
      </c>
      <c r="C975">
        <v>155</v>
      </c>
      <c r="D975" s="5">
        <v>1330695.4890000001</v>
      </c>
      <c r="E975">
        <f t="shared" si="30"/>
        <v>485703853.48500001</v>
      </c>
      <c r="F975" s="75">
        <f>VLOOKUP(B975,Table1[#All],4, FALSE)</f>
        <v>0.53000490439279446</v>
      </c>
      <c r="G975">
        <f t="shared" si="31"/>
        <v>257425424.42952928</v>
      </c>
    </row>
    <row r="976" spans="1:7">
      <c r="A976">
        <v>20</v>
      </c>
      <c r="B976" t="str">
        <f>VLOOKUP(A976,SQL!$A$10:$B$61,2)</f>
        <v>Kansas</v>
      </c>
      <c r="C976">
        <v>157</v>
      </c>
      <c r="D976" s="5">
        <v>210625.611</v>
      </c>
      <c r="E976">
        <f t="shared" si="30"/>
        <v>76878348.015000001</v>
      </c>
      <c r="F976" s="75">
        <f>VLOOKUP(B976,Table1[#All],4, FALSE)</f>
        <v>0.53000490439279446</v>
      </c>
      <c r="G976">
        <f t="shared" si="31"/>
        <v>40745901.489566058</v>
      </c>
    </row>
    <row r="977" spans="1:7">
      <c r="A977">
        <v>20</v>
      </c>
      <c r="B977" t="str">
        <f>VLOOKUP(A977,SQL!$A$10:$B$61,2)</f>
        <v>Kansas</v>
      </c>
      <c r="C977">
        <v>159</v>
      </c>
      <c r="D977" s="5">
        <v>285116.68599999999</v>
      </c>
      <c r="E977">
        <f t="shared" si="30"/>
        <v>104067590.39</v>
      </c>
      <c r="F977" s="75">
        <f>VLOOKUP(B977,Table1[#All],4, FALSE)</f>
        <v>0.53000490439279446</v>
      </c>
      <c r="G977">
        <f t="shared" si="31"/>
        <v>55156333.295040444</v>
      </c>
    </row>
    <row r="978" spans="1:7">
      <c r="A978">
        <v>20</v>
      </c>
      <c r="B978" t="str">
        <f>VLOOKUP(A978,SQL!$A$10:$B$61,2)</f>
        <v>Kansas</v>
      </c>
      <c r="C978">
        <v>161</v>
      </c>
      <c r="D978" s="5">
        <v>1122253.3529999999</v>
      </c>
      <c r="E978">
        <f t="shared" si="30"/>
        <v>409622473.84499997</v>
      </c>
      <c r="F978" s="75">
        <f>VLOOKUP(B978,Table1[#All],4, FALSE)</f>
        <v>0.53000490439279446</v>
      </c>
      <c r="G978">
        <f t="shared" si="31"/>
        <v>217101920.08735916</v>
      </c>
    </row>
    <row r="979" spans="1:7">
      <c r="A979">
        <v>20</v>
      </c>
      <c r="B979" t="str">
        <f>VLOOKUP(A979,SQL!$A$10:$B$61,2)</f>
        <v>Kansas</v>
      </c>
      <c r="C979">
        <v>163</v>
      </c>
      <c r="D979" s="5">
        <v>164020.97899999999</v>
      </c>
      <c r="E979">
        <f t="shared" si="30"/>
        <v>59867657.334999993</v>
      </c>
      <c r="F979" s="75">
        <f>VLOOKUP(B979,Table1[#All],4, FALSE)</f>
        <v>0.53000490439279446</v>
      </c>
      <c r="G979">
        <f t="shared" si="31"/>
        <v>31730152.002057251</v>
      </c>
    </row>
    <row r="980" spans="1:7">
      <c r="A980">
        <v>20</v>
      </c>
      <c r="B980" t="str">
        <f>VLOOKUP(A980,SQL!$A$10:$B$61,2)</f>
        <v>Kansas</v>
      </c>
      <c r="C980">
        <v>165</v>
      </c>
      <c r="D980" s="5">
        <v>152884.24</v>
      </c>
      <c r="E980">
        <f t="shared" si="30"/>
        <v>55802747.599999994</v>
      </c>
      <c r="F980" s="75">
        <f>VLOOKUP(B980,Table1[#All],4, FALSE)</f>
        <v>0.53000490439279446</v>
      </c>
      <c r="G980">
        <f t="shared" si="31"/>
        <v>29575729.906593237</v>
      </c>
    </row>
    <row r="981" spans="1:7">
      <c r="A981">
        <v>20</v>
      </c>
      <c r="B981" t="str">
        <f>VLOOKUP(A981,SQL!$A$10:$B$61,2)</f>
        <v>Kansas</v>
      </c>
      <c r="C981">
        <v>167</v>
      </c>
      <c r="D981" s="5">
        <v>476345.32699999999</v>
      </c>
      <c r="E981">
        <f t="shared" si="30"/>
        <v>173866044.35499999</v>
      </c>
      <c r="F981" s="75">
        <f>VLOOKUP(B981,Table1[#All],4, FALSE)</f>
        <v>0.53000490439279446</v>
      </c>
      <c r="G981">
        <f t="shared" si="31"/>
        <v>92149856.215525135</v>
      </c>
    </row>
    <row r="982" spans="1:7">
      <c r="A982">
        <v>20</v>
      </c>
      <c r="B982" t="str">
        <f>VLOOKUP(A982,SQL!$A$10:$B$61,2)</f>
        <v>Kansas</v>
      </c>
      <c r="C982">
        <v>169</v>
      </c>
      <c r="D982" s="5">
        <v>1518129.54</v>
      </c>
      <c r="E982">
        <f t="shared" si="30"/>
        <v>554117282.10000002</v>
      </c>
      <c r="F982" s="75">
        <f>VLOOKUP(B982,Table1[#All],4, FALSE)</f>
        <v>0.53000490439279446</v>
      </c>
      <c r="G982">
        <f t="shared" si="31"/>
        <v>293684877.12180561</v>
      </c>
    </row>
    <row r="983" spans="1:7">
      <c r="A983">
        <v>20</v>
      </c>
      <c r="B983" t="str">
        <f>VLOOKUP(A983,SQL!$A$10:$B$61,2)</f>
        <v>Kansas</v>
      </c>
      <c r="C983">
        <v>171</v>
      </c>
      <c r="D983" s="5">
        <v>192422.46900000001</v>
      </c>
      <c r="E983">
        <f t="shared" si="30"/>
        <v>70234201.185000002</v>
      </c>
      <c r="F983" s="75">
        <f>VLOOKUP(B983,Table1[#All],4, FALSE)</f>
        <v>0.53000490439279446</v>
      </c>
      <c r="G983">
        <f t="shared" si="31"/>
        <v>37224471.084160216</v>
      </c>
    </row>
    <row r="984" spans="1:7">
      <c r="A984">
        <v>20</v>
      </c>
      <c r="B984" t="str">
        <f>VLOOKUP(A984,SQL!$A$10:$B$61,2)</f>
        <v>Kansas</v>
      </c>
      <c r="C984">
        <v>173</v>
      </c>
      <c r="D984" s="5">
        <v>10356591.548</v>
      </c>
      <c r="E984">
        <f t="shared" si="30"/>
        <v>3780155915.02</v>
      </c>
      <c r="F984" s="75">
        <f>VLOOKUP(B984,Table1[#All],4, FALSE)</f>
        <v>0.53000490439279446</v>
      </c>
      <c r="G984">
        <f t="shared" si="31"/>
        <v>2003501174.3300316</v>
      </c>
    </row>
    <row r="985" spans="1:7">
      <c r="A985">
        <v>20</v>
      </c>
      <c r="B985" t="str">
        <f>VLOOKUP(A985,SQL!$A$10:$B$61,2)</f>
        <v>Kansas</v>
      </c>
      <c r="C985">
        <v>175</v>
      </c>
      <c r="D985" s="5">
        <v>459247.04100000003</v>
      </c>
      <c r="E985">
        <f t="shared" si="30"/>
        <v>167625169.965</v>
      </c>
      <c r="F985" s="75">
        <f>VLOOKUP(B985,Table1[#All],4, FALSE)</f>
        <v>0.53000490439279446</v>
      </c>
      <c r="G985">
        <f t="shared" si="31"/>
        <v>88842162.181125745</v>
      </c>
    </row>
    <row r="986" spans="1:7">
      <c r="A986">
        <v>20</v>
      </c>
      <c r="B986" t="str">
        <f>VLOOKUP(A986,SQL!$A$10:$B$61,2)</f>
        <v>Kansas</v>
      </c>
      <c r="C986">
        <v>177</v>
      </c>
      <c r="D986" s="5">
        <v>3906455.6140000001</v>
      </c>
      <c r="E986">
        <f t="shared" si="30"/>
        <v>1425856299.1100001</v>
      </c>
      <c r="F986" s="75">
        <f>VLOOKUP(B986,Table1[#All],4, FALSE)</f>
        <v>0.53000490439279446</v>
      </c>
      <c r="G986">
        <f t="shared" si="31"/>
        <v>755710831.48765934</v>
      </c>
    </row>
    <row r="987" spans="1:7">
      <c r="A987">
        <v>20</v>
      </c>
      <c r="B987" t="str">
        <f>VLOOKUP(A987,SQL!$A$10:$B$61,2)</f>
        <v>Kansas</v>
      </c>
      <c r="C987">
        <v>179</v>
      </c>
      <c r="D987" s="5">
        <v>108809.383</v>
      </c>
      <c r="E987">
        <f t="shared" si="30"/>
        <v>39715424.795000002</v>
      </c>
      <c r="F987" s="75">
        <f>VLOOKUP(B987,Table1[#All],4, FALSE)</f>
        <v>0.53000490439279446</v>
      </c>
      <c r="G987">
        <f t="shared" si="31"/>
        <v>21049369.921393193</v>
      </c>
    </row>
    <row r="988" spans="1:7">
      <c r="A988">
        <v>20</v>
      </c>
      <c r="B988" t="str">
        <f>VLOOKUP(A988,SQL!$A$10:$B$61,2)</f>
        <v>Kansas</v>
      </c>
      <c r="C988">
        <v>181</v>
      </c>
      <c r="D988" s="5">
        <v>418933.33600000001</v>
      </c>
      <c r="E988">
        <f t="shared" si="30"/>
        <v>152910667.64000002</v>
      </c>
      <c r="F988" s="75">
        <f>VLOOKUP(B988,Table1[#All],4, FALSE)</f>
        <v>0.53000490439279446</v>
      </c>
      <c r="G988">
        <f t="shared" si="31"/>
        <v>81043403.783176571</v>
      </c>
    </row>
    <row r="989" spans="1:7">
      <c r="A989">
        <v>20</v>
      </c>
      <c r="B989" t="str">
        <f>VLOOKUP(A989,SQL!$A$10:$B$61,2)</f>
        <v>Kansas</v>
      </c>
      <c r="C989">
        <v>183</v>
      </c>
      <c r="D989" s="5">
        <v>118409.171</v>
      </c>
      <c r="E989">
        <f t="shared" si="30"/>
        <v>43219347.414999999</v>
      </c>
      <c r="F989" s="75">
        <f>VLOOKUP(B989,Table1[#All],4, FALSE)</f>
        <v>0.53000490439279446</v>
      </c>
      <c r="G989">
        <f t="shared" si="31"/>
        <v>22906466.094606042</v>
      </c>
    </row>
    <row r="990" spans="1:7">
      <c r="A990">
        <v>20</v>
      </c>
      <c r="B990" t="str">
        <f>VLOOKUP(A990,SQL!$A$10:$B$61,2)</f>
        <v>Kansas</v>
      </c>
      <c r="C990">
        <v>185</v>
      </c>
      <c r="D990" s="5">
        <v>202874.13</v>
      </c>
      <c r="E990">
        <f t="shared" si="30"/>
        <v>74049057.450000003</v>
      </c>
      <c r="F990" s="75">
        <f>VLOOKUP(B990,Table1[#All],4, FALSE)</f>
        <v>0.53000490439279446</v>
      </c>
      <c r="G990">
        <f t="shared" si="31"/>
        <v>39246363.614163794</v>
      </c>
    </row>
    <row r="991" spans="1:7">
      <c r="A991">
        <v>20</v>
      </c>
      <c r="B991" t="str">
        <f>VLOOKUP(A991,SQL!$A$10:$B$61,2)</f>
        <v>Kansas</v>
      </c>
      <c r="C991">
        <v>187</v>
      </c>
      <c r="D991" s="5">
        <v>73857.67</v>
      </c>
      <c r="E991">
        <f t="shared" si="30"/>
        <v>26958049.550000001</v>
      </c>
      <c r="F991" s="75">
        <f>VLOOKUP(B991,Table1[#All],4, FALSE)</f>
        <v>0.53000490439279446</v>
      </c>
      <c r="G991">
        <f t="shared" si="31"/>
        <v>14287898.474363966</v>
      </c>
    </row>
    <row r="992" spans="1:7">
      <c r="A992">
        <v>20</v>
      </c>
      <c r="B992" t="str">
        <f>VLOOKUP(A992,SQL!$A$10:$B$61,2)</f>
        <v>Kansas</v>
      </c>
      <c r="C992">
        <v>189</v>
      </c>
      <c r="D992" s="5">
        <v>211735.20499999999</v>
      </c>
      <c r="E992">
        <f t="shared" si="30"/>
        <v>77283349.824999988</v>
      </c>
      <c r="F992" s="75">
        <f>VLOOKUP(B992,Table1[#All],4, FALSE)</f>
        <v>0.53000490439279446</v>
      </c>
      <c r="G992">
        <f t="shared" si="31"/>
        <v>40960554.435154006</v>
      </c>
    </row>
    <row r="993" spans="1:7">
      <c r="A993">
        <v>20</v>
      </c>
      <c r="B993" t="str">
        <f>VLOOKUP(A993,SQL!$A$10:$B$61,2)</f>
        <v>Kansas</v>
      </c>
      <c r="C993">
        <v>191</v>
      </c>
      <c r="D993" s="5">
        <v>1116809.362</v>
      </c>
      <c r="E993">
        <f t="shared" si="30"/>
        <v>407635417.13</v>
      </c>
      <c r="F993" s="75">
        <f>VLOOKUP(B993,Table1[#All],4, FALSE)</f>
        <v>0.53000490439279446</v>
      </c>
      <c r="G993">
        <f t="shared" si="31"/>
        <v>216048770.28310254</v>
      </c>
    </row>
    <row r="994" spans="1:7">
      <c r="A994">
        <v>20</v>
      </c>
      <c r="B994" t="str">
        <f>VLOOKUP(A994,SQL!$A$10:$B$61,2)</f>
        <v>Kansas</v>
      </c>
      <c r="C994">
        <v>193</v>
      </c>
      <c r="D994" s="5">
        <v>573264.84</v>
      </c>
      <c r="E994">
        <f t="shared" si="30"/>
        <v>209241666.59999999</v>
      </c>
      <c r="F994" s="75">
        <f>VLOOKUP(B994,Table1[#All],4, FALSE)</f>
        <v>0.53000490439279446</v>
      </c>
      <c r="G994">
        <f t="shared" si="31"/>
        <v>110899109.50132197</v>
      </c>
    </row>
    <row r="995" spans="1:7">
      <c r="A995">
        <v>20</v>
      </c>
      <c r="B995" t="str">
        <f>VLOOKUP(A995,SQL!$A$10:$B$61,2)</f>
        <v>Kansas</v>
      </c>
      <c r="C995">
        <v>195</v>
      </c>
      <c r="D995" s="5">
        <v>384362.35200000001</v>
      </c>
      <c r="E995">
        <f t="shared" si="30"/>
        <v>140292258.48000002</v>
      </c>
      <c r="F995" s="75">
        <f>VLOOKUP(B995,Table1[#All],4, FALSE)</f>
        <v>0.53000490439279446</v>
      </c>
      <c r="G995">
        <f t="shared" si="31"/>
        <v>74355585.042741612</v>
      </c>
    </row>
    <row r="996" spans="1:7">
      <c r="A996">
        <v>20</v>
      </c>
      <c r="B996" t="str">
        <f>VLOOKUP(A996,SQL!$A$10:$B$61,2)</f>
        <v>Kansas</v>
      </c>
      <c r="C996">
        <v>197</v>
      </c>
      <c r="D996" s="5">
        <v>593328.66099999996</v>
      </c>
      <c r="E996">
        <f t="shared" si="30"/>
        <v>216564961.26499999</v>
      </c>
      <c r="F996" s="75">
        <f>VLOOKUP(B996,Table1[#All],4, FALSE)</f>
        <v>0.53000490439279446</v>
      </c>
      <c r="G996">
        <f t="shared" si="31"/>
        <v>114780491.59008555</v>
      </c>
    </row>
    <row r="997" spans="1:7">
      <c r="A997">
        <v>20</v>
      </c>
      <c r="B997" t="str">
        <f>VLOOKUP(A997,SQL!$A$10:$B$61,2)</f>
        <v>Kansas</v>
      </c>
      <c r="C997">
        <v>199</v>
      </c>
      <c r="D997" s="5">
        <v>54814.364999999998</v>
      </c>
      <c r="E997">
        <f t="shared" si="30"/>
        <v>20007243.224999998</v>
      </c>
      <c r="F997" s="75">
        <f>VLOOKUP(B997,Table1[#All],4, FALSE)</f>
        <v>0.53000490439279446</v>
      </c>
      <c r="G997">
        <f t="shared" si="31"/>
        <v>10603937.032629509</v>
      </c>
    </row>
    <row r="998" spans="1:7">
      <c r="A998">
        <v>20</v>
      </c>
      <c r="B998" t="str">
        <f>VLOOKUP(A998,SQL!$A$10:$B$61,2)</f>
        <v>Kansas</v>
      </c>
      <c r="C998">
        <v>201</v>
      </c>
      <c r="D998" s="5">
        <v>181732.58</v>
      </c>
      <c r="E998">
        <f t="shared" si="30"/>
        <v>66332391.699999996</v>
      </c>
      <c r="F998" s="75">
        <f>VLOOKUP(B998,Table1[#All],4, FALSE)</f>
        <v>0.53000490439279446</v>
      </c>
      <c r="G998">
        <f t="shared" si="31"/>
        <v>35156492.921103887</v>
      </c>
    </row>
    <row r="999" spans="1:7">
      <c r="A999">
        <v>20</v>
      </c>
      <c r="B999" t="str">
        <f>VLOOKUP(A999,SQL!$A$10:$B$61,2)</f>
        <v>Kansas</v>
      </c>
      <c r="C999">
        <v>203</v>
      </c>
      <c r="D999" s="5">
        <v>76273.854000000007</v>
      </c>
      <c r="E999">
        <f t="shared" si="30"/>
        <v>27839956.710000001</v>
      </c>
      <c r="F999" s="75">
        <f>VLOOKUP(B999,Table1[#All],4, FALSE)</f>
        <v>0.53000490439279446</v>
      </c>
      <c r="G999">
        <f t="shared" si="31"/>
        <v>14755313.594383087</v>
      </c>
    </row>
    <row r="1000" spans="1:7">
      <c r="A1000">
        <v>20</v>
      </c>
      <c r="B1000" t="str">
        <f>VLOOKUP(A1000,SQL!$A$10:$B$61,2)</f>
        <v>Kansas</v>
      </c>
      <c r="C1000">
        <v>205</v>
      </c>
      <c r="D1000" s="5">
        <v>249891.66699999999</v>
      </c>
      <c r="E1000">
        <f t="shared" si="30"/>
        <v>91210458.454999998</v>
      </c>
      <c r="F1000" s="75">
        <f>VLOOKUP(B1000,Table1[#All],4, FALSE)</f>
        <v>0.53000490439279446</v>
      </c>
      <c r="G1000">
        <f t="shared" si="31"/>
        <v>48341990.313065223</v>
      </c>
    </row>
    <row r="1001" spans="1:7">
      <c r="A1001">
        <v>20</v>
      </c>
      <c r="B1001" t="str">
        <f>VLOOKUP(A1001,SQL!$A$10:$B$61,2)</f>
        <v>Kansas</v>
      </c>
      <c r="C1001">
        <v>207</v>
      </c>
      <c r="D1001" s="5">
        <v>110758.678</v>
      </c>
      <c r="E1001">
        <f t="shared" si="30"/>
        <v>40426917.469999999</v>
      </c>
      <c r="F1001" s="75">
        <f>VLOOKUP(B1001,Table1[#All],4, FALSE)</f>
        <v>0.53000490439279446</v>
      </c>
      <c r="G1001">
        <f t="shared" si="31"/>
        <v>21426464.528582741</v>
      </c>
    </row>
    <row r="1002" spans="1:7">
      <c r="A1002">
        <v>20</v>
      </c>
      <c r="B1002" t="str">
        <f>VLOOKUP(A1002,SQL!$A$10:$B$61,2)</f>
        <v>Kansas</v>
      </c>
      <c r="C1002">
        <v>209</v>
      </c>
      <c r="D1002" s="5">
        <v>4362914.3150000004</v>
      </c>
      <c r="E1002">
        <f t="shared" si="30"/>
        <v>1592463724.9750001</v>
      </c>
      <c r="F1002" s="75">
        <f>VLOOKUP(B1002,Table1[#All],4, FALSE)</f>
        <v>0.53000490439279446</v>
      </c>
      <c r="G1002">
        <f t="shared" si="31"/>
        <v>844013584.30436826</v>
      </c>
    </row>
    <row r="1003" spans="1:7">
      <c r="A1003">
        <v>21</v>
      </c>
      <c r="B1003" t="str">
        <f>VLOOKUP(A1003,SQL!$A$10:$B$61,2)</f>
        <v>Kentucky</v>
      </c>
      <c r="C1003">
        <v>1</v>
      </c>
      <c r="D1003" s="5">
        <v>379307.53100000002</v>
      </c>
      <c r="E1003">
        <f t="shared" si="30"/>
        <v>138447248.815</v>
      </c>
      <c r="F1003" s="75">
        <f>VLOOKUP(B1003,Table1[#All],4, FALSE)</f>
        <v>0.56238128529052023</v>
      </c>
      <c r="G1003">
        <f t="shared" si="31"/>
        <v>77860141.733516157</v>
      </c>
    </row>
    <row r="1004" spans="1:7">
      <c r="A1004">
        <v>21</v>
      </c>
      <c r="B1004" t="str">
        <f>VLOOKUP(A1004,SQL!$A$10:$B$61,2)</f>
        <v>Kentucky</v>
      </c>
      <c r="C1004">
        <v>3</v>
      </c>
      <c r="D1004" s="5">
        <v>295615.00400000002</v>
      </c>
      <c r="E1004">
        <f t="shared" si="30"/>
        <v>107899476.46000001</v>
      </c>
      <c r="F1004" s="75">
        <f>VLOOKUP(B1004,Table1[#All],4, FALSE)</f>
        <v>0.56238128529052023</v>
      </c>
      <c r="G1004">
        <f t="shared" si="31"/>
        <v>60680646.253749035</v>
      </c>
    </row>
    <row r="1005" spans="1:7">
      <c r="A1005">
        <v>21</v>
      </c>
      <c r="B1005" t="str">
        <f>VLOOKUP(A1005,SQL!$A$10:$B$61,2)</f>
        <v>Kentucky</v>
      </c>
      <c r="C1005">
        <v>5</v>
      </c>
      <c r="D1005" s="5">
        <v>522709.97600000002</v>
      </c>
      <c r="E1005">
        <f t="shared" si="30"/>
        <v>190789141.24000001</v>
      </c>
      <c r="F1005" s="75">
        <f>VLOOKUP(B1005,Table1[#All],4, FALSE)</f>
        <v>0.56238128529052023</v>
      </c>
      <c r="G1005">
        <f t="shared" si="31"/>
        <v>107296242.47002581</v>
      </c>
    </row>
    <row r="1006" spans="1:7">
      <c r="A1006">
        <v>21</v>
      </c>
      <c r="B1006" t="str">
        <f>VLOOKUP(A1006,SQL!$A$10:$B$61,2)</f>
        <v>Kentucky</v>
      </c>
      <c r="C1006">
        <v>7</v>
      </c>
      <c r="D1006" s="5">
        <v>174218.587</v>
      </c>
      <c r="E1006">
        <f t="shared" si="30"/>
        <v>63589784.255000003</v>
      </c>
      <c r="F1006" s="75">
        <f>VLOOKUP(B1006,Table1[#All],4, FALSE)</f>
        <v>0.56238128529052023</v>
      </c>
      <c r="G1006">
        <f t="shared" si="31"/>
        <v>35761704.600673787</v>
      </c>
    </row>
    <row r="1007" spans="1:7">
      <c r="A1007">
        <v>21</v>
      </c>
      <c r="B1007" t="str">
        <f>VLOOKUP(A1007,SQL!$A$10:$B$61,2)</f>
        <v>Kentucky</v>
      </c>
      <c r="C1007">
        <v>9</v>
      </c>
      <c r="D1007" s="5">
        <v>1192826.9990000001</v>
      </c>
      <c r="E1007">
        <f t="shared" si="30"/>
        <v>435381854.63500005</v>
      </c>
      <c r="F1007" s="75">
        <f>VLOOKUP(B1007,Table1[#All],4, FALSE)</f>
        <v>0.56238128529052023</v>
      </c>
      <c r="G1007">
        <f t="shared" si="31"/>
        <v>244850607.00180176</v>
      </c>
    </row>
    <row r="1008" spans="1:7">
      <c r="A1008">
        <v>21</v>
      </c>
      <c r="B1008" t="str">
        <f>VLOOKUP(A1008,SQL!$A$10:$B$61,2)</f>
        <v>Kentucky</v>
      </c>
      <c r="C1008">
        <v>11</v>
      </c>
      <c r="D1008" s="5">
        <v>402169.49400000001</v>
      </c>
      <c r="E1008">
        <f t="shared" si="30"/>
        <v>146791865.31</v>
      </c>
      <c r="F1008" s="75">
        <f>VLOOKUP(B1008,Table1[#All],4, FALSE)</f>
        <v>0.56238128529052023</v>
      </c>
      <c r="G1008">
        <f t="shared" si="31"/>
        <v>82552997.883230731</v>
      </c>
    </row>
    <row r="1009" spans="1:7">
      <c r="A1009">
        <v>21</v>
      </c>
      <c r="B1009" t="str">
        <f>VLOOKUP(A1009,SQL!$A$10:$B$61,2)</f>
        <v>Kentucky</v>
      </c>
      <c r="C1009">
        <v>13</v>
      </c>
      <c r="D1009" s="5">
        <v>626001.63399999996</v>
      </c>
      <c r="E1009">
        <f t="shared" si="30"/>
        <v>228490596.41</v>
      </c>
      <c r="F1009" s="75">
        <f>VLOOKUP(B1009,Table1[#All],4, FALSE)</f>
        <v>0.56238128529052023</v>
      </c>
      <c r="G1009">
        <f t="shared" si="31"/>
        <v>128498835.28585333</v>
      </c>
    </row>
    <row r="1010" spans="1:7">
      <c r="A1010">
        <v>21</v>
      </c>
      <c r="B1010" t="str">
        <f>VLOOKUP(A1010,SQL!$A$10:$B$61,2)</f>
        <v>Kentucky</v>
      </c>
      <c r="C1010">
        <v>15</v>
      </c>
      <c r="D1010" s="5">
        <v>3806018.895</v>
      </c>
      <c r="E1010">
        <f t="shared" si="30"/>
        <v>1389196896.675</v>
      </c>
      <c r="F1010" s="75">
        <f>VLOOKUP(B1010,Table1[#All],4, FALSE)</f>
        <v>0.56238128529052023</v>
      </c>
      <c r="G1010">
        <f t="shared" si="31"/>
        <v>781258336.27368855</v>
      </c>
    </row>
    <row r="1011" spans="1:7">
      <c r="A1011">
        <v>21</v>
      </c>
      <c r="B1011" t="str">
        <f>VLOOKUP(A1011,SQL!$A$10:$B$61,2)</f>
        <v>Kentucky</v>
      </c>
      <c r="C1011">
        <v>17</v>
      </c>
      <c r="D1011" s="5">
        <v>428044.91100000002</v>
      </c>
      <c r="E1011">
        <f t="shared" si="30"/>
        <v>156236392.51500002</v>
      </c>
      <c r="F1011" s="75">
        <f>VLOOKUP(B1011,Table1[#All],4, FALSE)</f>
        <v>0.56238128529052023</v>
      </c>
      <c r="G1011">
        <f t="shared" si="31"/>
        <v>87864423.231739923</v>
      </c>
    </row>
    <row r="1012" spans="1:7">
      <c r="A1012">
        <v>21</v>
      </c>
      <c r="B1012" t="str">
        <f>VLOOKUP(A1012,SQL!$A$10:$B$61,2)</f>
        <v>Kentucky</v>
      </c>
      <c r="C1012">
        <v>19</v>
      </c>
      <c r="D1012" s="5">
        <v>1009569.228</v>
      </c>
      <c r="E1012">
        <f t="shared" si="30"/>
        <v>368492768.22000003</v>
      </c>
      <c r="F1012" s="75">
        <f>VLOOKUP(B1012,Table1[#All],4, FALSE)</f>
        <v>0.56238128529052023</v>
      </c>
      <c r="G1012">
        <f t="shared" si="31"/>
        <v>207233436.61182538</v>
      </c>
    </row>
    <row r="1013" spans="1:7">
      <c r="A1013">
        <v>21</v>
      </c>
      <c r="B1013" t="str">
        <f>VLOOKUP(A1013,SQL!$A$10:$B$61,2)</f>
        <v>Kentucky</v>
      </c>
      <c r="C1013">
        <v>21</v>
      </c>
      <c r="D1013" s="5">
        <v>600917.30700000003</v>
      </c>
      <c r="E1013">
        <f t="shared" si="30"/>
        <v>219334817.05500001</v>
      </c>
      <c r="F1013" s="75">
        <f>VLOOKUP(B1013,Table1[#All],4, FALSE)</f>
        <v>0.56238128529052023</v>
      </c>
      <c r="G1013">
        <f t="shared" si="31"/>
        <v>123349796.32435203</v>
      </c>
    </row>
    <row r="1014" spans="1:7">
      <c r="A1014">
        <v>21</v>
      </c>
      <c r="B1014" t="str">
        <f>VLOOKUP(A1014,SQL!$A$10:$B$61,2)</f>
        <v>Kentucky</v>
      </c>
      <c r="C1014">
        <v>23</v>
      </c>
      <c r="D1014" s="5">
        <v>200820.20499999999</v>
      </c>
      <c r="E1014">
        <f t="shared" si="30"/>
        <v>73299374.824999988</v>
      </c>
      <c r="F1014" s="75">
        <f>VLOOKUP(B1014,Table1[#All],4, FALSE)</f>
        <v>0.56238128529052023</v>
      </c>
      <c r="G1014">
        <f t="shared" si="31"/>
        <v>41222196.625075094</v>
      </c>
    </row>
    <row r="1015" spans="1:7">
      <c r="A1015">
        <v>21</v>
      </c>
      <c r="B1015" t="str">
        <f>VLOOKUP(A1015,SQL!$A$10:$B$61,2)</f>
        <v>Kentucky</v>
      </c>
      <c r="C1015">
        <v>25</v>
      </c>
      <c r="D1015" s="5">
        <v>300394.41899999999</v>
      </c>
      <c r="E1015">
        <f t="shared" si="30"/>
        <v>109643962.935</v>
      </c>
      <c r="F1015" s="75">
        <f>VLOOKUP(B1015,Table1[#All],4, FALSE)</f>
        <v>0.56238128529052023</v>
      </c>
      <c r="G1015">
        <f t="shared" si="31"/>
        <v>61661712.799731463</v>
      </c>
    </row>
    <row r="1016" spans="1:7">
      <c r="A1016">
        <v>21</v>
      </c>
      <c r="B1016" t="str">
        <f>VLOOKUP(A1016,SQL!$A$10:$B$61,2)</f>
        <v>Kentucky</v>
      </c>
      <c r="C1016">
        <v>27</v>
      </c>
      <c r="D1016" s="5">
        <v>293472.69</v>
      </c>
      <c r="E1016">
        <f t="shared" si="30"/>
        <v>107117531.84999999</v>
      </c>
      <c r="F1016" s="75">
        <f>VLOOKUP(B1016,Table1[#All],4, FALSE)</f>
        <v>0.56238128529052023</v>
      </c>
      <c r="G1016">
        <f t="shared" si="31"/>
        <v>60240895.238951236</v>
      </c>
    </row>
    <row r="1017" spans="1:7">
      <c r="A1017">
        <v>21</v>
      </c>
      <c r="B1017" t="str">
        <f>VLOOKUP(A1017,SQL!$A$10:$B$61,2)</f>
        <v>Kentucky</v>
      </c>
      <c r="C1017">
        <v>29</v>
      </c>
      <c r="D1017" s="5">
        <v>2231426.3930000002</v>
      </c>
      <c r="E1017">
        <f t="shared" si="30"/>
        <v>814470633.44500005</v>
      </c>
      <c r="F1017" s="75">
        <f>VLOOKUP(B1017,Table1[#All],4, FALSE)</f>
        <v>0.56238128529052023</v>
      </c>
      <c r="G1017">
        <f t="shared" si="31"/>
        <v>458043041.66818333</v>
      </c>
    </row>
    <row r="1018" spans="1:7">
      <c r="A1018">
        <v>21</v>
      </c>
      <c r="B1018" t="str">
        <f>VLOOKUP(A1018,SQL!$A$10:$B$61,2)</f>
        <v>Kentucky</v>
      </c>
      <c r="C1018">
        <v>31</v>
      </c>
      <c r="D1018" s="5">
        <v>361206.53499999997</v>
      </c>
      <c r="E1018">
        <f t="shared" si="30"/>
        <v>131840385.27499999</v>
      </c>
      <c r="F1018" s="75">
        <f>VLOOKUP(B1018,Table1[#All],4, FALSE)</f>
        <v>0.56238128529052023</v>
      </c>
      <c r="G1018">
        <f t="shared" si="31"/>
        <v>74144565.324151874</v>
      </c>
    </row>
    <row r="1019" spans="1:7">
      <c r="A1019">
        <v>21</v>
      </c>
      <c r="B1019" t="str">
        <f>VLOOKUP(A1019,SQL!$A$10:$B$61,2)</f>
        <v>Kentucky</v>
      </c>
      <c r="C1019">
        <v>33</v>
      </c>
      <c r="D1019" s="5">
        <v>394705.17499999999</v>
      </c>
      <c r="E1019">
        <f t="shared" si="30"/>
        <v>144067388.875</v>
      </c>
      <c r="F1019" s="75">
        <f>VLOOKUP(B1019,Table1[#All],4, FALSE)</f>
        <v>0.56238128529052023</v>
      </c>
      <c r="G1019">
        <f t="shared" si="31"/>
        <v>81020803.323971689</v>
      </c>
    </row>
    <row r="1020" spans="1:7">
      <c r="A1020">
        <v>21</v>
      </c>
      <c r="B1020" t="str">
        <f>VLOOKUP(A1020,SQL!$A$10:$B$61,2)</f>
        <v>Kentucky</v>
      </c>
      <c r="C1020">
        <v>35</v>
      </c>
      <c r="D1020" s="5">
        <v>581837.88600000006</v>
      </c>
      <c r="E1020">
        <f t="shared" si="30"/>
        <v>212370828.39000002</v>
      </c>
      <c r="F1020" s="75">
        <f>VLOOKUP(B1020,Table1[#All],4, FALSE)</f>
        <v>0.56238128529052023</v>
      </c>
      <c r="G1020">
        <f t="shared" si="31"/>
        <v>119433379.42818071</v>
      </c>
    </row>
    <row r="1021" spans="1:7">
      <c r="A1021">
        <v>21</v>
      </c>
      <c r="B1021" t="str">
        <f>VLOOKUP(A1021,SQL!$A$10:$B$61,2)</f>
        <v>Kentucky</v>
      </c>
      <c r="C1021">
        <v>37</v>
      </c>
      <c r="D1021" s="5">
        <v>1906317.986</v>
      </c>
      <c r="E1021">
        <f t="shared" si="30"/>
        <v>695806064.88999999</v>
      </c>
      <c r="F1021" s="75">
        <f>VLOOKUP(B1021,Table1[#All],4, FALSE)</f>
        <v>0.56238128529052023</v>
      </c>
      <c r="G1021">
        <f t="shared" si="31"/>
        <v>391308309.08577728</v>
      </c>
    </row>
    <row r="1022" spans="1:7">
      <c r="A1022">
        <v>21</v>
      </c>
      <c r="B1022" t="str">
        <f>VLOOKUP(A1022,SQL!$A$10:$B$61,2)</f>
        <v>Kentucky</v>
      </c>
      <c r="C1022">
        <v>39</v>
      </c>
      <c r="D1022" s="5">
        <v>109559.219</v>
      </c>
      <c r="E1022">
        <f t="shared" si="30"/>
        <v>39989114.935000002</v>
      </c>
      <c r="F1022" s="75">
        <f>VLOOKUP(B1022,Table1[#All],4, FALSE)</f>
        <v>0.56238128529052023</v>
      </c>
      <c r="G1022">
        <f t="shared" si="31"/>
        <v>22489129.854775641</v>
      </c>
    </row>
    <row r="1023" spans="1:7">
      <c r="A1023">
        <v>21</v>
      </c>
      <c r="B1023" t="str">
        <f>VLOOKUP(A1023,SQL!$A$10:$B$61,2)</f>
        <v>Kentucky</v>
      </c>
      <c r="C1023">
        <v>41</v>
      </c>
      <c r="D1023" s="5">
        <v>695008.48199999996</v>
      </c>
      <c r="E1023">
        <f t="shared" si="30"/>
        <v>253678095.92999998</v>
      </c>
      <c r="F1023" s="75">
        <f>VLOOKUP(B1023,Table1[#All],4, FALSE)</f>
        <v>0.56238128529052023</v>
      </c>
      <c r="G1023">
        <f t="shared" si="31"/>
        <v>142663813.63916528</v>
      </c>
    </row>
    <row r="1024" spans="1:7">
      <c r="A1024">
        <v>21</v>
      </c>
      <c r="B1024" t="str">
        <f>VLOOKUP(A1024,SQL!$A$10:$B$61,2)</f>
        <v>Kentucky</v>
      </c>
      <c r="C1024">
        <v>43</v>
      </c>
      <c r="D1024" s="5">
        <v>850971.38899999997</v>
      </c>
      <c r="E1024">
        <f t="shared" si="30"/>
        <v>310604556.98500001</v>
      </c>
      <c r="F1024" s="75">
        <f>VLOOKUP(B1024,Table1[#All],4, FALSE)</f>
        <v>0.56238128529052023</v>
      </c>
      <c r="G1024">
        <f t="shared" si="31"/>
        <v>174678189.97431695</v>
      </c>
    </row>
    <row r="1025" spans="1:7">
      <c r="A1025">
        <v>21</v>
      </c>
      <c r="B1025" t="str">
        <f>VLOOKUP(A1025,SQL!$A$10:$B$61,2)</f>
        <v>Kentucky</v>
      </c>
      <c r="C1025">
        <v>45</v>
      </c>
      <c r="D1025" s="5">
        <v>221491.87599999999</v>
      </c>
      <c r="E1025">
        <f t="shared" si="30"/>
        <v>80844534.739999995</v>
      </c>
      <c r="F1025" s="75">
        <f>VLOOKUP(B1025,Table1[#All],4, FALSE)</f>
        <v>0.56238128529052023</v>
      </c>
      <c r="G1025">
        <f t="shared" si="31"/>
        <v>45465453.355795309</v>
      </c>
    </row>
    <row r="1026" spans="1:7">
      <c r="A1026">
        <v>21</v>
      </c>
      <c r="B1026" t="str">
        <f>VLOOKUP(A1026,SQL!$A$10:$B$61,2)</f>
        <v>Kentucky</v>
      </c>
      <c r="C1026">
        <v>47</v>
      </c>
      <c r="D1026" s="5">
        <v>2112636.3689999999</v>
      </c>
      <c r="E1026">
        <f t="shared" si="30"/>
        <v>771112274.68499994</v>
      </c>
      <c r="F1026" s="75">
        <f>VLOOKUP(B1026,Table1[#All],4, FALSE)</f>
        <v>0.56238128529052023</v>
      </c>
      <c r="G1026">
        <f t="shared" si="31"/>
        <v>433659112.14064693</v>
      </c>
    </row>
    <row r="1027" spans="1:7">
      <c r="A1027">
        <v>21</v>
      </c>
      <c r="B1027" t="str">
        <f>VLOOKUP(A1027,SQL!$A$10:$B$61,2)</f>
        <v>Kentucky</v>
      </c>
      <c r="C1027">
        <v>49</v>
      </c>
      <c r="D1027" s="5">
        <v>1037282.064</v>
      </c>
      <c r="E1027">
        <f t="shared" si="30"/>
        <v>378607953.36000001</v>
      </c>
      <c r="F1027" s="75">
        <f>VLOOKUP(B1027,Table1[#All],4, FALSE)</f>
        <v>0.56238128529052023</v>
      </c>
      <c r="G1027">
        <f t="shared" si="31"/>
        <v>212922027.43181014</v>
      </c>
    </row>
    <row r="1028" spans="1:7">
      <c r="A1028">
        <v>21</v>
      </c>
      <c r="B1028" t="str">
        <f>VLOOKUP(A1028,SQL!$A$10:$B$61,2)</f>
        <v>Kentucky</v>
      </c>
      <c r="C1028">
        <v>51</v>
      </c>
      <c r="D1028" s="5">
        <v>415608.34600000002</v>
      </c>
      <c r="E1028">
        <f t="shared" ref="E1028:E1091" si="32">D1028*365</f>
        <v>151697046.29000002</v>
      </c>
      <c r="F1028" s="75">
        <f>VLOOKUP(B1028,Table1[#All],4, FALSE)</f>
        <v>0.56238128529052023</v>
      </c>
      <c r="G1028">
        <f t="shared" ref="G1028:G1091" si="33">F1028*E1028</f>
        <v>85311579.86734575</v>
      </c>
    </row>
    <row r="1029" spans="1:7">
      <c r="A1029">
        <v>21</v>
      </c>
      <c r="B1029" t="str">
        <f>VLOOKUP(A1029,SQL!$A$10:$B$61,2)</f>
        <v>Kentucky</v>
      </c>
      <c r="C1029">
        <v>53</v>
      </c>
      <c r="D1029" s="5">
        <v>171167.92</v>
      </c>
      <c r="E1029">
        <f t="shared" si="32"/>
        <v>62476290.800000004</v>
      </c>
      <c r="F1029" s="75">
        <f>VLOOKUP(B1029,Table1[#All],4, FALSE)</f>
        <v>0.56238128529052023</v>
      </c>
      <c r="G1029">
        <f t="shared" si="33"/>
        <v>35135496.720288306</v>
      </c>
    </row>
    <row r="1030" spans="1:7">
      <c r="A1030">
        <v>21</v>
      </c>
      <c r="B1030" t="str">
        <f>VLOOKUP(A1030,SQL!$A$10:$B$61,2)</f>
        <v>Kentucky</v>
      </c>
      <c r="C1030">
        <v>55</v>
      </c>
      <c r="D1030" s="5">
        <v>131593.72700000001</v>
      </c>
      <c r="E1030">
        <f t="shared" si="32"/>
        <v>48031710.355000004</v>
      </c>
      <c r="F1030" s="75">
        <f>VLOOKUP(B1030,Table1[#All],4, FALSE)</f>
        <v>0.56238128529052023</v>
      </c>
      <c r="G1030">
        <f t="shared" si="33"/>
        <v>27012135.004146893</v>
      </c>
    </row>
    <row r="1031" spans="1:7">
      <c r="A1031">
        <v>21</v>
      </c>
      <c r="B1031" t="str">
        <f>VLOOKUP(A1031,SQL!$A$10:$B$61,2)</f>
        <v>Kentucky</v>
      </c>
      <c r="C1031">
        <v>57</v>
      </c>
      <c r="D1031" s="5">
        <v>130843.08100000001</v>
      </c>
      <c r="E1031">
        <f t="shared" si="32"/>
        <v>47757724.565000005</v>
      </c>
      <c r="F1031" s="75">
        <f>VLOOKUP(B1031,Table1[#All],4, FALSE)</f>
        <v>0.56238128529052023</v>
      </c>
      <c r="G1031">
        <f t="shared" si="33"/>
        <v>26858050.523415353</v>
      </c>
    </row>
    <row r="1032" spans="1:7">
      <c r="A1032">
        <v>21</v>
      </c>
      <c r="B1032" t="str">
        <f>VLOOKUP(A1032,SQL!$A$10:$B$61,2)</f>
        <v>Kentucky</v>
      </c>
      <c r="C1032">
        <v>59</v>
      </c>
      <c r="D1032" s="5">
        <v>1826080.6710000001</v>
      </c>
      <c r="E1032">
        <f t="shared" si="32"/>
        <v>666519444.91500008</v>
      </c>
      <c r="F1032" s="75">
        <f>VLOOKUP(B1032,Table1[#All],4, FALSE)</f>
        <v>0.56238128529052023</v>
      </c>
      <c r="G1032">
        <f t="shared" si="33"/>
        <v>374838062.10242182</v>
      </c>
    </row>
    <row r="1033" spans="1:7">
      <c r="A1033">
        <v>21</v>
      </c>
      <c r="B1033" t="str">
        <f>VLOOKUP(A1033,SQL!$A$10:$B$61,2)</f>
        <v>Kentucky</v>
      </c>
      <c r="C1033">
        <v>61</v>
      </c>
      <c r="D1033" s="5">
        <v>248774.51199999999</v>
      </c>
      <c r="E1033">
        <f t="shared" si="32"/>
        <v>90802696.879999995</v>
      </c>
      <c r="F1033" s="75">
        <f>VLOOKUP(B1033,Table1[#All],4, FALSE)</f>
        <v>0.56238128529052023</v>
      </c>
      <c r="G1033">
        <f t="shared" si="33"/>
        <v>51065737.379219912</v>
      </c>
    </row>
    <row r="1034" spans="1:7">
      <c r="A1034">
        <v>21</v>
      </c>
      <c r="B1034" t="str">
        <f>VLOOKUP(A1034,SQL!$A$10:$B$61,2)</f>
        <v>Kentucky</v>
      </c>
      <c r="C1034">
        <v>63</v>
      </c>
      <c r="D1034" s="5">
        <v>61926.86</v>
      </c>
      <c r="E1034">
        <f t="shared" si="32"/>
        <v>22603303.899999999</v>
      </c>
      <c r="F1034" s="75">
        <f>VLOOKUP(B1034,Table1[#All],4, FALSE)</f>
        <v>0.56238128529052023</v>
      </c>
      <c r="G1034">
        <f t="shared" si="33"/>
        <v>12711675.099094227</v>
      </c>
    </row>
    <row r="1035" spans="1:7">
      <c r="A1035">
        <v>21</v>
      </c>
      <c r="B1035" t="str">
        <f>VLOOKUP(A1035,SQL!$A$10:$B$61,2)</f>
        <v>Kentucky</v>
      </c>
      <c r="C1035">
        <v>65</v>
      </c>
      <c r="D1035" s="5">
        <v>198867.46599999999</v>
      </c>
      <c r="E1035">
        <f t="shared" si="32"/>
        <v>72586625.089999989</v>
      </c>
      <c r="F1035" s="75">
        <f>VLOOKUP(B1035,Table1[#All],4, FALSE)</f>
        <v>0.56238128529052023</v>
      </c>
      <c r="G1035">
        <f t="shared" si="33"/>
        <v>40821359.513015315</v>
      </c>
    </row>
    <row r="1036" spans="1:7">
      <c r="A1036">
        <v>21</v>
      </c>
      <c r="B1036" t="str">
        <f>VLOOKUP(A1036,SQL!$A$10:$B$61,2)</f>
        <v>Kentucky</v>
      </c>
      <c r="C1036">
        <v>67</v>
      </c>
      <c r="D1036" s="5">
        <v>6946276.6440000003</v>
      </c>
      <c r="E1036">
        <f t="shared" si="32"/>
        <v>2535390975.0599999</v>
      </c>
      <c r="F1036" s="75">
        <f>VLOOKUP(B1036,Table1[#All],4, FALSE)</f>
        <v>0.56238128529052023</v>
      </c>
      <c r="G1036">
        <f t="shared" si="33"/>
        <v>1425856435.2682281</v>
      </c>
    </row>
    <row r="1037" spans="1:7">
      <c r="A1037">
        <v>21</v>
      </c>
      <c r="B1037" t="str">
        <f>VLOOKUP(A1037,SQL!$A$10:$B$61,2)</f>
        <v>Kentucky</v>
      </c>
      <c r="C1037">
        <v>69</v>
      </c>
      <c r="D1037" s="5">
        <v>251128.01800000001</v>
      </c>
      <c r="E1037">
        <f t="shared" si="32"/>
        <v>91661726.570000008</v>
      </c>
      <c r="F1037" s="75">
        <f>VLOOKUP(B1037,Table1[#All],4, FALSE)</f>
        <v>0.56238128529052023</v>
      </c>
      <c r="G1037">
        <f t="shared" si="33"/>
        <v>51548839.600384831</v>
      </c>
    </row>
    <row r="1038" spans="1:7">
      <c r="A1038">
        <v>21</v>
      </c>
      <c r="B1038" t="str">
        <f>VLOOKUP(A1038,SQL!$A$10:$B$61,2)</f>
        <v>Kentucky</v>
      </c>
      <c r="C1038">
        <v>71</v>
      </c>
      <c r="D1038" s="5">
        <v>1026532.608</v>
      </c>
      <c r="E1038">
        <f t="shared" si="32"/>
        <v>374684401.92000002</v>
      </c>
      <c r="F1038" s="75">
        <f>VLOOKUP(B1038,Table1[#All],4, FALSE)</f>
        <v>0.56238128529052023</v>
      </c>
      <c r="G1038">
        <f t="shared" si="33"/>
        <v>210715495.53007948</v>
      </c>
    </row>
    <row r="1039" spans="1:7">
      <c r="A1039">
        <v>21</v>
      </c>
      <c r="B1039" t="str">
        <f>VLOOKUP(A1039,SQL!$A$10:$B$61,2)</f>
        <v>Kentucky</v>
      </c>
      <c r="C1039">
        <v>73</v>
      </c>
      <c r="D1039" s="5">
        <v>1334891.5889999999</v>
      </c>
      <c r="E1039">
        <f t="shared" si="32"/>
        <v>487235429.98499995</v>
      </c>
      <c r="F1039" s="75">
        <f>VLOOKUP(B1039,Table1[#All],4, FALSE)</f>
        <v>0.56238128529052023</v>
      </c>
      <c r="G1039">
        <f t="shared" si="33"/>
        <v>274012087.35404354</v>
      </c>
    </row>
    <row r="1040" spans="1:7">
      <c r="A1040">
        <v>21</v>
      </c>
      <c r="B1040" t="str">
        <f>VLOOKUP(A1040,SQL!$A$10:$B$61,2)</f>
        <v>Kentucky</v>
      </c>
      <c r="C1040">
        <v>75</v>
      </c>
      <c r="D1040" s="5">
        <v>140379.769</v>
      </c>
      <c r="E1040">
        <f t="shared" si="32"/>
        <v>51238615.685000002</v>
      </c>
      <c r="F1040" s="75">
        <f>VLOOKUP(B1040,Table1[#All],4, FALSE)</f>
        <v>0.56238128529052023</v>
      </c>
      <c r="G1040">
        <f t="shared" si="33"/>
        <v>28815638.54543731</v>
      </c>
    </row>
    <row r="1041" spans="1:7">
      <c r="A1041">
        <v>21</v>
      </c>
      <c r="B1041" t="str">
        <f>VLOOKUP(A1041,SQL!$A$10:$B$61,2)</f>
        <v>Kentucky</v>
      </c>
      <c r="C1041">
        <v>77</v>
      </c>
      <c r="D1041" s="5">
        <v>760709.99300000002</v>
      </c>
      <c r="E1041">
        <f t="shared" si="32"/>
        <v>277659147.44499999</v>
      </c>
      <c r="F1041" s="75">
        <f>VLOOKUP(B1041,Table1[#All],4, FALSE)</f>
        <v>0.56238128529052023</v>
      </c>
      <c r="G1041">
        <f t="shared" si="33"/>
        <v>156150308.21278915</v>
      </c>
    </row>
    <row r="1042" spans="1:7">
      <c r="A1042">
        <v>21</v>
      </c>
      <c r="B1042" t="str">
        <f>VLOOKUP(A1042,SQL!$A$10:$B$61,2)</f>
        <v>Kentucky</v>
      </c>
      <c r="C1042">
        <v>79</v>
      </c>
      <c r="D1042" s="5">
        <v>349462.78899999999</v>
      </c>
      <c r="E1042">
        <f t="shared" si="32"/>
        <v>127553917.985</v>
      </c>
      <c r="F1042" s="75">
        <f>VLOOKUP(B1042,Table1[#All],4, FALSE)</f>
        <v>0.56238128529052023</v>
      </c>
      <c r="G1042">
        <f t="shared" si="33"/>
        <v>71733936.340245903</v>
      </c>
    </row>
    <row r="1043" spans="1:7">
      <c r="A1043">
        <v>21</v>
      </c>
      <c r="B1043" t="str">
        <f>VLOOKUP(A1043,SQL!$A$10:$B$61,2)</f>
        <v>Kentucky</v>
      </c>
      <c r="C1043">
        <v>81</v>
      </c>
      <c r="D1043" s="5">
        <v>1154662.06</v>
      </c>
      <c r="E1043">
        <f t="shared" si="32"/>
        <v>421451651.90000004</v>
      </c>
      <c r="F1043" s="75">
        <f>VLOOKUP(B1043,Table1[#All],4, FALSE)</f>
        <v>0.56238128529052023</v>
      </c>
      <c r="G1043">
        <f t="shared" si="33"/>
        <v>237016521.68333495</v>
      </c>
    </row>
    <row r="1044" spans="1:7">
      <c r="A1044">
        <v>21</v>
      </c>
      <c r="B1044" t="str">
        <f>VLOOKUP(A1044,SQL!$A$10:$B$61,2)</f>
        <v>Kentucky</v>
      </c>
      <c r="C1044">
        <v>83</v>
      </c>
      <c r="D1044" s="5">
        <v>838226.41799999995</v>
      </c>
      <c r="E1044">
        <f t="shared" si="32"/>
        <v>305952642.56999999</v>
      </c>
      <c r="F1044" s="75">
        <f>VLOOKUP(B1044,Table1[#All],4, FALSE)</f>
        <v>0.56238128529052023</v>
      </c>
      <c r="G1044">
        <f t="shared" si="33"/>
        <v>172062040.36654773</v>
      </c>
    </row>
    <row r="1045" spans="1:7">
      <c r="A1045">
        <v>21</v>
      </c>
      <c r="B1045" t="str">
        <f>VLOOKUP(A1045,SQL!$A$10:$B$61,2)</f>
        <v>Kentucky</v>
      </c>
      <c r="C1045">
        <v>85</v>
      </c>
      <c r="D1045" s="5">
        <v>724679.321</v>
      </c>
      <c r="E1045">
        <f t="shared" si="32"/>
        <v>264507952.16499999</v>
      </c>
      <c r="F1045" s="75">
        <f>VLOOKUP(B1045,Table1[#All],4, FALSE)</f>
        <v>0.56238128529052023</v>
      </c>
      <c r="G1045">
        <f t="shared" si="33"/>
        <v>148754322.10811615</v>
      </c>
    </row>
    <row r="1046" spans="1:7">
      <c r="A1046">
        <v>21</v>
      </c>
      <c r="B1046" t="str">
        <f>VLOOKUP(A1046,SQL!$A$10:$B$61,2)</f>
        <v>Kentucky</v>
      </c>
      <c r="C1046">
        <v>87</v>
      </c>
      <c r="D1046" s="5">
        <v>162844.065</v>
      </c>
      <c r="E1046">
        <f t="shared" si="32"/>
        <v>59438083.725000001</v>
      </c>
      <c r="F1046" s="75">
        <f>VLOOKUP(B1046,Table1[#All],4, FALSE)</f>
        <v>0.56238128529052023</v>
      </c>
      <c r="G1046">
        <f t="shared" si="33"/>
        <v>33426865.920471054</v>
      </c>
    </row>
    <row r="1047" spans="1:7">
      <c r="A1047">
        <v>21</v>
      </c>
      <c r="B1047" t="str">
        <f>VLOOKUP(A1047,SQL!$A$10:$B$61,2)</f>
        <v>Kentucky</v>
      </c>
      <c r="C1047">
        <v>89</v>
      </c>
      <c r="D1047" s="5">
        <v>688237.06900000002</v>
      </c>
      <c r="E1047">
        <f t="shared" si="32"/>
        <v>251206530.185</v>
      </c>
      <c r="F1047" s="75">
        <f>VLOOKUP(B1047,Table1[#All],4, FALSE)</f>
        <v>0.56238128529052023</v>
      </c>
      <c r="G1047">
        <f t="shared" si="33"/>
        <v>141273851.31881216</v>
      </c>
    </row>
    <row r="1048" spans="1:7">
      <c r="A1048">
        <v>21</v>
      </c>
      <c r="B1048" t="str">
        <f>VLOOKUP(A1048,SQL!$A$10:$B$61,2)</f>
        <v>Kentucky</v>
      </c>
      <c r="C1048">
        <v>91</v>
      </c>
      <c r="D1048" s="5">
        <v>178995.52299999999</v>
      </c>
      <c r="E1048">
        <f t="shared" si="32"/>
        <v>65333365.894999996</v>
      </c>
      <c r="F1048" s="75">
        <f>VLOOKUP(B1048,Table1[#All],4, FALSE)</f>
        <v>0.56238128529052023</v>
      </c>
      <c r="G1048">
        <f t="shared" si="33"/>
        <v>36742262.284385934</v>
      </c>
    </row>
    <row r="1049" spans="1:7">
      <c r="A1049">
        <v>21</v>
      </c>
      <c r="B1049" t="str">
        <f>VLOOKUP(A1049,SQL!$A$10:$B$61,2)</f>
        <v>Kentucky</v>
      </c>
      <c r="C1049">
        <v>93</v>
      </c>
      <c r="D1049" s="5">
        <v>3145102.7889999999</v>
      </c>
      <c r="E1049">
        <f t="shared" si="32"/>
        <v>1147962517.9849999</v>
      </c>
      <c r="F1049" s="75">
        <f>VLOOKUP(B1049,Table1[#All],4, FALSE)</f>
        <v>0.56238128529052023</v>
      </c>
      <c r="G1049">
        <f t="shared" si="33"/>
        <v>645592636.32974613</v>
      </c>
    </row>
    <row r="1050" spans="1:7">
      <c r="A1050">
        <v>21</v>
      </c>
      <c r="B1050" t="str">
        <f>VLOOKUP(A1050,SQL!$A$10:$B$61,2)</f>
        <v>Kentucky</v>
      </c>
      <c r="C1050">
        <v>95</v>
      </c>
      <c r="D1050" s="5">
        <v>514061.61900000001</v>
      </c>
      <c r="E1050">
        <f t="shared" si="32"/>
        <v>187632490.935</v>
      </c>
      <c r="F1050" s="75">
        <f>VLOOKUP(B1050,Table1[#All],4, FALSE)</f>
        <v>0.56238128529052023</v>
      </c>
      <c r="G1050">
        <f t="shared" si="33"/>
        <v>105521001.41428718</v>
      </c>
    </row>
    <row r="1051" spans="1:7">
      <c r="A1051">
        <v>21</v>
      </c>
      <c r="B1051" t="str">
        <f>VLOOKUP(A1051,SQL!$A$10:$B$61,2)</f>
        <v>Kentucky</v>
      </c>
      <c r="C1051">
        <v>97</v>
      </c>
      <c r="D1051" s="5">
        <v>271545.614</v>
      </c>
      <c r="E1051">
        <f t="shared" si="32"/>
        <v>99114149.109999999</v>
      </c>
      <c r="F1051" s="75">
        <f>VLOOKUP(B1051,Table1[#All],4, FALSE)</f>
        <v>0.56238128529052023</v>
      </c>
      <c r="G1051">
        <f t="shared" si="33"/>
        <v>55739942.56695807</v>
      </c>
    </row>
    <row r="1052" spans="1:7">
      <c r="A1052">
        <v>21</v>
      </c>
      <c r="B1052" t="str">
        <f>VLOOKUP(A1052,SQL!$A$10:$B$61,2)</f>
        <v>Kentucky</v>
      </c>
      <c r="C1052">
        <v>99</v>
      </c>
      <c r="D1052" s="5">
        <v>985002.01800000004</v>
      </c>
      <c r="E1052">
        <f t="shared" si="32"/>
        <v>359525736.56999999</v>
      </c>
      <c r="F1052" s="75">
        <f>VLOOKUP(B1052,Table1[#All],4, FALSE)</f>
        <v>0.56238128529052023</v>
      </c>
      <c r="G1052">
        <f t="shared" si="33"/>
        <v>202190545.82725757</v>
      </c>
    </row>
    <row r="1053" spans="1:7">
      <c r="A1053">
        <v>21</v>
      </c>
      <c r="B1053" t="str">
        <f>VLOOKUP(A1053,SQL!$A$10:$B$61,2)</f>
        <v>Kentucky</v>
      </c>
      <c r="C1053">
        <v>101</v>
      </c>
      <c r="D1053" s="5">
        <v>1149122.07</v>
      </c>
      <c r="E1053">
        <f t="shared" si="32"/>
        <v>419429555.55000001</v>
      </c>
      <c r="F1053" s="75">
        <f>VLOOKUP(B1053,Table1[#All],4, FALSE)</f>
        <v>0.56238128529052023</v>
      </c>
      <c r="G1053">
        <f t="shared" si="33"/>
        <v>235879332.53904065</v>
      </c>
    </row>
    <row r="1054" spans="1:7">
      <c r="A1054">
        <v>21</v>
      </c>
      <c r="B1054" t="str">
        <f>VLOOKUP(A1054,SQL!$A$10:$B$61,2)</f>
        <v>Kentucky</v>
      </c>
      <c r="C1054">
        <v>103</v>
      </c>
      <c r="D1054" s="5">
        <v>650758.375</v>
      </c>
      <c r="E1054">
        <f t="shared" si="32"/>
        <v>237526806.875</v>
      </c>
      <c r="F1054" s="75">
        <f>VLOOKUP(B1054,Table1[#All],4, FALSE)</f>
        <v>0.56238128529052023</v>
      </c>
      <c r="G1054">
        <f t="shared" si="33"/>
        <v>133580630.94131568</v>
      </c>
    </row>
    <row r="1055" spans="1:7">
      <c r="A1055">
        <v>21</v>
      </c>
      <c r="B1055" t="str">
        <f>VLOOKUP(A1055,SQL!$A$10:$B$61,2)</f>
        <v>Kentucky</v>
      </c>
      <c r="C1055">
        <v>105</v>
      </c>
      <c r="D1055" s="5">
        <v>114622.599</v>
      </c>
      <c r="E1055">
        <f t="shared" si="32"/>
        <v>41837248.634999998</v>
      </c>
      <c r="F1055" s="75">
        <f>VLOOKUP(B1055,Table1[#All],4, FALSE)</f>
        <v>0.56238128529052023</v>
      </c>
      <c r="G1055">
        <f t="shared" si="33"/>
        <v>23528485.660370361</v>
      </c>
    </row>
    <row r="1056" spans="1:7">
      <c r="A1056">
        <v>21</v>
      </c>
      <c r="B1056" t="str">
        <f>VLOOKUP(A1056,SQL!$A$10:$B$61,2)</f>
        <v>Kentucky</v>
      </c>
      <c r="C1056">
        <v>107</v>
      </c>
      <c r="D1056" s="5">
        <v>1420028.56</v>
      </c>
      <c r="E1056">
        <f t="shared" si="32"/>
        <v>518310424.40000004</v>
      </c>
      <c r="F1056" s="75">
        <f>VLOOKUP(B1056,Table1[#All],4, FALSE)</f>
        <v>0.56238128529052023</v>
      </c>
      <c r="G1056">
        <f t="shared" si="33"/>
        <v>291488082.65354705</v>
      </c>
    </row>
    <row r="1057" spans="1:7">
      <c r="A1057">
        <v>21</v>
      </c>
      <c r="B1057" t="str">
        <f>VLOOKUP(A1057,SQL!$A$10:$B$61,2)</f>
        <v>Kentucky</v>
      </c>
      <c r="C1057">
        <v>109</v>
      </c>
      <c r="D1057" s="5">
        <v>184523.08300000001</v>
      </c>
      <c r="E1057">
        <f t="shared" si="32"/>
        <v>67350925.295000002</v>
      </c>
      <c r="F1057" s="75">
        <f>VLOOKUP(B1057,Table1[#All],4, FALSE)</f>
        <v>0.56238128529052023</v>
      </c>
      <c r="G1057">
        <f t="shared" si="33"/>
        <v>37876899.932907909</v>
      </c>
    </row>
    <row r="1058" spans="1:7">
      <c r="A1058">
        <v>21</v>
      </c>
      <c r="B1058" t="str">
        <f>VLOOKUP(A1058,SQL!$A$10:$B$61,2)</f>
        <v>Kentucky</v>
      </c>
      <c r="C1058">
        <v>111</v>
      </c>
      <c r="D1058" s="5">
        <v>17509085.601</v>
      </c>
      <c r="E1058">
        <f t="shared" si="32"/>
        <v>6390816244.3649998</v>
      </c>
      <c r="F1058" s="75">
        <f>VLOOKUP(B1058,Table1[#All],4, FALSE)</f>
        <v>0.56238128529052023</v>
      </c>
      <c r="G1058">
        <f t="shared" si="33"/>
        <v>3594075453.5615239</v>
      </c>
    </row>
    <row r="1059" spans="1:7">
      <c r="A1059">
        <v>21</v>
      </c>
      <c r="B1059" t="str">
        <f>VLOOKUP(A1059,SQL!$A$10:$B$61,2)</f>
        <v>Kentucky</v>
      </c>
      <c r="C1059">
        <v>113</v>
      </c>
      <c r="D1059" s="5">
        <v>857023.47699999996</v>
      </c>
      <c r="E1059">
        <f t="shared" si="32"/>
        <v>312813569.10499996</v>
      </c>
      <c r="F1059" s="75">
        <f>VLOOKUP(B1059,Table1[#All],4, FALSE)</f>
        <v>0.56238128529052023</v>
      </c>
      <c r="G1059">
        <f t="shared" si="33"/>
        <v>175920497.04958484</v>
      </c>
    </row>
    <row r="1060" spans="1:7">
      <c r="A1060">
        <v>21</v>
      </c>
      <c r="B1060" t="str">
        <f>VLOOKUP(A1060,SQL!$A$10:$B$61,2)</f>
        <v>Kentucky</v>
      </c>
      <c r="C1060">
        <v>115</v>
      </c>
      <c r="D1060" s="5">
        <v>444909.09299999999</v>
      </c>
      <c r="E1060">
        <f t="shared" si="32"/>
        <v>162391818.94499999</v>
      </c>
      <c r="F1060" s="75">
        <f>VLOOKUP(B1060,Table1[#All],4, FALSE)</f>
        <v>0.56238128529052023</v>
      </c>
      <c r="G1060">
        <f t="shared" si="33"/>
        <v>91326119.858954549</v>
      </c>
    </row>
    <row r="1061" spans="1:7">
      <c r="A1061">
        <v>21</v>
      </c>
      <c r="B1061" t="str">
        <f>VLOOKUP(A1061,SQL!$A$10:$B$61,2)</f>
        <v>Kentucky</v>
      </c>
      <c r="C1061">
        <v>117</v>
      </c>
      <c r="D1061" s="5">
        <v>3741979.017</v>
      </c>
      <c r="E1061">
        <f t="shared" si="32"/>
        <v>1365822341.2049999</v>
      </c>
      <c r="F1061" s="75">
        <f>VLOOKUP(B1061,Table1[#All],4, FALSE)</f>
        <v>0.56238128529052023</v>
      </c>
      <c r="G1061">
        <f t="shared" si="33"/>
        <v>768112923.72537529</v>
      </c>
    </row>
    <row r="1062" spans="1:7">
      <c r="A1062">
        <v>21</v>
      </c>
      <c r="B1062" t="str">
        <f>VLOOKUP(A1062,SQL!$A$10:$B$61,2)</f>
        <v>Kentucky</v>
      </c>
      <c r="C1062">
        <v>119</v>
      </c>
      <c r="D1062" s="5">
        <v>335053.06</v>
      </c>
      <c r="E1062">
        <f t="shared" si="32"/>
        <v>122294366.90000001</v>
      </c>
      <c r="F1062" s="75">
        <f>VLOOKUP(B1062,Table1[#All],4, FALSE)</f>
        <v>0.56238128529052023</v>
      </c>
      <c r="G1062">
        <f t="shared" si="33"/>
        <v>68776063.241012454</v>
      </c>
    </row>
    <row r="1063" spans="1:7">
      <c r="A1063">
        <v>21</v>
      </c>
      <c r="B1063" t="str">
        <f>VLOOKUP(A1063,SQL!$A$10:$B$61,2)</f>
        <v>Kentucky</v>
      </c>
      <c r="C1063">
        <v>121</v>
      </c>
      <c r="D1063" s="5">
        <v>610669.50699999998</v>
      </c>
      <c r="E1063">
        <f t="shared" si="32"/>
        <v>222894370.05500001</v>
      </c>
      <c r="F1063" s="75">
        <f>VLOOKUP(B1063,Table1[#All],4, FALSE)</f>
        <v>0.56238128529052023</v>
      </c>
      <c r="G1063">
        <f t="shared" si="33"/>
        <v>125351622.31555174</v>
      </c>
    </row>
    <row r="1064" spans="1:7">
      <c r="A1064">
        <v>21</v>
      </c>
      <c r="B1064" t="str">
        <f>VLOOKUP(A1064,SQL!$A$10:$B$61,2)</f>
        <v>Kentucky</v>
      </c>
      <c r="C1064">
        <v>123</v>
      </c>
      <c r="D1064" s="5">
        <v>401280.95699999999</v>
      </c>
      <c r="E1064">
        <f t="shared" si="32"/>
        <v>146467549.30500001</v>
      </c>
      <c r="F1064" s="75">
        <f>VLOOKUP(B1064,Table1[#All],4, FALSE)</f>
        <v>0.56238128529052023</v>
      </c>
      <c r="G1064">
        <f t="shared" si="33"/>
        <v>82370608.631498545</v>
      </c>
    </row>
    <row r="1065" spans="1:7">
      <c r="A1065">
        <v>21</v>
      </c>
      <c r="B1065" t="str">
        <f>VLOOKUP(A1065,SQL!$A$10:$B$61,2)</f>
        <v>Kentucky</v>
      </c>
      <c r="C1065">
        <v>125</v>
      </c>
      <c r="D1065" s="5">
        <v>2111158.3169999998</v>
      </c>
      <c r="E1065">
        <f t="shared" si="32"/>
        <v>770572785.70499992</v>
      </c>
      <c r="F1065" s="75">
        <f>VLOOKUP(B1065,Table1[#All],4, FALSE)</f>
        <v>0.56238128529052023</v>
      </c>
      <c r="G1065">
        <f t="shared" si="33"/>
        <v>433355713.63467449</v>
      </c>
    </row>
    <row r="1066" spans="1:7">
      <c r="A1066">
        <v>21</v>
      </c>
      <c r="B1066" t="str">
        <f>VLOOKUP(A1066,SQL!$A$10:$B$61,2)</f>
        <v>Kentucky</v>
      </c>
      <c r="C1066">
        <v>127</v>
      </c>
      <c r="D1066" s="5">
        <v>421688.57699999999</v>
      </c>
      <c r="E1066">
        <f t="shared" si="32"/>
        <v>153916330.60499999</v>
      </c>
      <c r="F1066" s="75">
        <f>VLOOKUP(B1066,Table1[#All],4, FALSE)</f>
        <v>0.56238128529052023</v>
      </c>
      <c r="G1066">
        <f t="shared" si="33"/>
        <v>86559663.832840532</v>
      </c>
    </row>
    <row r="1067" spans="1:7">
      <c r="A1067">
        <v>21</v>
      </c>
      <c r="B1067" t="str">
        <f>VLOOKUP(A1067,SQL!$A$10:$B$61,2)</f>
        <v>Kentucky</v>
      </c>
      <c r="C1067">
        <v>129</v>
      </c>
      <c r="D1067" s="5">
        <v>106564.321</v>
      </c>
      <c r="E1067">
        <f t="shared" si="32"/>
        <v>38895977.164999999</v>
      </c>
      <c r="F1067" s="75">
        <f>VLOOKUP(B1067,Table1[#All],4, FALSE)</f>
        <v>0.56238128529052023</v>
      </c>
      <c r="G1067">
        <f t="shared" si="33"/>
        <v>21874369.630683426</v>
      </c>
    </row>
    <row r="1068" spans="1:7">
      <c r="A1068">
        <v>21</v>
      </c>
      <c r="B1068" t="str">
        <f>VLOOKUP(A1068,SQL!$A$10:$B$61,2)</f>
        <v>Kentucky</v>
      </c>
      <c r="C1068">
        <v>131</v>
      </c>
      <c r="D1068" s="5">
        <v>231089.715</v>
      </c>
      <c r="E1068">
        <f t="shared" si="32"/>
        <v>84347745.974999994</v>
      </c>
      <c r="F1068" s="75">
        <f>VLOOKUP(B1068,Table1[#All],4, FALSE)</f>
        <v>0.56238128529052023</v>
      </c>
      <c r="G1068">
        <f t="shared" si="33"/>
        <v>47435593.792778797</v>
      </c>
    </row>
    <row r="1069" spans="1:7">
      <c r="A1069">
        <v>21</v>
      </c>
      <c r="B1069" t="str">
        <f>VLOOKUP(A1069,SQL!$A$10:$B$61,2)</f>
        <v>Kentucky</v>
      </c>
      <c r="C1069">
        <v>133</v>
      </c>
      <c r="D1069" s="5">
        <v>442982.60399999999</v>
      </c>
      <c r="E1069">
        <f t="shared" si="32"/>
        <v>161688650.46000001</v>
      </c>
      <c r="F1069" s="75">
        <f>VLOOKUP(B1069,Table1[#All],4, FALSE)</f>
        <v>0.56238128529052023</v>
      </c>
      <c r="G1069">
        <f t="shared" si="33"/>
        <v>90930671.062584475</v>
      </c>
    </row>
    <row r="1070" spans="1:7">
      <c r="A1070">
        <v>21</v>
      </c>
      <c r="B1070" t="str">
        <f>VLOOKUP(A1070,SQL!$A$10:$B$61,2)</f>
        <v>Kentucky</v>
      </c>
      <c r="C1070">
        <v>135</v>
      </c>
      <c r="D1070" s="5">
        <v>258265.769</v>
      </c>
      <c r="E1070">
        <f t="shared" si="32"/>
        <v>94267005.685000002</v>
      </c>
      <c r="F1070" s="75">
        <f>VLOOKUP(B1070,Table1[#All],4, FALSE)</f>
        <v>0.56238128529052023</v>
      </c>
      <c r="G1070">
        <f t="shared" si="33"/>
        <v>53013999.817619078</v>
      </c>
    </row>
    <row r="1071" spans="1:7">
      <c r="A1071">
        <v>21</v>
      </c>
      <c r="B1071" t="str">
        <f>VLOOKUP(A1071,SQL!$A$10:$B$61,2)</f>
        <v>Kentucky</v>
      </c>
      <c r="C1071">
        <v>137</v>
      </c>
      <c r="D1071" s="5">
        <v>446414.02</v>
      </c>
      <c r="E1071">
        <f t="shared" si="32"/>
        <v>162941117.30000001</v>
      </c>
      <c r="F1071" s="75">
        <f>VLOOKUP(B1071,Table1[#All],4, FALSE)</f>
        <v>0.56238128529052023</v>
      </c>
      <c r="G1071">
        <f t="shared" si="33"/>
        <v>91635034.973847434</v>
      </c>
    </row>
    <row r="1072" spans="1:7">
      <c r="A1072">
        <v>21</v>
      </c>
      <c r="B1072" t="str">
        <f>VLOOKUP(A1072,SQL!$A$10:$B$61,2)</f>
        <v>Kentucky</v>
      </c>
      <c r="C1072">
        <v>139</v>
      </c>
      <c r="D1072" s="5">
        <v>326975.89600000001</v>
      </c>
      <c r="E1072">
        <f t="shared" si="32"/>
        <v>119346202.04000001</v>
      </c>
      <c r="F1072" s="75">
        <f>VLOOKUP(B1072,Table1[#All],4, FALSE)</f>
        <v>0.56238128529052023</v>
      </c>
      <c r="G1072">
        <f t="shared" si="33"/>
        <v>67118070.49779731</v>
      </c>
    </row>
    <row r="1073" spans="1:7">
      <c r="A1073">
        <v>21</v>
      </c>
      <c r="B1073" t="str">
        <f>VLOOKUP(A1073,SQL!$A$10:$B$61,2)</f>
        <v>Kentucky</v>
      </c>
      <c r="C1073">
        <v>141</v>
      </c>
      <c r="D1073" s="5">
        <v>550012.61300000001</v>
      </c>
      <c r="E1073">
        <f t="shared" si="32"/>
        <v>200754603.745</v>
      </c>
      <c r="F1073" s="75">
        <f>VLOOKUP(B1073,Table1[#All],4, FALSE)</f>
        <v>0.56238128529052023</v>
      </c>
      <c r="G1073">
        <f t="shared" si="33"/>
        <v>112900632.08210219</v>
      </c>
    </row>
    <row r="1074" spans="1:7">
      <c r="A1074">
        <v>21</v>
      </c>
      <c r="B1074" t="str">
        <f>VLOOKUP(A1074,SQL!$A$10:$B$61,2)</f>
        <v>Kentucky</v>
      </c>
      <c r="C1074">
        <v>143</v>
      </c>
      <c r="D1074" s="5">
        <v>675781.68</v>
      </c>
      <c r="E1074">
        <f t="shared" si="32"/>
        <v>246660313.20000002</v>
      </c>
      <c r="F1074" s="75">
        <f>VLOOKUP(B1074,Table1[#All],4, FALSE)</f>
        <v>0.56238128529052023</v>
      </c>
      <c r="G1074">
        <f t="shared" si="33"/>
        <v>138717143.96757829</v>
      </c>
    </row>
    <row r="1075" spans="1:7">
      <c r="A1075">
        <v>21</v>
      </c>
      <c r="B1075" t="str">
        <f>VLOOKUP(A1075,SQL!$A$10:$B$61,2)</f>
        <v>Kentucky</v>
      </c>
      <c r="C1075">
        <v>145</v>
      </c>
      <c r="D1075" s="5">
        <v>1821661.5870000001</v>
      </c>
      <c r="E1075">
        <f t="shared" si="32"/>
        <v>664906479.255</v>
      </c>
      <c r="F1075" s="75">
        <f>VLOOKUP(B1075,Table1[#All],4, FALSE)</f>
        <v>0.56238128529052023</v>
      </c>
      <c r="G1075">
        <f t="shared" si="33"/>
        <v>373930960.40142155</v>
      </c>
    </row>
    <row r="1076" spans="1:7">
      <c r="A1076">
        <v>21</v>
      </c>
      <c r="B1076" t="str">
        <f>VLOOKUP(A1076,SQL!$A$10:$B$61,2)</f>
        <v>Kentucky</v>
      </c>
      <c r="C1076">
        <v>147</v>
      </c>
      <c r="D1076" s="5">
        <v>235824.726</v>
      </c>
      <c r="E1076">
        <f t="shared" si="32"/>
        <v>86076024.989999995</v>
      </c>
      <c r="F1076" s="75">
        <f>VLOOKUP(B1076,Table1[#All],4, FALSE)</f>
        <v>0.56238128529052023</v>
      </c>
      <c r="G1076">
        <f t="shared" si="33"/>
        <v>48407545.566575132</v>
      </c>
    </row>
    <row r="1077" spans="1:7">
      <c r="A1077">
        <v>21</v>
      </c>
      <c r="B1077" t="str">
        <f>VLOOKUP(A1077,SQL!$A$10:$B$61,2)</f>
        <v>Kentucky</v>
      </c>
      <c r="C1077">
        <v>149</v>
      </c>
      <c r="D1077" s="5">
        <v>196906.80499999999</v>
      </c>
      <c r="E1077">
        <f t="shared" si="32"/>
        <v>71870983.825000003</v>
      </c>
      <c r="F1077" s="75">
        <f>VLOOKUP(B1077,Table1[#All],4, FALSE)</f>
        <v>0.56238128529052023</v>
      </c>
      <c r="G1077">
        <f t="shared" si="33"/>
        <v>40418896.258597694</v>
      </c>
    </row>
    <row r="1078" spans="1:7">
      <c r="A1078">
        <v>21</v>
      </c>
      <c r="B1078" t="str">
        <f>VLOOKUP(A1078,SQL!$A$10:$B$61,2)</f>
        <v>Kentucky</v>
      </c>
      <c r="C1078">
        <v>151</v>
      </c>
      <c r="D1078" s="5">
        <v>2490780.5219999999</v>
      </c>
      <c r="E1078">
        <f t="shared" si="32"/>
        <v>909134890.52999997</v>
      </c>
      <c r="F1078" s="75">
        <f>VLOOKUP(B1078,Table1[#All],4, FALSE)</f>
        <v>0.56238128529052023</v>
      </c>
      <c r="G1078">
        <f t="shared" si="33"/>
        <v>511280448.23871779</v>
      </c>
    </row>
    <row r="1079" spans="1:7">
      <c r="A1079">
        <v>21</v>
      </c>
      <c r="B1079" t="str">
        <f>VLOOKUP(A1079,SQL!$A$10:$B$61,2)</f>
        <v>Kentucky</v>
      </c>
      <c r="C1079">
        <v>153</v>
      </c>
      <c r="D1079" s="5">
        <v>272118.96399999998</v>
      </c>
      <c r="E1079">
        <f t="shared" si="32"/>
        <v>99323421.859999999</v>
      </c>
      <c r="F1079" s="75">
        <f>VLOOKUP(B1079,Table1[#All],4, FALSE)</f>
        <v>0.56238128529052023</v>
      </c>
      <c r="G1079">
        <f t="shared" si="33"/>
        <v>55857633.645079352</v>
      </c>
    </row>
    <row r="1080" spans="1:7">
      <c r="A1080">
        <v>21</v>
      </c>
      <c r="B1080" t="str">
        <f>VLOOKUP(A1080,SQL!$A$10:$B$61,2)</f>
        <v>Kentucky</v>
      </c>
      <c r="C1080">
        <v>155</v>
      </c>
      <c r="D1080" s="5">
        <v>307063.56199999998</v>
      </c>
      <c r="E1080">
        <f t="shared" si="32"/>
        <v>112078200.13</v>
      </c>
      <c r="F1080" s="75">
        <f>VLOOKUP(B1080,Table1[#All],4, FALSE)</f>
        <v>0.56238128529052023</v>
      </c>
      <c r="G1080">
        <f t="shared" si="33"/>
        <v>63030682.242157549</v>
      </c>
    </row>
    <row r="1081" spans="1:7">
      <c r="A1081">
        <v>21</v>
      </c>
      <c r="B1081" t="str">
        <f>VLOOKUP(A1081,SQL!$A$10:$B$61,2)</f>
        <v>Kentucky</v>
      </c>
      <c r="C1081">
        <v>157</v>
      </c>
      <c r="D1081" s="5">
        <v>1171081.57</v>
      </c>
      <c r="E1081">
        <f t="shared" si="32"/>
        <v>427444773.05000001</v>
      </c>
      <c r="F1081" s="75">
        <f>VLOOKUP(B1081,Table1[#All],4, FALSE)</f>
        <v>0.56238128529052023</v>
      </c>
      <c r="G1081">
        <f t="shared" si="33"/>
        <v>240386940.85857373</v>
      </c>
    </row>
    <row r="1082" spans="1:7">
      <c r="A1082">
        <v>21</v>
      </c>
      <c r="B1082" t="str">
        <f>VLOOKUP(A1082,SQL!$A$10:$B$61,2)</f>
        <v>Kentucky</v>
      </c>
      <c r="C1082">
        <v>159</v>
      </c>
      <c r="D1082" s="5">
        <v>193822.228</v>
      </c>
      <c r="E1082">
        <f t="shared" si="32"/>
        <v>70745113.219999999</v>
      </c>
      <c r="F1082" s="75">
        <f>VLOOKUP(B1082,Table1[#All],4, FALSE)</f>
        <v>0.56238128529052023</v>
      </c>
      <c r="G1082">
        <f t="shared" si="33"/>
        <v>39785727.700686976</v>
      </c>
    </row>
    <row r="1083" spans="1:7">
      <c r="A1083">
        <v>21</v>
      </c>
      <c r="B1083" t="str">
        <f>VLOOKUP(A1083,SQL!$A$10:$B$61,2)</f>
        <v>Kentucky</v>
      </c>
      <c r="C1083">
        <v>161</v>
      </c>
      <c r="D1083" s="5">
        <v>433009.429</v>
      </c>
      <c r="E1083">
        <f t="shared" si="32"/>
        <v>158048441.58500001</v>
      </c>
      <c r="F1083" s="75">
        <f>VLOOKUP(B1083,Table1[#All],4, FALSE)</f>
        <v>0.56238128529052023</v>
      </c>
      <c r="G1083">
        <f t="shared" si="33"/>
        <v>88883485.716736004</v>
      </c>
    </row>
    <row r="1084" spans="1:7">
      <c r="A1084">
        <v>21</v>
      </c>
      <c r="B1084" t="str">
        <f>VLOOKUP(A1084,SQL!$A$10:$B$61,2)</f>
        <v>Kentucky</v>
      </c>
      <c r="C1084">
        <v>163</v>
      </c>
      <c r="D1084" s="5">
        <v>493896.77100000001</v>
      </c>
      <c r="E1084">
        <f t="shared" si="32"/>
        <v>180272321.41499999</v>
      </c>
      <c r="F1084" s="75">
        <f>VLOOKUP(B1084,Table1[#All],4, FALSE)</f>
        <v>0.56238128529052023</v>
      </c>
      <c r="G1084">
        <f t="shared" si="33"/>
        <v>101381779.81967346</v>
      </c>
    </row>
    <row r="1085" spans="1:7">
      <c r="A1085">
        <v>21</v>
      </c>
      <c r="B1085" t="str">
        <f>VLOOKUP(A1085,SQL!$A$10:$B$61,2)</f>
        <v>Kentucky</v>
      </c>
      <c r="C1085">
        <v>165</v>
      </c>
      <c r="D1085" s="5">
        <v>102450.74099999999</v>
      </c>
      <c r="E1085">
        <f t="shared" si="32"/>
        <v>37394520.464999996</v>
      </c>
      <c r="F1085" s="75">
        <f>VLOOKUP(B1085,Table1[#All],4, FALSE)</f>
        <v>0.56238128529052023</v>
      </c>
      <c r="G1085">
        <f t="shared" si="33"/>
        <v>21029978.481929358</v>
      </c>
    </row>
    <row r="1086" spans="1:7">
      <c r="A1086">
        <v>21</v>
      </c>
      <c r="B1086" t="str">
        <f>VLOOKUP(A1086,SQL!$A$10:$B$61,2)</f>
        <v>Kentucky</v>
      </c>
      <c r="C1086">
        <v>167</v>
      </c>
      <c r="D1086" s="5">
        <v>446006.804</v>
      </c>
      <c r="E1086">
        <f t="shared" si="32"/>
        <v>162792483.46000001</v>
      </c>
      <c r="F1086" s="75">
        <f>VLOOKUP(B1086,Table1[#All],4, FALSE)</f>
        <v>0.56238128529052023</v>
      </c>
      <c r="G1086">
        <f t="shared" si="33"/>
        <v>91551446.08387056</v>
      </c>
    </row>
    <row r="1087" spans="1:7">
      <c r="A1087">
        <v>21</v>
      </c>
      <c r="B1087" t="str">
        <f>VLOOKUP(A1087,SQL!$A$10:$B$61,2)</f>
        <v>Kentucky</v>
      </c>
      <c r="C1087">
        <v>169</v>
      </c>
      <c r="D1087" s="5">
        <v>221170.932</v>
      </c>
      <c r="E1087">
        <f t="shared" si="32"/>
        <v>80727390.180000007</v>
      </c>
      <c r="F1087" s="75">
        <f>VLOOKUP(B1087,Table1[#All],4, FALSE)</f>
        <v>0.56238128529052023</v>
      </c>
      <c r="G1087">
        <f t="shared" si="33"/>
        <v>45399573.447577722</v>
      </c>
    </row>
    <row r="1088" spans="1:7">
      <c r="A1088">
        <v>21</v>
      </c>
      <c r="B1088" t="str">
        <f>VLOOKUP(A1088,SQL!$A$10:$B$61,2)</f>
        <v>Kentucky</v>
      </c>
      <c r="C1088">
        <v>171</v>
      </c>
      <c r="D1088" s="5">
        <v>126627.595</v>
      </c>
      <c r="E1088">
        <f t="shared" si="32"/>
        <v>46219072.174999997</v>
      </c>
      <c r="F1088" s="75">
        <f>VLOOKUP(B1088,Table1[#All],4, FALSE)</f>
        <v>0.56238128529052023</v>
      </c>
      <c r="G1088">
        <f t="shared" si="33"/>
        <v>25992741.214711819</v>
      </c>
    </row>
    <row r="1089" spans="1:7">
      <c r="A1089">
        <v>21</v>
      </c>
      <c r="B1089" t="str">
        <f>VLOOKUP(A1089,SQL!$A$10:$B$61,2)</f>
        <v>Kentucky</v>
      </c>
      <c r="C1089">
        <v>173</v>
      </c>
      <c r="D1089" s="5">
        <v>699351.12100000004</v>
      </c>
      <c r="E1089">
        <f t="shared" si="32"/>
        <v>255263159.16500002</v>
      </c>
      <c r="F1089" s="75">
        <f>VLOOKUP(B1089,Table1[#All],4, FALSE)</f>
        <v>0.56238128529052023</v>
      </c>
      <c r="G1089">
        <f t="shared" si="33"/>
        <v>143555223.53853136</v>
      </c>
    </row>
    <row r="1090" spans="1:7">
      <c r="A1090">
        <v>21</v>
      </c>
      <c r="B1090" t="str">
        <f>VLOOKUP(A1090,SQL!$A$10:$B$61,2)</f>
        <v>Kentucky</v>
      </c>
      <c r="C1090">
        <v>175</v>
      </c>
      <c r="D1090" s="5">
        <v>245005.27299999999</v>
      </c>
      <c r="E1090">
        <f t="shared" si="32"/>
        <v>89426924.644999996</v>
      </c>
      <c r="F1090" s="75">
        <f>VLOOKUP(B1090,Table1[#All],4, FALSE)</f>
        <v>0.56238128529052023</v>
      </c>
      <c r="G1090">
        <f t="shared" si="33"/>
        <v>50292028.821433596</v>
      </c>
    </row>
    <row r="1091" spans="1:7">
      <c r="A1091">
        <v>21</v>
      </c>
      <c r="B1091" t="str">
        <f>VLOOKUP(A1091,SQL!$A$10:$B$61,2)</f>
        <v>Kentucky</v>
      </c>
      <c r="C1091">
        <v>177</v>
      </c>
      <c r="D1091" s="5">
        <v>747790.31900000002</v>
      </c>
      <c r="E1091">
        <f t="shared" si="32"/>
        <v>272943466.435</v>
      </c>
      <c r="F1091" s="75">
        <f>VLOOKUP(B1091,Table1[#All],4, FALSE)</f>
        <v>0.56238128529052023</v>
      </c>
      <c r="G1091">
        <f t="shared" si="33"/>
        <v>153498297.46536526</v>
      </c>
    </row>
    <row r="1092" spans="1:7">
      <c r="A1092">
        <v>21</v>
      </c>
      <c r="B1092" t="str">
        <f>VLOOKUP(A1092,SQL!$A$10:$B$61,2)</f>
        <v>Kentucky</v>
      </c>
      <c r="C1092">
        <v>179</v>
      </c>
      <c r="D1092" s="5">
        <v>1091962.5160000001</v>
      </c>
      <c r="E1092">
        <f t="shared" ref="E1092:E1155" si="34">D1092*365</f>
        <v>398566318.34000003</v>
      </c>
      <c r="F1092" s="75">
        <f>VLOOKUP(B1092,Table1[#All],4, FALSE)</f>
        <v>0.56238128529052023</v>
      </c>
      <c r="G1092">
        <f t="shared" ref="G1092:G1155" si="35">F1092*E1092</f>
        <v>224146238.38155985</v>
      </c>
    </row>
    <row r="1093" spans="1:7">
      <c r="A1093">
        <v>21</v>
      </c>
      <c r="B1093" t="str">
        <f>VLOOKUP(A1093,SQL!$A$10:$B$61,2)</f>
        <v>Kentucky</v>
      </c>
      <c r="C1093">
        <v>181</v>
      </c>
      <c r="D1093" s="5">
        <v>104163.552</v>
      </c>
      <c r="E1093">
        <f t="shared" si="34"/>
        <v>38019696.479999997</v>
      </c>
      <c r="F1093" s="75">
        <f>VLOOKUP(B1093,Table1[#All],4, FALSE)</f>
        <v>0.56238128529052023</v>
      </c>
      <c r="G1093">
        <f t="shared" si="35"/>
        <v>21381565.772777867</v>
      </c>
    </row>
    <row r="1094" spans="1:7">
      <c r="A1094">
        <v>21</v>
      </c>
      <c r="B1094" t="str">
        <f>VLOOKUP(A1094,SQL!$A$10:$B$61,2)</f>
        <v>Kentucky</v>
      </c>
      <c r="C1094">
        <v>183</v>
      </c>
      <c r="D1094" s="5">
        <v>885874.45200000005</v>
      </c>
      <c r="E1094">
        <f t="shared" si="34"/>
        <v>323344174.98000002</v>
      </c>
      <c r="F1094" s="75">
        <f>VLOOKUP(B1094,Table1[#All],4, FALSE)</f>
        <v>0.56238128529052023</v>
      </c>
      <c r="G1094">
        <f t="shared" si="35"/>
        <v>181842712.71645528</v>
      </c>
    </row>
    <row r="1095" spans="1:7">
      <c r="A1095">
        <v>21</v>
      </c>
      <c r="B1095" t="str">
        <f>VLOOKUP(A1095,SQL!$A$10:$B$61,2)</f>
        <v>Kentucky</v>
      </c>
      <c r="C1095">
        <v>185</v>
      </c>
      <c r="D1095" s="5">
        <v>1239850.9169999999</v>
      </c>
      <c r="E1095">
        <f t="shared" si="34"/>
        <v>452545584.70499998</v>
      </c>
      <c r="F1095" s="75">
        <f>VLOOKUP(B1095,Table1[#All],4, FALSE)</f>
        <v>0.56238128529052023</v>
      </c>
      <c r="G1095">
        <f t="shared" si="35"/>
        <v>254503167.57894787</v>
      </c>
    </row>
    <row r="1096" spans="1:7">
      <c r="A1096">
        <v>21</v>
      </c>
      <c r="B1096" t="str">
        <f>VLOOKUP(A1096,SQL!$A$10:$B$61,2)</f>
        <v>Kentucky</v>
      </c>
      <c r="C1096">
        <v>187</v>
      </c>
      <c r="D1096" s="5">
        <v>175558.89600000001</v>
      </c>
      <c r="E1096">
        <f t="shared" si="34"/>
        <v>64078997.040000007</v>
      </c>
      <c r="F1096" s="75">
        <f>VLOOKUP(B1096,Table1[#All],4, FALSE)</f>
        <v>0.56238128529052023</v>
      </c>
      <c r="G1096">
        <f t="shared" si="35"/>
        <v>36036828.715482645</v>
      </c>
    </row>
    <row r="1097" spans="1:7">
      <c r="A1097">
        <v>21</v>
      </c>
      <c r="B1097" t="str">
        <f>VLOOKUP(A1097,SQL!$A$10:$B$61,2)</f>
        <v>Kentucky</v>
      </c>
      <c r="C1097">
        <v>189</v>
      </c>
      <c r="D1097" s="5">
        <v>62239.998</v>
      </c>
      <c r="E1097">
        <f t="shared" si="34"/>
        <v>22717599.27</v>
      </c>
      <c r="F1097" s="75">
        <f>VLOOKUP(B1097,Table1[#All],4, FALSE)</f>
        <v>0.56238128529052023</v>
      </c>
      <c r="G1097">
        <f t="shared" si="35"/>
        <v>12775952.676177584</v>
      </c>
    </row>
    <row r="1098" spans="1:7">
      <c r="A1098">
        <v>21</v>
      </c>
      <c r="B1098" t="str">
        <f>VLOOKUP(A1098,SQL!$A$10:$B$61,2)</f>
        <v>Kentucky</v>
      </c>
      <c r="C1098">
        <v>191</v>
      </c>
      <c r="D1098" s="5">
        <v>187730.74299999999</v>
      </c>
      <c r="E1098">
        <f t="shared" si="34"/>
        <v>68521721.194999993</v>
      </c>
      <c r="F1098" s="75">
        <f>VLOOKUP(B1098,Table1[#All],4, FALSE)</f>
        <v>0.56238128529052023</v>
      </c>
      <c r="G1098">
        <f t="shared" si="35"/>
        <v>38535333.635962777</v>
      </c>
    </row>
    <row r="1099" spans="1:7">
      <c r="A1099">
        <v>21</v>
      </c>
      <c r="B1099" t="str">
        <f>VLOOKUP(A1099,SQL!$A$10:$B$61,2)</f>
        <v>Kentucky</v>
      </c>
      <c r="C1099">
        <v>193</v>
      </c>
      <c r="D1099" s="5">
        <v>711356.37600000005</v>
      </c>
      <c r="E1099">
        <f t="shared" si="34"/>
        <v>259645077.24000001</v>
      </c>
      <c r="F1099" s="75">
        <f>VLOOKUP(B1099,Table1[#All],4, FALSE)</f>
        <v>0.56238128529052023</v>
      </c>
      <c r="G1099">
        <f t="shared" si="35"/>
        <v>146019532.25758761</v>
      </c>
    </row>
    <row r="1100" spans="1:7">
      <c r="A1100">
        <v>21</v>
      </c>
      <c r="B1100" t="str">
        <f>VLOOKUP(A1100,SQL!$A$10:$B$61,2)</f>
        <v>Kentucky</v>
      </c>
      <c r="C1100">
        <v>195</v>
      </c>
      <c r="D1100" s="5">
        <v>1526701.7890000001</v>
      </c>
      <c r="E1100">
        <f t="shared" si="34"/>
        <v>557246152.98500001</v>
      </c>
      <c r="F1100" s="75">
        <f>VLOOKUP(B1100,Table1[#All],4, FALSE)</f>
        <v>0.56238128529052023</v>
      </c>
      <c r="G1100">
        <f t="shared" si="35"/>
        <v>313384807.73890215</v>
      </c>
    </row>
    <row r="1101" spans="1:7">
      <c r="A1101">
        <v>21</v>
      </c>
      <c r="B1101" t="str">
        <f>VLOOKUP(A1101,SQL!$A$10:$B$61,2)</f>
        <v>Kentucky</v>
      </c>
      <c r="C1101">
        <v>197</v>
      </c>
      <c r="D1101" s="5">
        <v>383808.95699999999</v>
      </c>
      <c r="E1101">
        <f t="shared" si="34"/>
        <v>140090269.30500001</v>
      </c>
      <c r="F1101" s="75">
        <f>VLOOKUP(B1101,Table1[#All],4, FALSE)</f>
        <v>0.56238128529052023</v>
      </c>
      <c r="G1101">
        <f t="shared" si="35"/>
        <v>78784145.708441019</v>
      </c>
    </row>
    <row r="1102" spans="1:7">
      <c r="A1102">
        <v>21</v>
      </c>
      <c r="B1102" t="str">
        <f>VLOOKUP(A1102,SQL!$A$10:$B$61,2)</f>
        <v>Kentucky</v>
      </c>
      <c r="C1102">
        <v>199</v>
      </c>
      <c r="D1102" s="5">
        <v>1410327.8959999999</v>
      </c>
      <c r="E1102">
        <f t="shared" si="34"/>
        <v>514769682.03999996</v>
      </c>
      <c r="F1102" s="75">
        <f>VLOOKUP(B1102,Table1[#All],4, FALSE)</f>
        <v>0.56238128529052023</v>
      </c>
      <c r="G1102">
        <f t="shared" si="35"/>
        <v>289496835.41424763</v>
      </c>
    </row>
    <row r="1103" spans="1:7">
      <c r="A1103">
        <v>21</v>
      </c>
      <c r="B1103" t="str">
        <f>VLOOKUP(A1103,SQL!$A$10:$B$61,2)</f>
        <v>Kentucky</v>
      </c>
      <c r="C1103">
        <v>201</v>
      </c>
      <c r="D1103" s="5">
        <v>25240.794000000002</v>
      </c>
      <c r="E1103">
        <f t="shared" si="34"/>
        <v>9212889.8100000005</v>
      </c>
      <c r="F1103" s="75">
        <f>VLOOKUP(B1103,Table1[#All],4, FALSE)</f>
        <v>0.56238128529052023</v>
      </c>
      <c r="G1103">
        <f t="shared" si="35"/>
        <v>5181156.8125877371</v>
      </c>
    </row>
    <row r="1104" spans="1:7">
      <c r="A1104">
        <v>21</v>
      </c>
      <c r="B1104" t="str">
        <f>VLOOKUP(A1104,SQL!$A$10:$B$61,2)</f>
        <v>Kentucky</v>
      </c>
      <c r="C1104">
        <v>203</v>
      </c>
      <c r="D1104" s="5">
        <v>1181714.9909999999</v>
      </c>
      <c r="E1104">
        <f t="shared" si="34"/>
        <v>431325971.71499997</v>
      </c>
      <c r="F1104" s="75">
        <f>VLOOKUP(B1104,Table1[#All],4, FALSE)</f>
        <v>0.56238128529052023</v>
      </c>
      <c r="G1104">
        <f t="shared" si="35"/>
        <v>242569654.35226426</v>
      </c>
    </row>
    <row r="1105" spans="1:7">
      <c r="A1105">
        <v>21</v>
      </c>
      <c r="B1105" t="str">
        <f>VLOOKUP(A1105,SQL!$A$10:$B$61,2)</f>
        <v>Kentucky</v>
      </c>
      <c r="C1105">
        <v>205</v>
      </c>
      <c r="D1105" s="5">
        <v>699763.75399999996</v>
      </c>
      <c r="E1105">
        <f t="shared" si="34"/>
        <v>255413770.20999998</v>
      </c>
      <c r="F1105" s="75">
        <f>VLOOKUP(B1105,Table1[#All],4, FALSE)</f>
        <v>0.56238128529052023</v>
      </c>
      <c r="G1105">
        <f t="shared" si="35"/>
        <v>143639924.37159738</v>
      </c>
    </row>
    <row r="1106" spans="1:7">
      <c r="A1106">
        <v>21</v>
      </c>
      <c r="B1106" t="str">
        <f>VLOOKUP(A1106,SQL!$A$10:$B$61,2)</f>
        <v>Kentucky</v>
      </c>
      <c r="C1106">
        <v>207</v>
      </c>
      <c r="D1106" s="5">
        <v>283544.20600000001</v>
      </c>
      <c r="E1106">
        <f t="shared" si="34"/>
        <v>103493635.19</v>
      </c>
      <c r="F1106" s="75">
        <f>VLOOKUP(B1106,Table1[#All],4, FALSE)</f>
        <v>0.56238128529052023</v>
      </c>
      <c r="G1106">
        <f t="shared" si="35"/>
        <v>58202883.577540413</v>
      </c>
    </row>
    <row r="1107" spans="1:7">
      <c r="A1107">
        <v>21</v>
      </c>
      <c r="B1107" t="str">
        <f>VLOOKUP(A1107,SQL!$A$10:$B$61,2)</f>
        <v>Kentucky</v>
      </c>
      <c r="C1107">
        <v>209</v>
      </c>
      <c r="D1107" s="5">
        <v>1737315.719</v>
      </c>
      <c r="E1107">
        <f t="shared" si="34"/>
        <v>634120237.43500006</v>
      </c>
      <c r="F1107" s="75">
        <f>VLOOKUP(B1107,Table1[#All],4, FALSE)</f>
        <v>0.56238128529052023</v>
      </c>
      <c r="G1107">
        <f t="shared" si="35"/>
        <v>356617354.15742517</v>
      </c>
    </row>
    <row r="1108" spans="1:7">
      <c r="A1108">
        <v>21</v>
      </c>
      <c r="B1108" t="str">
        <f>VLOOKUP(A1108,SQL!$A$10:$B$61,2)</f>
        <v>Kentucky</v>
      </c>
      <c r="C1108">
        <v>211</v>
      </c>
      <c r="D1108" s="5">
        <v>1709787.1359999999</v>
      </c>
      <c r="E1108">
        <f t="shared" si="34"/>
        <v>624072304.63999999</v>
      </c>
      <c r="F1108" s="75">
        <f>VLOOKUP(B1108,Table1[#All],4, FALSE)</f>
        <v>0.56238128529052023</v>
      </c>
      <c r="G1108">
        <f t="shared" si="35"/>
        <v>350966584.79766029</v>
      </c>
    </row>
    <row r="1109" spans="1:7">
      <c r="A1109">
        <v>21</v>
      </c>
      <c r="B1109" t="str">
        <f>VLOOKUP(A1109,SQL!$A$10:$B$61,2)</f>
        <v>Kentucky</v>
      </c>
      <c r="C1109">
        <v>213</v>
      </c>
      <c r="D1109" s="5">
        <v>866714.03700000001</v>
      </c>
      <c r="E1109">
        <f t="shared" si="34"/>
        <v>316350623.505</v>
      </c>
      <c r="F1109" s="75">
        <f>VLOOKUP(B1109,Table1[#All],4, FALSE)</f>
        <v>0.56238128529052023</v>
      </c>
      <c r="G1109">
        <f t="shared" si="35"/>
        <v>177909670.24919936</v>
      </c>
    </row>
    <row r="1110" spans="1:7">
      <c r="A1110">
        <v>21</v>
      </c>
      <c r="B1110" t="str">
        <f>VLOOKUP(A1110,SQL!$A$10:$B$61,2)</f>
        <v>Kentucky</v>
      </c>
      <c r="C1110">
        <v>215</v>
      </c>
      <c r="D1110" s="5">
        <v>248257.98</v>
      </c>
      <c r="E1110">
        <f t="shared" si="34"/>
        <v>90614162.700000003</v>
      </c>
      <c r="F1110" s="75">
        <f>VLOOKUP(B1110,Table1[#All],4, FALSE)</f>
        <v>0.56238128529052023</v>
      </c>
      <c r="G1110">
        <f t="shared" si="35"/>
        <v>50959709.28475032</v>
      </c>
    </row>
    <row r="1111" spans="1:7">
      <c r="A1111">
        <v>21</v>
      </c>
      <c r="B1111" t="str">
        <f>VLOOKUP(A1111,SQL!$A$10:$B$61,2)</f>
        <v>Kentucky</v>
      </c>
      <c r="C1111">
        <v>217</v>
      </c>
      <c r="D1111" s="5">
        <v>439366.31400000001</v>
      </c>
      <c r="E1111">
        <f t="shared" si="34"/>
        <v>160368704.61000001</v>
      </c>
      <c r="F1111" s="75">
        <f>VLOOKUP(B1111,Table1[#All],4, FALSE)</f>
        <v>0.56238128529052023</v>
      </c>
      <c r="G1111">
        <f t="shared" si="35"/>
        <v>90188358.218947589</v>
      </c>
    </row>
    <row r="1112" spans="1:7">
      <c r="A1112">
        <v>21</v>
      </c>
      <c r="B1112" t="str">
        <f>VLOOKUP(A1112,SQL!$A$10:$B$61,2)</f>
        <v>Kentucky</v>
      </c>
      <c r="C1112">
        <v>219</v>
      </c>
      <c r="D1112" s="5">
        <v>242507.22200000001</v>
      </c>
      <c r="E1112">
        <f t="shared" si="34"/>
        <v>88515136.030000001</v>
      </c>
      <c r="F1112" s="75">
        <f>VLOOKUP(B1112,Table1[#All],4, FALSE)</f>
        <v>0.56238128529052023</v>
      </c>
      <c r="G1112">
        <f t="shared" si="35"/>
        <v>49779255.968216635</v>
      </c>
    </row>
    <row r="1113" spans="1:7">
      <c r="A1113">
        <v>21</v>
      </c>
      <c r="B1113" t="str">
        <f>VLOOKUP(A1113,SQL!$A$10:$B$61,2)</f>
        <v>Kentucky</v>
      </c>
      <c r="C1113">
        <v>221</v>
      </c>
      <c r="D1113" s="5">
        <v>454775.984</v>
      </c>
      <c r="E1113">
        <f t="shared" si="34"/>
        <v>165993234.16</v>
      </c>
      <c r="F1113" s="75">
        <f>VLOOKUP(B1113,Table1[#All],4, FALSE)</f>
        <v>0.56238128529052023</v>
      </c>
      <c r="G1113">
        <f t="shared" si="35"/>
        <v>93351488.376431093</v>
      </c>
    </row>
    <row r="1114" spans="1:7">
      <c r="A1114">
        <v>21</v>
      </c>
      <c r="B1114" t="str">
        <f>VLOOKUP(A1114,SQL!$A$10:$B$61,2)</f>
        <v>Kentucky</v>
      </c>
      <c r="C1114">
        <v>223</v>
      </c>
      <c r="D1114" s="5">
        <v>166056.24299999999</v>
      </c>
      <c r="E1114">
        <f t="shared" si="34"/>
        <v>60610528.694999993</v>
      </c>
      <c r="F1114" s="75">
        <f>VLOOKUP(B1114,Table1[#All],4, FALSE)</f>
        <v>0.56238128529052023</v>
      </c>
      <c r="G1114">
        <f t="shared" si="35"/>
        <v>34086227.029632054</v>
      </c>
    </row>
    <row r="1115" spans="1:7">
      <c r="A1115">
        <v>21</v>
      </c>
      <c r="B1115" t="str">
        <f>VLOOKUP(A1115,SQL!$A$10:$B$61,2)</f>
        <v>Kentucky</v>
      </c>
      <c r="C1115">
        <v>225</v>
      </c>
      <c r="D1115" s="5">
        <v>245531.62599999999</v>
      </c>
      <c r="E1115">
        <f t="shared" si="34"/>
        <v>89619043.489999995</v>
      </c>
      <c r="F1115" s="75">
        <f>VLOOKUP(B1115,Table1[#All],4, FALSE)</f>
        <v>0.56238128529052023</v>
      </c>
      <c r="G1115">
        <f t="shared" si="35"/>
        <v>50400072.864413224</v>
      </c>
    </row>
    <row r="1116" spans="1:7">
      <c r="A1116">
        <v>21</v>
      </c>
      <c r="B1116" t="str">
        <f>VLOOKUP(A1116,SQL!$A$10:$B$61,2)</f>
        <v>Kentucky</v>
      </c>
      <c r="C1116">
        <v>227</v>
      </c>
      <c r="D1116" s="5">
        <v>3299181.878</v>
      </c>
      <c r="E1116">
        <f t="shared" si="34"/>
        <v>1204201385.47</v>
      </c>
      <c r="F1116" s="75">
        <f>VLOOKUP(B1116,Table1[#All],4, FALSE)</f>
        <v>0.56238128529052023</v>
      </c>
      <c r="G1116">
        <f t="shared" si="35"/>
        <v>677220322.90924382</v>
      </c>
    </row>
    <row r="1117" spans="1:7">
      <c r="A1117">
        <v>21</v>
      </c>
      <c r="B1117" t="str">
        <f>VLOOKUP(A1117,SQL!$A$10:$B$61,2)</f>
        <v>Kentucky</v>
      </c>
      <c r="C1117">
        <v>229</v>
      </c>
      <c r="D1117" s="5">
        <v>334816.80699999997</v>
      </c>
      <c r="E1117">
        <f t="shared" si="34"/>
        <v>122208134.55499999</v>
      </c>
      <c r="F1117" s="75">
        <f>VLOOKUP(B1117,Table1[#All],4, FALSE)</f>
        <v>0.56238128529052023</v>
      </c>
      <c r="G1117">
        <f t="shared" si="35"/>
        <v>68727567.783997729</v>
      </c>
    </row>
    <row r="1118" spans="1:7">
      <c r="A1118">
        <v>21</v>
      </c>
      <c r="B1118" t="str">
        <f>VLOOKUP(A1118,SQL!$A$10:$B$61,2)</f>
        <v>Kentucky</v>
      </c>
      <c r="C1118">
        <v>231</v>
      </c>
      <c r="D1118" s="5">
        <v>316321.21299999999</v>
      </c>
      <c r="E1118">
        <f t="shared" si="34"/>
        <v>115457242.74499999</v>
      </c>
      <c r="F1118" s="75">
        <f>VLOOKUP(B1118,Table1[#All],4, FALSE)</f>
        <v>0.56238128529052023</v>
      </c>
      <c r="G1118">
        <f t="shared" si="35"/>
        <v>64930992.571032688</v>
      </c>
    </row>
    <row r="1119" spans="1:7">
      <c r="A1119">
        <v>21</v>
      </c>
      <c r="B1119" t="str">
        <f>VLOOKUP(A1119,SQL!$A$10:$B$61,2)</f>
        <v>Kentucky</v>
      </c>
      <c r="C1119">
        <v>233</v>
      </c>
      <c r="D1119" s="5">
        <v>439702.56</v>
      </c>
      <c r="E1119">
        <f t="shared" si="34"/>
        <v>160491434.40000001</v>
      </c>
      <c r="F1119" s="75">
        <f>VLOOKUP(B1119,Table1[#All],4, FALSE)</f>
        <v>0.56238128529052023</v>
      </c>
      <c r="G1119">
        <f t="shared" si="35"/>
        <v>90257379.155991212</v>
      </c>
    </row>
    <row r="1120" spans="1:7">
      <c r="A1120">
        <v>21</v>
      </c>
      <c r="B1120" t="str">
        <f>VLOOKUP(A1120,SQL!$A$10:$B$61,2)</f>
        <v>Kentucky</v>
      </c>
      <c r="C1120">
        <v>235</v>
      </c>
      <c r="D1120" s="5">
        <v>1403696.8729999999</v>
      </c>
      <c r="E1120">
        <f t="shared" si="34"/>
        <v>512349358.64499998</v>
      </c>
      <c r="F1120" s="75">
        <f>VLOOKUP(B1120,Table1[#All],4, FALSE)</f>
        <v>0.56238128529052023</v>
      </c>
      <c r="G1120">
        <f t="shared" si="35"/>
        <v>288135690.8325488</v>
      </c>
    </row>
    <row r="1121" spans="1:7">
      <c r="A1121">
        <v>21</v>
      </c>
      <c r="B1121" t="str">
        <f>VLOOKUP(A1121,SQL!$A$10:$B$61,2)</f>
        <v>Kentucky</v>
      </c>
      <c r="C1121">
        <v>237</v>
      </c>
      <c r="D1121" s="5">
        <v>239660.685</v>
      </c>
      <c r="E1121">
        <f t="shared" si="34"/>
        <v>87476150.025000006</v>
      </c>
      <c r="F1121" s="75">
        <f>VLOOKUP(B1121,Table1[#All],4, FALSE)</f>
        <v>0.56238128529052023</v>
      </c>
      <c r="G1121">
        <f t="shared" si="35"/>
        <v>49194949.683325879</v>
      </c>
    </row>
    <row r="1122" spans="1:7">
      <c r="A1122">
        <v>21</v>
      </c>
      <c r="B1122" t="str">
        <f>VLOOKUP(A1122,SQL!$A$10:$B$61,2)</f>
        <v>Kentucky</v>
      </c>
      <c r="C1122">
        <v>239</v>
      </c>
      <c r="D1122" s="5">
        <v>941984.17099999997</v>
      </c>
      <c r="E1122">
        <f t="shared" si="34"/>
        <v>343824222.41499996</v>
      </c>
      <c r="F1122" s="75">
        <f>VLOOKUP(B1122,Table1[#All],4, FALSE)</f>
        <v>0.56238128529052023</v>
      </c>
      <c r="G1122">
        <f t="shared" si="35"/>
        <v>193360308.11576137</v>
      </c>
    </row>
    <row r="1123" spans="1:7">
      <c r="A1123">
        <v>22</v>
      </c>
      <c r="B1123" t="str">
        <f>VLOOKUP(A1123,SQL!$A$10:$B$61,2)</f>
        <v>Louisiana</v>
      </c>
      <c r="C1123">
        <v>1</v>
      </c>
      <c r="D1123" s="5">
        <v>1923630.16</v>
      </c>
      <c r="E1123">
        <f t="shared" si="34"/>
        <v>702125008.39999998</v>
      </c>
      <c r="F1123" s="75">
        <f>VLOOKUP(B1123,Table1[#All],4, FALSE)</f>
        <v>0.62183913246102007</v>
      </c>
      <c r="G1123">
        <f t="shared" si="35"/>
        <v>436608806.10264242</v>
      </c>
    </row>
    <row r="1124" spans="1:7">
      <c r="A1124">
        <v>22</v>
      </c>
      <c r="B1124" t="str">
        <f>VLOOKUP(A1124,SQL!$A$10:$B$61,2)</f>
        <v>Louisiana</v>
      </c>
      <c r="C1124">
        <v>3</v>
      </c>
      <c r="D1124" s="5">
        <v>622976.51</v>
      </c>
      <c r="E1124">
        <f t="shared" si="34"/>
        <v>227386426.15000001</v>
      </c>
      <c r="F1124" s="75">
        <f>VLOOKUP(B1124,Table1[#All],4, FALSE)</f>
        <v>0.62183913246102007</v>
      </c>
      <c r="G1124">
        <f t="shared" si="35"/>
        <v>141397777.9705278</v>
      </c>
    </row>
    <row r="1125" spans="1:7">
      <c r="A1125">
        <v>22</v>
      </c>
      <c r="B1125" t="str">
        <f>VLOOKUP(A1125,SQL!$A$10:$B$61,2)</f>
        <v>Louisiana</v>
      </c>
      <c r="C1125">
        <v>5</v>
      </c>
      <c r="D1125" s="5">
        <v>3035989.98</v>
      </c>
      <c r="E1125">
        <f t="shared" si="34"/>
        <v>1108136342.7</v>
      </c>
      <c r="F1125" s="75">
        <f>VLOOKUP(B1125,Table1[#All],4, FALSE)</f>
        <v>0.62183913246102007</v>
      </c>
      <c r="G1125">
        <f t="shared" si="35"/>
        <v>689082541.99309564</v>
      </c>
    </row>
    <row r="1126" spans="1:7">
      <c r="A1126">
        <v>22</v>
      </c>
      <c r="B1126" t="str">
        <f>VLOOKUP(A1126,SQL!$A$10:$B$61,2)</f>
        <v>Louisiana</v>
      </c>
      <c r="C1126">
        <v>7</v>
      </c>
      <c r="D1126" s="5">
        <v>624093.69999999995</v>
      </c>
      <c r="E1126">
        <f t="shared" si="34"/>
        <v>227794200.49999997</v>
      </c>
      <c r="F1126" s="75">
        <f>VLOOKUP(B1126,Table1[#All],4, FALSE)</f>
        <v>0.62183913246102007</v>
      </c>
      <c r="G1126">
        <f t="shared" si="35"/>
        <v>141651348.01857165</v>
      </c>
    </row>
    <row r="1127" spans="1:7">
      <c r="A1127">
        <v>22</v>
      </c>
      <c r="B1127" t="str">
        <f>VLOOKUP(A1127,SQL!$A$10:$B$61,2)</f>
        <v>Louisiana</v>
      </c>
      <c r="C1127">
        <v>9</v>
      </c>
      <c r="D1127" s="5">
        <v>786197.73</v>
      </c>
      <c r="E1127">
        <f t="shared" si="34"/>
        <v>286962171.44999999</v>
      </c>
      <c r="F1127" s="75">
        <f>VLOOKUP(B1127,Table1[#All],4, FALSE)</f>
        <v>0.62183913246102007</v>
      </c>
      <c r="G1127">
        <f t="shared" si="35"/>
        <v>178444307.74359849</v>
      </c>
    </row>
    <row r="1128" spans="1:7">
      <c r="A1128">
        <v>22</v>
      </c>
      <c r="B1128" t="str">
        <f>VLOOKUP(A1128,SQL!$A$10:$B$61,2)</f>
        <v>Louisiana</v>
      </c>
      <c r="C1128">
        <v>11</v>
      </c>
      <c r="D1128" s="5">
        <v>874915.29</v>
      </c>
      <c r="E1128">
        <f t="shared" si="34"/>
        <v>319344080.85000002</v>
      </c>
      <c r="F1128" s="75">
        <f>VLOOKUP(B1128,Table1[#All],4, FALSE)</f>
        <v>0.62183913246102007</v>
      </c>
      <c r="G1128">
        <f t="shared" si="35"/>
        <v>198580646.19232586</v>
      </c>
    </row>
    <row r="1129" spans="1:7">
      <c r="A1129">
        <v>22</v>
      </c>
      <c r="B1129" t="str">
        <f>VLOOKUP(A1129,SQL!$A$10:$B$61,2)</f>
        <v>Louisiana</v>
      </c>
      <c r="C1129">
        <v>13</v>
      </c>
      <c r="D1129" s="5">
        <v>834310.6</v>
      </c>
      <c r="E1129">
        <f t="shared" si="34"/>
        <v>304523369</v>
      </c>
      <c r="F1129" s="75">
        <f>VLOOKUP(B1129,Table1[#All],4, FALSE)</f>
        <v>0.62183913246102007</v>
      </c>
      <c r="G1129">
        <f t="shared" si="35"/>
        <v>189364547.59306708</v>
      </c>
    </row>
    <row r="1130" spans="1:7">
      <c r="A1130">
        <v>22</v>
      </c>
      <c r="B1130" t="str">
        <f>VLOOKUP(A1130,SQL!$A$10:$B$61,2)</f>
        <v>Louisiana</v>
      </c>
      <c r="C1130">
        <v>15</v>
      </c>
      <c r="D1130" s="5">
        <v>3027951.32</v>
      </c>
      <c r="E1130">
        <f t="shared" si="34"/>
        <v>1105202231.8</v>
      </c>
      <c r="F1130" s="75">
        <f>VLOOKUP(B1130,Table1[#All],4, FALSE)</f>
        <v>0.62183913246102007</v>
      </c>
      <c r="G1130">
        <f t="shared" si="35"/>
        <v>687257997.01649523</v>
      </c>
    </row>
    <row r="1131" spans="1:7">
      <c r="A1131">
        <v>22</v>
      </c>
      <c r="B1131" t="str">
        <f>VLOOKUP(A1131,SQL!$A$10:$B$61,2)</f>
        <v>Louisiana</v>
      </c>
      <c r="C1131">
        <v>17</v>
      </c>
      <c r="D1131" s="5">
        <v>6911541.9100000001</v>
      </c>
      <c r="E1131">
        <f t="shared" si="34"/>
        <v>2522712797.1500001</v>
      </c>
      <c r="F1131" s="75">
        <f>VLOOKUP(B1131,Table1[#All],4, FALSE)</f>
        <v>0.62183913246102007</v>
      </c>
      <c r="G1131">
        <f t="shared" si="35"/>
        <v>1568721537.2280693</v>
      </c>
    </row>
    <row r="1132" spans="1:7">
      <c r="A1132">
        <v>22</v>
      </c>
      <c r="B1132" t="str">
        <f>VLOOKUP(A1132,SQL!$A$10:$B$61,2)</f>
        <v>Louisiana</v>
      </c>
      <c r="C1132">
        <v>19</v>
      </c>
      <c r="D1132" s="5">
        <v>5594562.1799999997</v>
      </c>
      <c r="E1132">
        <f t="shared" si="34"/>
        <v>2042015195.6999998</v>
      </c>
      <c r="F1132" s="75">
        <f>VLOOKUP(B1132,Table1[#All],4, FALSE)</f>
        <v>0.62183913246102007</v>
      </c>
      <c r="G1132">
        <f t="shared" si="35"/>
        <v>1269804957.7663081</v>
      </c>
    </row>
    <row r="1133" spans="1:7">
      <c r="A1133">
        <v>22</v>
      </c>
      <c r="B1133" t="str">
        <f>VLOOKUP(A1133,SQL!$A$10:$B$61,2)</f>
        <v>Louisiana</v>
      </c>
      <c r="C1133">
        <v>21</v>
      </c>
      <c r="D1133" s="5">
        <v>302575.90000000002</v>
      </c>
      <c r="E1133">
        <f t="shared" si="34"/>
        <v>110440203.50000001</v>
      </c>
      <c r="F1133" s="75">
        <f>VLOOKUP(B1133,Table1[#All],4, FALSE)</f>
        <v>0.62183913246102007</v>
      </c>
      <c r="G1133">
        <f t="shared" si="35"/>
        <v>68676040.333258525</v>
      </c>
    </row>
    <row r="1134" spans="1:7">
      <c r="A1134">
        <v>22</v>
      </c>
      <c r="B1134" t="str">
        <f>VLOOKUP(A1134,SQL!$A$10:$B$61,2)</f>
        <v>Louisiana</v>
      </c>
      <c r="C1134">
        <v>23</v>
      </c>
      <c r="D1134" s="5">
        <v>226559.8</v>
      </c>
      <c r="E1134">
        <f t="shared" si="34"/>
        <v>82694327</v>
      </c>
      <c r="F1134" s="75">
        <f>VLOOKUP(B1134,Table1[#All],4, FALSE)</f>
        <v>0.62183913246102007</v>
      </c>
      <c r="G1134">
        <f t="shared" si="35"/>
        <v>51422568.561127909</v>
      </c>
    </row>
    <row r="1135" spans="1:7">
      <c r="A1135">
        <v>22</v>
      </c>
      <c r="B1135" t="str">
        <f>VLOOKUP(A1135,SQL!$A$10:$B$61,2)</f>
        <v>Louisiana</v>
      </c>
      <c r="C1135">
        <v>25</v>
      </c>
      <c r="D1135" s="5">
        <v>258281.2</v>
      </c>
      <c r="E1135">
        <f t="shared" si="34"/>
        <v>94272638</v>
      </c>
      <c r="F1135" s="75">
        <f>VLOOKUP(B1135,Table1[#All],4, FALSE)</f>
        <v>0.62183913246102007</v>
      </c>
      <c r="G1135">
        <f t="shared" si="35"/>
        <v>58622415.428731792</v>
      </c>
    </row>
    <row r="1136" spans="1:7">
      <c r="A1136">
        <v>22</v>
      </c>
      <c r="B1136" t="str">
        <f>VLOOKUP(A1136,SQL!$A$10:$B$61,2)</f>
        <v>Louisiana</v>
      </c>
      <c r="C1136">
        <v>27</v>
      </c>
      <c r="D1136" s="5">
        <v>387041.3</v>
      </c>
      <c r="E1136">
        <f t="shared" si="34"/>
        <v>141270074.5</v>
      </c>
      <c r="F1136" s="75">
        <f>VLOOKUP(B1136,Table1[#All],4, FALSE)</f>
        <v>0.62183913246102007</v>
      </c>
      <c r="G1136">
        <f t="shared" si="35"/>
        <v>87847260.569783673</v>
      </c>
    </row>
    <row r="1137" spans="1:7">
      <c r="A1137">
        <v>22</v>
      </c>
      <c r="B1137" t="str">
        <f>VLOOKUP(A1137,SQL!$A$10:$B$61,2)</f>
        <v>Louisiana</v>
      </c>
      <c r="C1137">
        <v>29</v>
      </c>
      <c r="D1137" s="5">
        <v>484710.5</v>
      </c>
      <c r="E1137">
        <f t="shared" si="34"/>
        <v>176919332.5</v>
      </c>
      <c r="F1137" s="75">
        <f>VLOOKUP(B1137,Table1[#All],4, FALSE)</f>
        <v>0.62183913246102007</v>
      </c>
      <c r="G1137">
        <f t="shared" si="35"/>
        <v>110015364.23738275</v>
      </c>
    </row>
    <row r="1138" spans="1:7">
      <c r="A1138">
        <v>22</v>
      </c>
      <c r="B1138" t="str">
        <f>VLOOKUP(A1138,SQL!$A$10:$B$61,2)</f>
        <v>Louisiana</v>
      </c>
      <c r="C1138">
        <v>31</v>
      </c>
      <c r="D1138" s="5">
        <v>1452251.4</v>
      </c>
      <c r="E1138">
        <f t="shared" si="34"/>
        <v>530071760.99999994</v>
      </c>
      <c r="F1138" s="75">
        <f>VLOOKUP(B1138,Table1[#All],4, FALSE)</f>
        <v>0.62183913246102007</v>
      </c>
      <c r="G1138">
        <f t="shared" si="35"/>
        <v>329619364.00232512</v>
      </c>
    </row>
    <row r="1139" spans="1:7">
      <c r="A1139">
        <v>22</v>
      </c>
      <c r="B1139" t="str">
        <f>VLOOKUP(A1139,SQL!$A$10:$B$61,2)</f>
        <v>Louisiana</v>
      </c>
      <c r="C1139">
        <v>33</v>
      </c>
      <c r="D1139" s="5">
        <v>9901532.75</v>
      </c>
      <c r="E1139">
        <f t="shared" si="34"/>
        <v>3614059453.75</v>
      </c>
      <c r="F1139" s="75">
        <f>VLOOKUP(B1139,Table1[#All],4, FALSE)</f>
        <v>0.62183913246102007</v>
      </c>
      <c r="G1139">
        <f t="shared" si="35"/>
        <v>2247363595.3824482</v>
      </c>
    </row>
    <row r="1140" spans="1:7">
      <c r="A1140">
        <v>22</v>
      </c>
      <c r="B1140" t="str">
        <f>VLOOKUP(A1140,SQL!$A$10:$B$61,2)</f>
        <v>Louisiana</v>
      </c>
      <c r="C1140">
        <v>35</v>
      </c>
      <c r="D1140" s="5">
        <v>172403.52</v>
      </c>
      <c r="E1140">
        <f t="shared" si="34"/>
        <v>62927284.799999997</v>
      </c>
      <c r="F1140" s="75">
        <f>VLOOKUP(B1140,Table1[#All],4, FALSE)</f>
        <v>0.62183913246102007</v>
      </c>
      <c r="G1140">
        <f t="shared" si="35"/>
        <v>39130648.188159533</v>
      </c>
    </row>
    <row r="1141" spans="1:7">
      <c r="A1141">
        <v>22</v>
      </c>
      <c r="B1141" t="str">
        <f>VLOOKUP(A1141,SQL!$A$10:$B$61,2)</f>
        <v>Louisiana</v>
      </c>
      <c r="C1141">
        <v>37</v>
      </c>
      <c r="D1141" s="5">
        <v>451445</v>
      </c>
      <c r="E1141">
        <f t="shared" si="34"/>
        <v>164777425</v>
      </c>
      <c r="F1141" s="75">
        <f>VLOOKUP(B1141,Table1[#All],4, FALSE)</f>
        <v>0.62183913246102007</v>
      </c>
      <c r="G1141">
        <f t="shared" si="35"/>
        <v>102465051.01116081</v>
      </c>
    </row>
    <row r="1142" spans="1:7">
      <c r="A1142">
        <v>22</v>
      </c>
      <c r="B1142" t="str">
        <f>VLOOKUP(A1142,SQL!$A$10:$B$61,2)</f>
        <v>Louisiana</v>
      </c>
      <c r="C1142">
        <v>39</v>
      </c>
      <c r="D1142" s="5">
        <v>618375.92000000004</v>
      </c>
      <c r="E1142">
        <f t="shared" si="34"/>
        <v>225707210.80000001</v>
      </c>
      <c r="F1142" s="75">
        <f>VLOOKUP(B1142,Table1[#All],4, FALSE)</f>
        <v>0.62183913246102007</v>
      </c>
      <c r="G1142">
        <f t="shared" si="35"/>
        <v>140353576.15406859</v>
      </c>
    </row>
    <row r="1143" spans="1:7">
      <c r="A1143">
        <v>22</v>
      </c>
      <c r="B1143" t="str">
        <f>VLOOKUP(A1143,SQL!$A$10:$B$61,2)</f>
        <v>Louisiana</v>
      </c>
      <c r="C1143">
        <v>41</v>
      </c>
      <c r="D1143" s="5">
        <v>429586.4</v>
      </c>
      <c r="E1143">
        <f t="shared" si="34"/>
        <v>156799036</v>
      </c>
      <c r="F1143" s="75">
        <f>VLOOKUP(B1143,Table1[#All],4, FALSE)</f>
        <v>0.62183913246102007</v>
      </c>
      <c r="G1143">
        <f t="shared" si="35"/>
        <v>97503776.516964257</v>
      </c>
    </row>
    <row r="1144" spans="1:7">
      <c r="A1144">
        <v>22</v>
      </c>
      <c r="B1144" t="str">
        <f>VLOOKUP(A1144,SQL!$A$10:$B$61,2)</f>
        <v>Louisiana</v>
      </c>
      <c r="C1144">
        <v>43</v>
      </c>
      <c r="D1144" s="5">
        <v>467271.08</v>
      </c>
      <c r="E1144">
        <f t="shared" si="34"/>
        <v>170553944.20000002</v>
      </c>
      <c r="F1144" s="75">
        <f>VLOOKUP(B1144,Table1[#All],4, FALSE)</f>
        <v>0.62183913246102007</v>
      </c>
      <c r="G1144">
        <f t="shared" si="35"/>
        <v>106057116.69913323</v>
      </c>
    </row>
    <row r="1145" spans="1:7">
      <c r="A1145">
        <v>22</v>
      </c>
      <c r="B1145" t="str">
        <f>VLOOKUP(A1145,SQL!$A$10:$B$61,2)</f>
        <v>Louisiana</v>
      </c>
      <c r="C1145">
        <v>45</v>
      </c>
      <c r="D1145" s="5">
        <v>1591071.87</v>
      </c>
      <c r="E1145">
        <f t="shared" si="34"/>
        <v>580741232.55000007</v>
      </c>
      <c r="F1145" s="75">
        <f>VLOOKUP(B1145,Table1[#All],4, FALSE)</f>
        <v>0.62183913246102007</v>
      </c>
      <c r="G1145">
        <f t="shared" si="35"/>
        <v>361127624.23323554</v>
      </c>
    </row>
    <row r="1146" spans="1:7">
      <c r="A1146">
        <v>22</v>
      </c>
      <c r="B1146" t="str">
        <f>VLOOKUP(A1146,SQL!$A$10:$B$61,2)</f>
        <v>Louisiana</v>
      </c>
      <c r="C1146">
        <v>47</v>
      </c>
      <c r="D1146" s="5">
        <v>1226357.8799999999</v>
      </c>
      <c r="E1146">
        <f t="shared" si="34"/>
        <v>447620626.19999999</v>
      </c>
      <c r="F1146" s="75">
        <f>VLOOKUP(B1146,Table1[#All],4, FALSE)</f>
        <v>0.62183913246102007</v>
      </c>
      <c r="G1146">
        <f t="shared" si="35"/>
        <v>278348021.86786652</v>
      </c>
    </row>
    <row r="1147" spans="1:7">
      <c r="A1147">
        <v>22</v>
      </c>
      <c r="B1147" t="str">
        <f>VLOOKUP(A1147,SQL!$A$10:$B$61,2)</f>
        <v>Louisiana</v>
      </c>
      <c r="C1147">
        <v>49</v>
      </c>
      <c r="D1147" s="5">
        <v>361157.8</v>
      </c>
      <c r="E1147">
        <f t="shared" si="34"/>
        <v>131822597</v>
      </c>
      <c r="F1147" s="75">
        <f>VLOOKUP(B1147,Table1[#All],4, FALSE)</f>
        <v>0.62183913246102007</v>
      </c>
      <c r="G1147">
        <f t="shared" si="35"/>
        <v>81972449.357238665</v>
      </c>
    </row>
    <row r="1148" spans="1:7">
      <c r="A1148">
        <v>22</v>
      </c>
      <c r="B1148" t="str">
        <f>VLOOKUP(A1148,SQL!$A$10:$B$61,2)</f>
        <v>Louisiana</v>
      </c>
      <c r="C1148">
        <v>51</v>
      </c>
      <c r="D1148" s="5">
        <v>6943889.648</v>
      </c>
      <c r="E1148">
        <f t="shared" si="34"/>
        <v>2534519721.52</v>
      </c>
      <c r="F1148" s="75">
        <f>VLOOKUP(B1148,Table1[#All],4, FALSE)</f>
        <v>0.62183913246102007</v>
      </c>
      <c r="G1148">
        <f t="shared" si="35"/>
        <v>1576063544.8353429</v>
      </c>
    </row>
    <row r="1149" spans="1:7">
      <c r="A1149">
        <v>22</v>
      </c>
      <c r="B1149" t="str">
        <f>VLOOKUP(A1149,SQL!$A$10:$B$61,2)</f>
        <v>Louisiana</v>
      </c>
      <c r="C1149">
        <v>53</v>
      </c>
      <c r="D1149" s="5">
        <v>1337048.78</v>
      </c>
      <c r="E1149">
        <f t="shared" si="34"/>
        <v>488022804.69999999</v>
      </c>
      <c r="F1149" s="75">
        <f>VLOOKUP(B1149,Table1[#All],4, FALSE)</f>
        <v>0.62183913246102007</v>
      </c>
      <c r="G1149">
        <f t="shared" si="35"/>
        <v>303471677.4958418</v>
      </c>
    </row>
    <row r="1150" spans="1:7">
      <c r="A1150">
        <v>22</v>
      </c>
      <c r="B1150" t="str">
        <f>VLOOKUP(A1150,SQL!$A$10:$B$61,2)</f>
        <v>Louisiana</v>
      </c>
      <c r="C1150">
        <v>55</v>
      </c>
      <c r="D1150" s="5">
        <v>5353530.2699999996</v>
      </c>
      <c r="E1150">
        <f t="shared" si="34"/>
        <v>1954038548.55</v>
      </c>
      <c r="F1150" s="75">
        <f>VLOOKUP(B1150,Table1[#All],4, FALSE)</f>
        <v>0.62183913246102007</v>
      </c>
      <c r="G1150">
        <f t="shared" si="35"/>
        <v>1215097635.8257229</v>
      </c>
    </row>
    <row r="1151" spans="1:7">
      <c r="A1151">
        <v>22</v>
      </c>
      <c r="B1151" t="str">
        <f>VLOOKUP(A1151,SQL!$A$10:$B$61,2)</f>
        <v>Louisiana</v>
      </c>
      <c r="C1151">
        <v>57</v>
      </c>
      <c r="D1151" s="5">
        <v>2533161.04</v>
      </c>
      <c r="E1151">
        <f t="shared" si="34"/>
        <v>924603779.60000002</v>
      </c>
      <c r="F1151" s="75">
        <f>VLOOKUP(B1151,Table1[#All],4, FALSE)</f>
        <v>0.62183913246102007</v>
      </c>
      <c r="G1151">
        <f t="shared" si="35"/>
        <v>574954812.17664421</v>
      </c>
    </row>
    <row r="1152" spans="1:7">
      <c r="A1152">
        <v>22</v>
      </c>
      <c r="B1152" t="str">
        <f>VLOOKUP(A1152,SQL!$A$10:$B$61,2)</f>
        <v>Louisiana</v>
      </c>
      <c r="C1152">
        <v>59</v>
      </c>
      <c r="D1152" s="5">
        <v>330564.2</v>
      </c>
      <c r="E1152">
        <f t="shared" si="34"/>
        <v>120655933</v>
      </c>
      <c r="F1152" s="75">
        <f>VLOOKUP(B1152,Table1[#All],4, FALSE)</f>
        <v>0.62183913246102007</v>
      </c>
      <c r="G1152">
        <f t="shared" si="35"/>
        <v>75028580.702994958</v>
      </c>
    </row>
    <row r="1153" spans="1:7">
      <c r="A1153">
        <v>22</v>
      </c>
      <c r="B1153" t="str">
        <f>VLOOKUP(A1153,SQL!$A$10:$B$61,2)</f>
        <v>Louisiana</v>
      </c>
      <c r="C1153">
        <v>61</v>
      </c>
      <c r="D1153" s="5">
        <v>1640076.56</v>
      </c>
      <c r="E1153">
        <f t="shared" si="34"/>
        <v>598627944.39999998</v>
      </c>
      <c r="F1153" s="75">
        <f>VLOOKUP(B1153,Table1[#All],4, FALSE)</f>
        <v>0.62183913246102007</v>
      </c>
      <c r="G1153">
        <f t="shared" si="35"/>
        <v>372250281.61261976</v>
      </c>
    </row>
    <row r="1154" spans="1:7">
      <c r="A1154">
        <v>22</v>
      </c>
      <c r="B1154" t="str">
        <f>VLOOKUP(A1154,SQL!$A$10:$B$61,2)</f>
        <v>Louisiana</v>
      </c>
      <c r="C1154">
        <v>63</v>
      </c>
      <c r="D1154" s="5">
        <v>3226214.79</v>
      </c>
      <c r="E1154">
        <f t="shared" si="34"/>
        <v>1177568398.3499999</v>
      </c>
      <c r="F1154" s="75">
        <f>VLOOKUP(B1154,Table1[#All],4, FALSE)</f>
        <v>0.62183913246102007</v>
      </c>
      <c r="G1154">
        <f t="shared" si="35"/>
        <v>732258111.24347687</v>
      </c>
    </row>
    <row r="1155" spans="1:7">
      <c r="A1155">
        <v>22</v>
      </c>
      <c r="B1155" t="str">
        <f>VLOOKUP(A1155,SQL!$A$10:$B$61,2)</f>
        <v>Louisiana</v>
      </c>
      <c r="C1155">
        <v>65</v>
      </c>
      <c r="D1155" s="5">
        <v>1057366.19</v>
      </c>
      <c r="E1155">
        <f t="shared" si="34"/>
        <v>385938659.34999996</v>
      </c>
      <c r="F1155" s="75">
        <f>VLOOKUP(B1155,Table1[#All],4, FALSE)</f>
        <v>0.62183913246102007</v>
      </c>
      <c r="G1155">
        <f t="shared" si="35"/>
        <v>239991761.11337313</v>
      </c>
    </row>
    <row r="1156" spans="1:7">
      <c r="A1156">
        <v>22</v>
      </c>
      <c r="B1156" t="str">
        <f>VLOOKUP(A1156,SQL!$A$10:$B$61,2)</f>
        <v>Louisiana</v>
      </c>
      <c r="C1156">
        <v>67</v>
      </c>
      <c r="D1156" s="5">
        <v>549863.6</v>
      </c>
      <c r="E1156">
        <f t="shared" ref="E1156:E1219" si="36">D1156*365</f>
        <v>200700214</v>
      </c>
      <c r="F1156" s="75">
        <f>VLOOKUP(B1156,Table1[#All],4, FALSE)</f>
        <v>0.62183913246102007</v>
      </c>
      <c r="G1156">
        <f t="shared" ref="G1156:G1219" si="37">F1156*E1156</f>
        <v>124803246.95850107</v>
      </c>
    </row>
    <row r="1157" spans="1:7">
      <c r="A1157">
        <v>22</v>
      </c>
      <c r="B1157" t="str">
        <f>VLOOKUP(A1157,SQL!$A$10:$B$61,2)</f>
        <v>Louisiana</v>
      </c>
      <c r="C1157">
        <v>69</v>
      </c>
      <c r="D1157" s="5">
        <v>1560213.53</v>
      </c>
      <c r="E1157">
        <f t="shared" si="36"/>
        <v>569477938.45000005</v>
      </c>
      <c r="F1157" s="75">
        <f>VLOOKUP(B1157,Table1[#All],4, FALSE)</f>
        <v>0.62183913246102007</v>
      </c>
      <c r="G1157">
        <f t="shared" si="37"/>
        <v>354123667.20143819</v>
      </c>
    </row>
    <row r="1158" spans="1:7">
      <c r="A1158">
        <v>22</v>
      </c>
      <c r="B1158" t="str">
        <f>VLOOKUP(A1158,SQL!$A$10:$B$61,2)</f>
        <v>Louisiana</v>
      </c>
      <c r="C1158">
        <v>71</v>
      </c>
      <c r="D1158" s="5">
        <v>7050619.9900000002</v>
      </c>
      <c r="E1158">
        <f t="shared" si="36"/>
        <v>2573476296.3499999</v>
      </c>
      <c r="F1158" s="75">
        <f>VLOOKUP(B1158,Table1[#All],4, FALSE)</f>
        <v>0.62183913246102007</v>
      </c>
      <c r="G1158">
        <f t="shared" si="37"/>
        <v>1600288267.5312829</v>
      </c>
    </row>
    <row r="1159" spans="1:7">
      <c r="A1159">
        <v>22</v>
      </c>
      <c r="B1159" t="str">
        <f>VLOOKUP(A1159,SQL!$A$10:$B$61,2)</f>
        <v>Louisiana</v>
      </c>
      <c r="C1159">
        <v>73</v>
      </c>
      <c r="D1159" s="5">
        <v>3678599.62</v>
      </c>
      <c r="E1159">
        <f t="shared" si="36"/>
        <v>1342688861.3</v>
      </c>
      <c r="F1159" s="75">
        <f>VLOOKUP(B1159,Table1[#All],4, FALSE)</f>
        <v>0.62183913246102007</v>
      </c>
      <c r="G1159">
        <f t="shared" si="37"/>
        <v>834936476.67586684</v>
      </c>
    </row>
    <row r="1160" spans="1:7">
      <c r="A1160">
        <v>22</v>
      </c>
      <c r="B1160" t="str">
        <f>VLOOKUP(A1160,SQL!$A$10:$B$61,2)</f>
        <v>Louisiana</v>
      </c>
      <c r="C1160">
        <v>75</v>
      </c>
      <c r="D1160" s="5">
        <v>847335.39</v>
      </c>
      <c r="E1160">
        <f t="shared" si="36"/>
        <v>309277417.35000002</v>
      </c>
      <c r="F1160" s="75">
        <f>VLOOKUP(B1160,Table1[#All],4, FALSE)</f>
        <v>0.62183913246102007</v>
      </c>
      <c r="G1160">
        <f t="shared" si="37"/>
        <v>192320800.89470884</v>
      </c>
    </row>
    <row r="1161" spans="1:7">
      <c r="A1161">
        <v>22</v>
      </c>
      <c r="B1161" t="str">
        <f>VLOOKUP(A1161,SQL!$A$10:$B$61,2)</f>
        <v>Louisiana</v>
      </c>
      <c r="C1161">
        <v>77</v>
      </c>
      <c r="D1161" s="5">
        <v>716336.11</v>
      </c>
      <c r="E1161">
        <f t="shared" si="36"/>
        <v>261462680.15000001</v>
      </c>
      <c r="F1161" s="75">
        <f>VLOOKUP(B1161,Table1[#All],4, FALSE)</f>
        <v>0.62183913246102007</v>
      </c>
      <c r="G1161">
        <f t="shared" si="37"/>
        <v>162587726.19540918</v>
      </c>
    </row>
    <row r="1162" spans="1:7">
      <c r="A1162">
        <v>22</v>
      </c>
      <c r="B1162" t="str">
        <f>VLOOKUP(A1162,SQL!$A$10:$B$61,2)</f>
        <v>Louisiana</v>
      </c>
      <c r="C1162">
        <v>79</v>
      </c>
      <c r="D1162" s="5">
        <v>3437919.68</v>
      </c>
      <c r="E1162">
        <f t="shared" si="36"/>
        <v>1254840683.2</v>
      </c>
      <c r="F1162" s="75">
        <f>VLOOKUP(B1162,Table1[#All],4, FALSE)</f>
        <v>0.62183913246102007</v>
      </c>
      <c r="G1162">
        <f t="shared" si="37"/>
        <v>780309041.8178817</v>
      </c>
    </row>
    <row r="1163" spans="1:7">
      <c r="A1163">
        <v>22</v>
      </c>
      <c r="B1163" t="str">
        <f>VLOOKUP(A1163,SQL!$A$10:$B$61,2)</f>
        <v>Louisiana</v>
      </c>
      <c r="C1163">
        <v>81</v>
      </c>
      <c r="D1163" s="5">
        <v>337561.8</v>
      </c>
      <c r="E1163">
        <f t="shared" si="36"/>
        <v>123210057</v>
      </c>
      <c r="F1163" s="75">
        <f>VLOOKUP(B1163,Table1[#All],4, FALSE)</f>
        <v>0.62183913246102007</v>
      </c>
      <c r="G1163">
        <f t="shared" si="37"/>
        <v>76616834.955352828</v>
      </c>
    </row>
    <row r="1164" spans="1:7">
      <c r="A1164">
        <v>22</v>
      </c>
      <c r="B1164" t="str">
        <f>VLOOKUP(A1164,SQL!$A$10:$B$61,2)</f>
        <v>Louisiana</v>
      </c>
      <c r="C1164">
        <v>83</v>
      </c>
      <c r="D1164" s="5">
        <v>1116012.7</v>
      </c>
      <c r="E1164">
        <f t="shared" si="36"/>
        <v>407344635.5</v>
      </c>
      <c r="F1164" s="75">
        <f>VLOOKUP(B1164,Table1[#All],4, FALSE)</f>
        <v>0.62183913246102007</v>
      </c>
      <c r="G1164">
        <f t="shared" si="37"/>
        <v>253302834.75197044</v>
      </c>
    </row>
    <row r="1165" spans="1:7">
      <c r="A1165">
        <v>22</v>
      </c>
      <c r="B1165" t="str">
        <f>VLOOKUP(A1165,SQL!$A$10:$B$61,2)</f>
        <v>Louisiana</v>
      </c>
      <c r="C1165">
        <v>85</v>
      </c>
      <c r="D1165" s="5">
        <v>534379.69999999995</v>
      </c>
      <c r="E1165">
        <f t="shared" si="36"/>
        <v>195048590.49999997</v>
      </c>
      <c r="F1165" s="75">
        <f>VLOOKUP(B1165,Table1[#All],4, FALSE)</f>
        <v>0.62183913246102007</v>
      </c>
      <c r="G1165">
        <f t="shared" si="37"/>
        <v>121288846.30426474</v>
      </c>
    </row>
    <row r="1166" spans="1:7">
      <c r="A1166">
        <v>22</v>
      </c>
      <c r="B1166" t="str">
        <f>VLOOKUP(A1166,SQL!$A$10:$B$61,2)</f>
        <v>Louisiana</v>
      </c>
      <c r="C1166">
        <v>87</v>
      </c>
      <c r="D1166" s="5">
        <v>550432.72</v>
      </c>
      <c r="E1166">
        <f t="shared" si="36"/>
        <v>200907942.79999998</v>
      </c>
      <c r="F1166" s="75">
        <f>VLOOKUP(B1166,Table1[#All],4, FALSE)</f>
        <v>0.62183913246102007</v>
      </c>
      <c r="G1166">
        <f t="shared" si="37"/>
        <v>124932420.85528024</v>
      </c>
    </row>
    <row r="1167" spans="1:7">
      <c r="A1167">
        <v>22</v>
      </c>
      <c r="B1167" t="str">
        <f>VLOOKUP(A1167,SQL!$A$10:$B$61,2)</f>
        <v>Louisiana</v>
      </c>
      <c r="C1167">
        <v>89</v>
      </c>
      <c r="D1167" s="5">
        <v>2273349.2999999998</v>
      </c>
      <c r="E1167">
        <f t="shared" si="36"/>
        <v>829772494.49999988</v>
      </c>
      <c r="F1167" s="75">
        <f>VLOOKUP(B1167,Table1[#All],4, FALSE)</f>
        <v>0.62183913246102007</v>
      </c>
      <c r="G1167">
        <f t="shared" si="37"/>
        <v>515985008.11989647</v>
      </c>
    </row>
    <row r="1168" spans="1:7">
      <c r="A1168">
        <v>22</v>
      </c>
      <c r="B1168" t="str">
        <f>VLOOKUP(A1168,SQL!$A$10:$B$61,2)</f>
        <v>Louisiana</v>
      </c>
      <c r="C1168">
        <v>91</v>
      </c>
      <c r="D1168" s="5">
        <v>238399.1</v>
      </c>
      <c r="E1168">
        <f t="shared" si="36"/>
        <v>87015671.5</v>
      </c>
      <c r="F1168" s="75">
        <f>VLOOKUP(B1168,Table1[#All],4, FALSE)</f>
        <v>0.62183913246102007</v>
      </c>
      <c r="G1168">
        <f t="shared" si="37"/>
        <v>54109749.676073112</v>
      </c>
    </row>
    <row r="1169" spans="1:7">
      <c r="A1169">
        <v>22</v>
      </c>
      <c r="B1169" t="str">
        <f>VLOOKUP(A1169,SQL!$A$10:$B$61,2)</f>
        <v>Louisiana</v>
      </c>
      <c r="C1169">
        <v>93</v>
      </c>
      <c r="D1169" s="5">
        <v>1039935.6</v>
      </c>
      <c r="E1169">
        <f t="shared" si="36"/>
        <v>379576494</v>
      </c>
      <c r="F1169" s="75">
        <f>VLOOKUP(B1169,Table1[#All],4, FALSE)</f>
        <v>0.62183913246102007</v>
      </c>
      <c r="G1169">
        <f t="shared" si="37"/>
        <v>236035517.73155558</v>
      </c>
    </row>
    <row r="1170" spans="1:7">
      <c r="A1170">
        <v>22</v>
      </c>
      <c r="B1170" t="str">
        <f>VLOOKUP(A1170,SQL!$A$10:$B$61,2)</f>
        <v>Louisiana</v>
      </c>
      <c r="C1170">
        <v>95</v>
      </c>
      <c r="D1170" s="5">
        <v>1668168.16</v>
      </c>
      <c r="E1170">
        <f t="shared" si="36"/>
        <v>608881378.39999998</v>
      </c>
      <c r="F1170" s="75">
        <f>VLOOKUP(B1170,Table1[#All],4, FALSE)</f>
        <v>0.62183913246102007</v>
      </c>
      <c r="G1170">
        <f t="shared" si="37"/>
        <v>378626268.11592609</v>
      </c>
    </row>
    <row r="1171" spans="1:7">
      <c r="A1171">
        <v>22</v>
      </c>
      <c r="B1171" t="str">
        <f>VLOOKUP(A1171,SQL!$A$10:$B$61,2)</f>
        <v>Louisiana</v>
      </c>
      <c r="C1171">
        <v>97</v>
      </c>
      <c r="D1171" s="5">
        <v>2221478.12</v>
      </c>
      <c r="E1171">
        <f t="shared" si="36"/>
        <v>810839513.80000007</v>
      </c>
      <c r="F1171" s="75">
        <f>VLOOKUP(B1171,Table1[#All],4, FALSE)</f>
        <v>0.62183913246102007</v>
      </c>
      <c r="G1171">
        <f t="shared" si="37"/>
        <v>504211739.82650733</v>
      </c>
    </row>
    <row r="1172" spans="1:7">
      <c r="A1172">
        <v>22</v>
      </c>
      <c r="B1172" t="str">
        <f>VLOOKUP(A1172,SQL!$A$10:$B$61,2)</f>
        <v>Louisiana</v>
      </c>
      <c r="C1172">
        <v>99</v>
      </c>
      <c r="D1172" s="5">
        <v>1747243.57</v>
      </c>
      <c r="E1172">
        <f t="shared" si="36"/>
        <v>637743903.05000007</v>
      </c>
      <c r="F1172" s="75">
        <f>VLOOKUP(B1172,Table1[#All],4, FALSE)</f>
        <v>0.62183913246102007</v>
      </c>
      <c r="G1172">
        <f t="shared" si="37"/>
        <v>396574115.40491694</v>
      </c>
    </row>
    <row r="1173" spans="1:7">
      <c r="A1173">
        <v>22</v>
      </c>
      <c r="B1173" t="str">
        <f>VLOOKUP(A1173,SQL!$A$10:$B$61,2)</f>
        <v>Louisiana</v>
      </c>
      <c r="C1173">
        <v>101</v>
      </c>
      <c r="D1173" s="5">
        <v>1359150.76</v>
      </c>
      <c r="E1173">
        <f t="shared" si="36"/>
        <v>496090027.39999998</v>
      </c>
      <c r="F1173" s="75">
        <f>VLOOKUP(B1173,Table1[#All],4, FALSE)</f>
        <v>0.62183913246102007</v>
      </c>
      <c r="G1173">
        <f t="shared" si="37"/>
        <v>308488192.26097965</v>
      </c>
    </row>
    <row r="1174" spans="1:7">
      <c r="A1174">
        <v>22</v>
      </c>
      <c r="B1174" t="str">
        <f>VLOOKUP(A1174,SQL!$A$10:$B$61,2)</f>
        <v>Louisiana</v>
      </c>
      <c r="C1174">
        <v>103</v>
      </c>
      <c r="D1174" s="5">
        <v>6731954.6699999999</v>
      </c>
      <c r="E1174">
        <f t="shared" si="36"/>
        <v>2457163454.5500002</v>
      </c>
      <c r="F1174" s="75">
        <f>VLOOKUP(B1174,Table1[#All],4, FALSE)</f>
        <v>0.62183913246102007</v>
      </c>
      <c r="G1174">
        <f t="shared" si="37"/>
        <v>1527960390.8922954</v>
      </c>
    </row>
    <row r="1175" spans="1:7">
      <c r="A1175">
        <v>22</v>
      </c>
      <c r="B1175" t="str">
        <f>VLOOKUP(A1175,SQL!$A$10:$B$61,2)</f>
        <v>Louisiana</v>
      </c>
      <c r="C1175">
        <v>105</v>
      </c>
      <c r="D1175" s="5">
        <v>4230816.8</v>
      </c>
      <c r="E1175">
        <f t="shared" si="36"/>
        <v>1544248132</v>
      </c>
      <c r="F1175" s="75">
        <f>VLOOKUP(B1175,Table1[#All],4, FALSE)</f>
        <v>0.62183913246102007</v>
      </c>
      <c r="G1175">
        <f t="shared" si="37"/>
        <v>960273918.70743084</v>
      </c>
    </row>
    <row r="1176" spans="1:7">
      <c r="A1176">
        <v>22</v>
      </c>
      <c r="B1176" t="str">
        <f>VLOOKUP(A1176,SQL!$A$10:$B$61,2)</f>
        <v>Louisiana</v>
      </c>
      <c r="C1176">
        <v>107</v>
      </c>
      <c r="D1176" s="5">
        <v>128952</v>
      </c>
      <c r="E1176">
        <f t="shared" si="36"/>
        <v>47067480</v>
      </c>
      <c r="F1176" s="75">
        <f>VLOOKUP(B1176,Table1[#All],4, FALSE)</f>
        <v>0.62183913246102007</v>
      </c>
      <c r="G1176">
        <f t="shared" si="37"/>
        <v>29268400.930326413</v>
      </c>
    </row>
    <row r="1177" spans="1:7">
      <c r="A1177">
        <v>22</v>
      </c>
      <c r="B1177" t="str">
        <f>VLOOKUP(A1177,SQL!$A$10:$B$61,2)</f>
        <v>Louisiana</v>
      </c>
      <c r="C1177">
        <v>109</v>
      </c>
      <c r="D1177" s="5">
        <v>2395411.5299999998</v>
      </c>
      <c r="E1177">
        <f t="shared" si="36"/>
        <v>874325208.44999993</v>
      </c>
      <c r="F1177" s="75">
        <f>VLOOKUP(B1177,Table1[#All],4, FALSE)</f>
        <v>0.62183913246102007</v>
      </c>
      <c r="G1177">
        <f t="shared" si="37"/>
        <v>543689629.11134851</v>
      </c>
    </row>
    <row r="1178" spans="1:7">
      <c r="A1178">
        <v>22</v>
      </c>
      <c r="B1178" t="str">
        <f>VLOOKUP(A1178,SQL!$A$10:$B$61,2)</f>
        <v>Louisiana</v>
      </c>
      <c r="C1178">
        <v>111</v>
      </c>
      <c r="D1178" s="5">
        <v>540896</v>
      </c>
      <c r="E1178">
        <f t="shared" si="36"/>
        <v>197427040</v>
      </c>
      <c r="F1178" s="75">
        <f>VLOOKUP(B1178,Table1[#All],4, FALSE)</f>
        <v>0.62183913246102007</v>
      </c>
      <c r="G1178">
        <f t="shared" si="37"/>
        <v>122767859.27794711</v>
      </c>
    </row>
    <row r="1179" spans="1:7">
      <c r="A1179">
        <v>22</v>
      </c>
      <c r="B1179" t="str">
        <f>VLOOKUP(A1179,SQL!$A$10:$B$61,2)</f>
        <v>Louisiana</v>
      </c>
      <c r="C1179">
        <v>113</v>
      </c>
      <c r="D1179" s="5">
        <v>827827.88</v>
      </c>
      <c r="E1179">
        <f t="shared" si="36"/>
        <v>302157176.19999999</v>
      </c>
      <c r="F1179" s="75">
        <f>VLOOKUP(B1179,Table1[#All],4, FALSE)</f>
        <v>0.62183913246102007</v>
      </c>
      <c r="G1179">
        <f t="shared" si="37"/>
        <v>187893156.31507957</v>
      </c>
    </row>
    <row r="1180" spans="1:7">
      <c r="A1180">
        <v>22</v>
      </c>
      <c r="B1180" t="str">
        <f>VLOOKUP(A1180,SQL!$A$10:$B$61,2)</f>
        <v>Louisiana</v>
      </c>
      <c r="C1180">
        <v>115</v>
      </c>
      <c r="D1180" s="5">
        <v>1060915.1200000001</v>
      </c>
      <c r="E1180">
        <f t="shared" si="36"/>
        <v>387234018.80000001</v>
      </c>
      <c r="F1180" s="75">
        <f>VLOOKUP(B1180,Table1[#All],4, FALSE)</f>
        <v>0.62183913246102007</v>
      </c>
      <c r="G1180">
        <f t="shared" si="37"/>
        <v>240797266.30998635</v>
      </c>
    </row>
    <row r="1181" spans="1:7">
      <c r="A1181">
        <v>22</v>
      </c>
      <c r="B1181" t="str">
        <f>VLOOKUP(A1181,SQL!$A$10:$B$61,2)</f>
        <v>Louisiana</v>
      </c>
      <c r="C1181">
        <v>117</v>
      </c>
      <c r="D1181" s="5">
        <v>724628.23</v>
      </c>
      <c r="E1181">
        <f t="shared" si="36"/>
        <v>264489303.94999999</v>
      </c>
      <c r="F1181" s="75">
        <f>VLOOKUP(B1181,Table1[#All],4, FALSE)</f>
        <v>0.62183913246102007</v>
      </c>
      <c r="G1181">
        <f t="shared" si="37"/>
        <v>164469799.31348705</v>
      </c>
    </row>
    <row r="1182" spans="1:7">
      <c r="A1182">
        <v>22</v>
      </c>
      <c r="B1182" t="str">
        <f>VLOOKUP(A1182,SQL!$A$10:$B$61,2)</f>
        <v>Louisiana</v>
      </c>
      <c r="C1182">
        <v>119</v>
      </c>
      <c r="D1182" s="5">
        <v>1420374.03</v>
      </c>
      <c r="E1182">
        <f t="shared" si="36"/>
        <v>518436520.94999999</v>
      </c>
      <c r="F1182" s="75">
        <f>VLOOKUP(B1182,Table1[#All],4, FALSE)</f>
        <v>0.62183913246102007</v>
      </c>
      <c r="G1182">
        <f t="shared" si="37"/>
        <v>322384116.42365748</v>
      </c>
    </row>
    <row r="1183" spans="1:7">
      <c r="A1183">
        <v>22</v>
      </c>
      <c r="B1183" t="str">
        <f>VLOOKUP(A1183,SQL!$A$10:$B$61,2)</f>
        <v>Louisiana</v>
      </c>
      <c r="C1183">
        <v>121</v>
      </c>
      <c r="D1183" s="5">
        <v>1815033.39</v>
      </c>
      <c r="E1183">
        <f t="shared" si="36"/>
        <v>662487187.3499999</v>
      </c>
      <c r="F1183" s="75">
        <f>VLOOKUP(B1183,Table1[#All],4, FALSE)</f>
        <v>0.62183913246102007</v>
      </c>
      <c r="G1183">
        <f t="shared" si="37"/>
        <v>411960457.84826523</v>
      </c>
    </row>
    <row r="1184" spans="1:7">
      <c r="A1184">
        <v>22</v>
      </c>
      <c r="B1184" t="str">
        <f>VLOOKUP(A1184,SQL!$A$10:$B$61,2)</f>
        <v>Louisiana</v>
      </c>
      <c r="C1184">
        <v>123</v>
      </c>
      <c r="D1184" s="5">
        <v>181083.6</v>
      </c>
      <c r="E1184">
        <f t="shared" si="36"/>
        <v>66095514</v>
      </c>
      <c r="F1184" s="75">
        <f>VLOOKUP(B1184,Table1[#All],4, FALSE)</f>
        <v>0.62183913246102007</v>
      </c>
      <c r="G1184">
        <f t="shared" si="37"/>
        <v>41100777.085325204</v>
      </c>
    </row>
    <row r="1185" spans="1:7">
      <c r="A1185">
        <v>22</v>
      </c>
      <c r="B1185" t="str">
        <f>VLOOKUP(A1185,SQL!$A$10:$B$61,2)</f>
        <v>Louisiana</v>
      </c>
      <c r="C1185">
        <v>125</v>
      </c>
      <c r="D1185" s="5">
        <v>292858.7</v>
      </c>
      <c r="E1185">
        <f t="shared" si="36"/>
        <v>106893425.5</v>
      </c>
      <c r="F1185" s="75">
        <f>VLOOKUP(B1185,Table1[#All],4, FALSE)</f>
        <v>0.62183913246102007</v>
      </c>
      <c r="G1185">
        <f t="shared" si="37"/>
        <v>66470514.97870668</v>
      </c>
    </row>
    <row r="1186" spans="1:7">
      <c r="A1186">
        <v>22</v>
      </c>
      <c r="B1186" t="str">
        <f>VLOOKUP(A1186,SQL!$A$10:$B$61,2)</f>
        <v>Louisiana</v>
      </c>
      <c r="C1186">
        <v>127</v>
      </c>
      <c r="D1186" s="5">
        <v>465591.72</v>
      </c>
      <c r="E1186">
        <f t="shared" si="36"/>
        <v>169940977.79999998</v>
      </c>
      <c r="F1186" s="75">
        <f>VLOOKUP(B1186,Table1[#All],4, FALSE)</f>
        <v>0.62183913246102007</v>
      </c>
      <c r="G1186">
        <f t="shared" si="37"/>
        <v>105675950.20472947</v>
      </c>
    </row>
    <row r="1187" spans="1:7">
      <c r="A1187">
        <v>23</v>
      </c>
      <c r="B1187" t="str">
        <f>VLOOKUP(A1187,SQL!$A$10:$B$61,2)</f>
        <v>Maine</v>
      </c>
      <c r="C1187">
        <v>1</v>
      </c>
      <c r="D1187" s="5">
        <v>1993482.35</v>
      </c>
      <c r="E1187">
        <f t="shared" si="36"/>
        <v>727621057.75</v>
      </c>
      <c r="F1187" s="75">
        <f>VLOOKUP(B1187,Table1[#All],4, FALSE)</f>
        <v>0.49334764165420941</v>
      </c>
      <c r="G1187">
        <f t="shared" si="37"/>
        <v>358970132.85890383</v>
      </c>
    </row>
    <row r="1188" spans="1:7">
      <c r="A1188">
        <v>23</v>
      </c>
      <c r="B1188" t="str">
        <f>VLOOKUP(A1188,SQL!$A$10:$B$61,2)</f>
        <v>Maine</v>
      </c>
      <c r="C1188">
        <v>3</v>
      </c>
      <c r="D1188" s="5">
        <v>1559388.3</v>
      </c>
      <c r="E1188">
        <f t="shared" si="36"/>
        <v>569176729.5</v>
      </c>
      <c r="F1188" s="75">
        <f>VLOOKUP(B1188,Table1[#All],4, FALSE)</f>
        <v>0.49334764165420941</v>
      </c>
      <c r="G1188">
        <f t="shared" si="37"/>
        <v>280801997.18328089</v>
      </c>
    </row>
    <row r="1189" spans="1:7">
      <c r="A1189">
        <v>23</v>
      </c>
      <c r="B1189" t="str">
        <f>VLOOKUP(A1189,SQL!$A$10:$B$61,2)</f>
        <v>Maine</v>
      </c>
      <c r="C1189">
        <v>5</v>
      </c>
      <c r="D1189" s="5">
        <v>7167767.9400000004</v>
      </c>
      <c r="E1189">
        <f t="shared" si="36"/>
        <v>2616235298.1000004</v>
      </c>
      <c r="F1189" s="75">
        <f>VLOOKUP(B1189,Table1[#All],4, FALSE)</f>
        <v>0.49334764165420941</v>
      </c>
      <c r="G1189">
        <f t="shared" si="37"/>
        <v>1290713514.3301327</v>
      </c>
    </row>
    <row r="1190" spans="1:7">
      <c r="A1190">
        <v>23</v>
      </c>
      <c r="B1190" t="str">
        <f>VLOOKUP(A1190,SQL!$A$10:$B$61,2)</f>
        <v>Maine</v>
      </c>
      <c r="C1190">
        <v>7</v>
      </c>
      <c r="D1190" s="5">
        <v>760303.02</v>
      </c>
      <c r="E1190">
        <f t="shared" si="36"/>
        <v>277510602.30000001</v>
      </c>
      <c r="F1190" s="75">
        <f>VLOOKUP(B1190,Table1[#All],4, FALSE)</f>
        <v>0.49334764165420941</v>
      </c>
      <c r="G1190">
        <f t="shared" si="37"/>
        <v>136909201.17874423</v>
      </c>
    </row>
    <row r="1191" spans="1:7">
      <c r="A1191">
        <v>23</v>
      </c>
      <c r="B1191" t="str">
        <f>VLOOKUP(A1191,SQL!$A$10:$B$61,2)</f>
        <v>Maine</v>
      </c>
      <c r="C1191">
        <v>9</v>
      </c>
      <c r="D1191" s="5">
        <v>1367918.55</v>
      </c>
      <c r="E1191">
        <f t="shared" si="36"/>
        <v>499290270.75</v>
      </c>
      <c r="F1191" s="75">
        <f>VLOOKUP(B1191,Table1[#All],4, FALSE)</f>
        <v>0.49334764165420941</v>
      </c>
      <c r="G1191">
        <f t="shared" si="37"/>
        <v>246323677.5754042</v>
      </c>
    </row>
    <row r="1192" spans="1:7">
      <c r="A1192">
        <v>23</v>
      </c>
      <c r="B1192" t="str">
        <f>VLOOKUP(A1192,SQL!$A$10:$B$61,2)</f>
        <v>Maine</v>
      </c>
      <c r="C1192">
        <v>11</v>
      </c>
      <c r="D1192" s="5">
        <v>3266194.63</v>
      </c>
      <c r="E1192">
        <f t="shared" si="36"/>
        <v>1192161039.95</v>
      </c>
      <c r="F1192" s="75">
        <f>VLOOKUP(B1192,Table1[#All],4, FALSE)</f>
        <v>0.49334764165420941</v>
      </c>
      <c r="G1192">
        <f t="shared" si="37"/>
        <v>588149837.5313623</v>
      </c>
    </row>
    <row r="1193" spans="1:7">
      <c r="A1193">
        <v>23</v>
      </c>
      <c r="B1193" t="str">
        <f>VLOOKUP(A1193,SQL!$A$10:$B$61,2)</f>
        <v>Maine</v>
      </c>
      <c r="C1193">
        <v>13</v>
      </c>
      <c r="D1193" s="5">
        <v>688469.34</v>
      </c>
      <c r="E1193">
        <f t="shared" si="36"/>
        <v>251291309.09999999</v>
      </c>
      <c r="F1193" s="75">
        <f>VLOOKUP(B1193,Table1[#All],4, FALSE)</f>
        <v>0.49334764165420941</v>
      </c>
      <c r="G1193">
        <f t="shared" si="37"/>
        <v>123973974.71268398</v>
      </c>
    </row>
    <row r="1194" spans="1:7">
      <c r="A1194">
        <v>23</v>
      </c>
      <c r="B1194" t="str">
        <f>VLOOKUP(A1194,SQL!$A$10:$B$61,2)</f>
        <v>Maine</v>
      </c>
      <c r="C1194">
        <v>15</v>
      </c>
      <c r="D1194" s="5">
        <v>726039.41</v>
      </c>
      <c r="E1194">
        <f t="shared" si="36"/>
        <v>265004384.65000001</v>
      </c>
      <c r="F1194" s="75">
        <f>VLOOKUP(B1194,Table1[#All],4, FALSE)</f>
        <v>0.49334764165420941</v>
      </c>
      <c r="G1194">
        <f t="shared" si="37"/>
        <v>130739288.19510248</v>
      </c>
    </row>
    <row r="1195" spans="1:7">
      <c r="A1195">
        <v>23</v>
      </c>
      <c r="B1195" t="str">
        <f>VLOOKUP(A1195,SQL!$A$10:$B$61,2)</f>
        <v>Maine</v>
      </c>
      <c r="C1195">
        <v>17</v>
      </c>
      <c r="D1195" s="5">
        <v>1059218.24</v>
      </c>
      <c r="E1195">
        <f t="shared" si="36"/>
        <v>386614657.60000002</v>
      </c>
      <c r="F1195" s="75">
        <f>VLOOKUP(B1195,Table1[#All],4, FALSE)</f>
        <v>0.49334764165420941</v>
      </c>
      <c r="G1195">
        <f t="shared" si="37"/>
        <v>190735429.55590969</v>
      </c>
    </row>
    <row r="1196" spans="1:7">
      <c r="A1196">
        <v>23</v>
      </c>
      <c r="B1196" t="str">
        <f>VLOOKUP(A1196,SQL!$A$10:$B$61,2)</f>
        <v>Maine</v>
      </c>
      <c r="C1196">
        <v>19</v>
      </c>
      <c r="D1196" s="5">
        <v>3766804.92</v>
      </c>
      <c r="E1196">
        <f t="shared" si="36"/>
        <v>1374883795.8</v>
      </c>
      <c r="F1196" s="75">
        <f>VLOOKUP(B1196,Table1[#All],4, FALSE)</f>
        <v>0.49334764165420941</v>
      </c>
      <c r="G1196">
        <f t="shared" si="37"/>
        <v>678295678.20651758</v>
      </c>
    </row>
    <row r="1197" spans="1:7">
      <c r="A1197">
        <v>23</v>
      </c>
      <c r="B1197" t="str">
        <f>VLOOKUP(A1197,SQL!$A$10:$B$61,2)</f>
        <v>Maine</v>
      </c>
      <c r="C1197">
        <v>21</v>
      </c>
      <c r="D1197" s="5">
        <v>345034.8</v>
      </c>
      <c r="E1197">
        <f t="shared" si="36"/>
        <v>125937702</v>
      </c>
      <c r="F1197" s="75">
        <f>VLOOKUP(B1197,Table1[#All],4, FALSE)</f>
        <v>0.49334764165420941</v>
      </c>
      <c r="G1197">
        <f t="shared" si="37"/>
        <v>62131068.277050614</v>
      </c>
    </row>
    <row r="1198" spans="1:7">
      <c r="A1198">
        <v>23</v>
      </c>
      <c r="B1198" t="str">
        <f>VLOOKUP(A1198,SQL!$A$10:$B$61,2)</f>
        <v>Maine</v>
      </c>
      <c r="C1198">
        <v>23</v>
      </c>
      <c r="D1198" s="5">
        <v>1023014.73</v>
      </c>
      <c r="E1198">
        <f t="shared" si="36"/>
        <v>373400376.44999999</v>
      </c>
      <c r="F1198" s="75">
        <f>VLOOKUP(B1198,Table1[#All],4, FALSE)</f>
        <v>0.49334764165420941</v>
      </c>
      <c r="G1198">
        <f t="shared" si="37"/>
        <v>184216195.11440149</v>
      </c>
    </row>
    <row r="1199" spans="1:7">
      <c r="A1199">
        <v>23</v>
      </c>
      <c r="B1199" t="str">
        <f>VLOOKUP(A1199,SQL!$A$10:$B$61,2)</f>
        <v>Maine</v>
      </c>
      <c r="C1199">
        <v>25</v>
      </c>
      <c r="D1199" s="5">
        <v>1512447.18</v>
      </c>
      <c r="E1199">
        <f t="shared" si="36"/>
        <v>552043220.69999993</v>
      </c>
      <c r="F1199" s="75">
        <f>VLOOKUP(B1199,Table1[#All],4, FALSE)</f>
        <v>0.49334764165420941</v>
      </c>
      <c r="G1199">
        <f t="shared" si="37"/>
        <v>272349221.02353919</v>
      </c>
    </row>
    <row r="1200" spans="1:7">
      <c r="A1200">
        <v>23</v>
      </c>
      <c r="B1200" t="str">
        <f>VLOOKUP(A1200,SQL!$A$10:$B$61,2)</f>
        <v>Maine</v>
      </c>
      <c r="C1200">
        <v>27</v>
      </c>
      <c r="D1200" s="5">
        <v>790778.4</v>
      </c>
      <c r="E1200">
        <f t="shared" si="36"/>
        <v>288634116</v>
      </c>
      <c r="F1200" s="75">
        <f>VLOOKUP(B1200,Table1[#All],4, FALSE)</f>
        <v>0.49334764165420941</v>
      </c>
      <c r="G1200">
        <f t="shared" si="37"/>
        <v>142396960.42954752</v>
      </c>
    </row>
    <row r="1201" spans="1:7">
      <c r="A1201">
        <v>23</v>
      </c>
      <c r="B1201" t="str">
        <f>VLOOKUP(A1201,SQL!$A$10:$B$61,2)</f>
        <v>Maine</v>
      </c>
      <c r="C1201">
        <v>29</v>
      </c>
      <c r="D1201" s="5">
        <v>819183.53</v>
      </c>
      <c r="E1201">
        <f t="shared" si="36"/>
        <v>299001988.44999999</v>
      </c>
      <c r="F1201" s="75">
        <f>VLOOKUP(B1201,Table1[#All],4, FALSE)</f>
        <v>0.49334764165420941</v>
      </c>
      <c r="G1201">
        <f t="shared" si="37"/>
        <v>147511925.85172665</v>
      </c>
    </row>
    <row r="1202" spans="1:7">
      <c r="A1202">
        <v>23</v>
      </c>
      <c r="B1202" t="str">
        <f>VLOOKUP(A1202,SQL!$A$10:$B$61,2)</f>
        <v>Maine</v>
      </c>
      <c r="C1202">
        <v>31</v>
      </c>
      <c r="D1202" s="5">
        <v>4927839.05</v>
      </c>
      <c r="E1202">
        <f t="shared" si="36"/>
        <v>1798661253.25</v>
      </c>
      <c r="F1202" s="75">
        <f>VLOOKUP(B1202,Table1[#All],4, FALSE)</f>
        <v>0.49334764165420941</v>
      </c>
      <c r="G1202">
        <f t="shared" si="37"/>
        <v>887365287.4256922</v>
      </c>
    </row>
    <row r="1203" spans="1:7">
      <c r="A1203">
        <v>24</v>
      </c>
      <c r="B1203" t="str">
        <f>VLOOKUP(A1203,SQL!$A$10:$B$61,2)</f>
        <v>Maryland</v>
      </c>
      <c r="C1203">
        <v>1</v>
      </c>
      <c r="D1203" s="5">
        <v>1891099.61</v>
      </c>
      <c r="E1203">
        <f t="shared" si="36"/>
        <v>690251357.6500001</v>
      </c>
      <c r="F1203" s="75">
        <f>VLOOKUP(B1203,Table1[#All],4, FALSE)</f>
        <v>0.7179506430458571</v>
      </c>
      <c r="G1203">
        <f t="shared" si="37"/>
        <v>495566406.08809346</v>
      </c>
    </row>
    <row r="1204" spans="1:7">
      <c r="A1204">
        <v>24</v>
      </c>
      <c r="B1204" t="str">
        <f>VLOOKUP(A1204,SQL!$A$10:$B$61,2)</f>
        <v>Maryland</v>
      </c>
      <c r="C1204">
        <v>3</v>
      </c>
      <c r="D1204" s="5">
        <v>14688022.780999999</v>
      </c>
      <c r="E1204">
        <f t="shared" si="36"/>
        <v>5361128315.0649996</v>
      </c>
      <c r="F1204" s="75">
        <f>VLOOKUP(B1204,Table1[#All],4, FALSE)</f>
        <v>0.7179506430458571</v>
      </c>
      <c r="G1204">
        <f t="shared" si="37"/>
        <v>3849025521.2522688</v>
      </c>
    </row>
    <row r="1205" spans="1:7">
      <c r="A1205">
        <v>24</v>
      </c>
      <c r="B1205" t="str">
        <f>VLOOKUP(A1205,SQL!$A$10:$B$61,2)</f>
        <v>Maryland</v>
      </c>
      <c r="C1205">
        <v>5</v>
      </c>
      <c r="D1205" s="5">
        <v>20928643.837000001</v>
      </c>
      <c r="E1205">
        <f t="shared" si="36"/>
        <v>7638955000.5050001</v>
      </c>
      <c r="F1205" s="75">
        <f>VLOOKUP(B1205,Table1[#All],4, FALSE)</f>
        <v>0.7179506430458571</v>
      </c>
      <c r="G1205">
        <f t="shared" si="37"/>
        <v>5484392654.8109303</v>
      </c>
    </row>
    <row r="1206" spans="1:7">
      <c r="A1206">
        <v>24</v>
      </c>
      <c r="B1206" t="str">
        <f>VLOOKUP(A1206,SQL!$A$10:$B$61,2)</f>
        <v>Maryland</v>
      </c>
      <c r="C1206">
        <v>9</v>
      </c>
      <c r="D1206" s="5">
        <v>1823322.0090000001</v>
      </c>
      <c r="E1206">
        <f t="shared" si="36"/>
        <v>665512533.28500009</v>
      </c>
      <c r="F1206" s="75">
        <f>VLOOKUP(B1206,Table1[#All],4, FALSE)</f>
        <v>0.7179506430458571</v>
      </c>
      <c r="G1206">
        <f t="shared" si="37"/>
        <v>477805151.22704321</v>
      </c>
    </row>
    <row r="1207" spans="1:7">
      <c r="A1207">
        <v>24</v>
      </c>
      <c r="B1207" t="str">
        <f>VLOOKUP(A1207,SQL!$A$10:$B$61,2)</f>
        <v>Maryland</v>
      </c>
      <c r="C1207">
        <v>11</v>
      </c>
      <c r="D1207" s="5">
        <v>818657.88</v>
      </c>
      <c r="E1207">
        <f t="shared" si="36"/>
        <v>298810126.19999999</v>
      </c>
      <c r="F1207" s="75">
        <f>VLOOKUP(B1207,Table1[#All],4, FALSE)</f>
        <v>0.7179506430458571</v>
      </c>
      <c r="G1207">
        <f t="shared" si="37"/>
        <v>214530922.25390372</v>
      </c>
    </row>
    <row r="1208" spans="1:7">
      <c r="A1208">
        <v>24</v>
      </c>
      <c r="B1208" t="str">
        <f>VLOOKUP(A1208,SQL!$A$10:$B$61,2)</f>
        <v>Maryland</v>
      </c>
      <c r="C1208">
        <v>13</v>
      </c>
      <c r="D1208" s="5">
        <v>2977044.53</v>
      </c>
      <c r="E1208">
        <f t="shared" si="36"/>
        <v>1086621253.4499998</v>
      </c>
      <c r="F1208" s="75">
        <f>VLOOKUP(B1208,Table1[#All],4, FALSE)</f>
        <v>0.7179506430458571</v>
      </c>
      <c r="G1208">
        <f t="shared" si="37"/>
        <v>780140427.66172266</v>
      </c>
    </row>
    <row r="1209" spans="1:7">
      <c r="A1209">
        <v>24</v>
      </c>
      <c r="B1209" t="str">
        <f>VLOOKUP(A1209,SQL!$A$10:$B$61,2)</f>
        <v>Maryland</v>
      </c>
      <c r="C1209">
        <v>15</v>
      </c>
      <c r="D1209" s="5">
        <v>3101762.378</v>
      </c>
      <c r="E1209">
        <f t="shared" si="36"/>
        <v>1132143267.97</v>
      </c>
      <c r="F1209" s="75">
        <f>VLOOKUP(B1209,Table1[#All],4, FALSE)</f>
        <v>0.7179506430458571</v>
      </c>
      <c r="G1209">
        <f t="shared" si="37"/>
        <v>812822987.2590996</v>
      </c>
    </row>
    <row r="1210" spans="1:7">
      <c r="A1210">
        <v>24</v>
      </c>
      <c r="B1210" t="str">
        <f>VLOOKUP(A1210,SQL!$A$10:$B$61,2)</f>
        <v>Maryland</v>
      </c>
      <c r="C1210">
        <v>17</v>
      </c>
      <c r="D1210" s="5">
        <v>2969614.11</v>
      </c>
      <c r="E1210">
        <f t="shared" si="36"/>
        <v>1083909150.1499999</v>
      </c>
      <c r="F1210" s="75">
        <f>VLOOKUP(B1210,Table1[#All],4, FALSE)</f>
        <v>0.7179506430458571</v>
      </c>
      <c r="G1210">
        <f t="shared" si="37"/>
        <v>778193271.35348082</v>
      </c>
    </row>
    <row r="1211" spans="1:7">
      <c r="A1211">
        <v>24</v>
      </c>
      <c r="B1211" t="str">
        <f>VLOOKUP(A1211,SQL!$A$10:$B$61,2)</f>
        <v>Maryland</v>
      </c>
      <c r="C1211">
        <v>19</v>
      </c>
      <c r="D1211" s="5">
        <v>780303.86499999999</v>
      </c>
      <c r="E1211">
        <f t="shared" si="36"/>
        <v>284810910.72500002</v>
      </c>
      <c r="F1211" s="75">
        <f>VLOOKUP(B1211,Table1[#All],4, FALSE)</f>
        <v>0.7179506430458571</v>
      </c>
      <c r="G1211">
        <f t="shared" si="37"/>
        <v>204480176.50148997</v>
      </c>
    </row>
    <row r="1212" spans="1:7">
      <c r="A1212">
        <v>24</v>
      </c>
      <c r="B1212" t="str">
        <f>VLOOKUP(A1212,SQL!$A$10:$B$61,2)</f>
        <v>Maryland</v>
      </c>
      <c r="C1212">
        <v>21</v>
      </c>
      <c r="D1212" s="5">
        <v>7206326.9819999998</v>
      </c>
      <c r="E1212">
        <f t="shared" si="36"/>
        <v>2630309348.4299998</v>
      </c>
      <c r="F1212" s="75">
        <f>VLOOKUP(B1212,Table1[#All],4, FALSE)</f>
        <v>0.7179506430458571</v>
      </c>
      <c r="G1212">
        <f t="shared" si="37"/>
        <v>1888432288.1148477</v>
      </c>
    </row>
    <row r="1213" spans="1:7">
      <c r="A1213">
        <v>24</v>
      </c>
      <c r="B1213" t="str">
        <f>VLOOKUP(A1213,SQL!$A$10:$B$61,2)</f>
        <v>Maryland</v>
      </c>
      <c r="C1213">
        <v>23</v>
      </c>
      <c r="D1213" s="5">
        <v>1043398.265</v>
      </c>
      <c r="E1213">
        <f t="shared" si="36"/>
        <v>380840366.72500002</v>
      </c>
      <c r="F1213" s="75">
        <f>VLOOKUP(B1213,Table1[#All],4, FALSE)</f>
        <v>0.7179506430458571</v>
      </c>
      <c r="G1213">
        <f t="shared" si="37"/>
        <v>273424586.18803382</v>
      </c>
    </row>
    <row r="1214" spans="1:7">
      <c r="A1214">
        <v>24</v>
      </c>
      <c r="B1214" t="str">
        <f>VLOOKUP(A1214,SQL!$A$10:$B$61,2)</f>
        <v>Maryland</v>
      </c>
      <c r="C1214">
        <v>25</v>
      </c>
      <c r="D1214" s="5">
        <v>5948792.2750000004</v>
      </c>
      <c r="E1214">
        <f t="shared" si="36"/>
        <v>2171309180.375</v>
      </c>
      <c r="F1214" s="75">
        <f>VLOOKUP(B1214,Table1[#All],4, FALSE)</f>
        <v>0.7179506430458571</v>
      </c>
      <c r="G1214">
        <f t="shared" si="37"/>
        <v>1558892822.3016043</v>
      </c>
    </row>
    <row r="1215" spans="1:7">
      <c r="A1215">
        <v>24</v>
      </c>
      <c r="B1215" t="str">
        <f>VLOOKUP(A1215,SQL!$A$10:$B$61,2)</f>
        <v>Maryland</v>
      </c>
      <c r="C1215">
        <v>27</v>
      </c>
      <c r="D1215" s="5">
        <v>9957456.3239999991</v>
      </c>
      <c r="E1215">
        <f t="shared" si="36"/>
        <v>3634471558.2599998</v>
      </c>
      <c r="F1215" s="75">
        <f>VLOOKUP(B1215,Table1[#All],4, FALSE)</f>
        <v>0.7179506430458571</v>
      </c>
      <c r="G1215">
        <f t="shared" si="37"/>
        <v>2609371192.384645</v>
      </c>
    </row>
    <row r="1216" spans="1:7">
      <c r="A1216">
        <v>24</v>
      </c>
      <c r="B1216" t="str">
        <f>VLOOKUP(A1216,SQL!$A$10:$B$61,2)</f>
        <v>Maryland</v>
      </c>
      <c r="C1216">
        <v>29</v>
      </c>
      <c r="D1216" s="5">
        <v>425347.41499999998</v>
      </c>
      <c r="E1216">
        <f t="shared" si="36"/>
        <v>155251806.47499999</v>
      </c>
      <c r="F1216" s="75">
        <f>VLOOKUP(B1216,Table1[#All],4, FALSE)</f>
        <v>0.7179506430458571</v>
      </c>
      <c r="G1216">
        <f t="shared" si="37"/>
        <v>111463134.29275721</v>
      </c>
    </row>
    <row r="1217" spans="1:7">
      <c r="A1217">
        <v>24</v>
      </c>
      <c r="B1217" t="str">
        <f>VLOOKUP(A1217,SQL!$A$10:$B$61,2)</f>
        <v>Maryland</v>
      </c>
      <c r="C1217">
        <v>31</v>
      </c>
      <c r="D1217" s="5">
        <v>18776196.463</v>
      </c>
      <c r="E1217">
        <f t="shared" si="36"/>
        <v>6853311708.9949999</v>
      </c>
      <c r="F1217" s="75">
        <f>VLOOKUP(B1217,Table1[#All],4, FALSE)</f>
        <v>0.7179506430458571</v>
      </c>
      <c r="G1217">
        <f t="shared" si="37"/>
        <v>4920339548.4666624</v>
      </c>
    </row>
    <row r="1218" spans="1:7">
      <c r="A1218">
        <v>24</v>
      </c>
      <c r="B1218" t="str">
        <f>VLOOKUP(A1218,SQL!$A$10:$B$61,2)</f>
        <v>Maryland</v>
      </c>
      <c r="C1218">
        <v>33</v>
      </c>
      <c r="D1218" s="5">
        <v>22433963.504999999</v>
      </c>
      <c r="E1218">
        <f t="shared" si="36"/>
        <v>8188396679.3249998</v>
      </c>
      <c r="F1218" s="75">
        <f>VLOOKUP(B1218,Table1[#All],4, FALSE)</f>
        <v>0.7179506430458571</v>
      </c>
      <c r="G1218">
        <f t="shared" si="37"/>
        <v>5878864661.4359446</v>
      </c>
    </row>
    <row r="1219" spans="1:7">
      <c r="A1219">
        <v>24</v>
      </c>
      <c r="B1219" t="str">
        <f>VLOOKUP(A1219,SQL!$A$10:$B$61,2)</f>
        <v>Maryland</v>
      </c>
      <c r="C1219">
        <v>35</v>
      </c>
      <c r="D1219" s="5">
        <v>2114778.5860000001</v>
      </c>
      <c r="E1219">
        <f t="shared" si="36"/>
        <v>771894183.8900001</v>
      </c>
      <c r="F1219" s="75">
        <f>VLOOKUP(B1219,Table1[#All],4, FALSE)</f>
        <v>0.7179506430458571</v>
      </c>
      <c r="G1219">
        <f t="shared" si="37"/>
        <v>554181925.68718266</v>
      </c>
    </row>
    <row r="1220" spans="1:7">
      <c r="A1220">
        <v>24</v>
      </c>
      <c r="B1220" t="str">
        <f>VLOOKUP(A1220,SQL!$A$10:$B$61,2)</f>
        <v>Maryland</v>
      </c>
      <c r="C1220">
        <v>37</v>
      </c>
      <c r="D1220" s="5">
        <v>1954835.2120000001</v>
      </c>
      <c r="E1220">
        <f t="shared" ref="E1220:E1283" si="38">D1220*365</f>
        <v>713514852.38</v>
      </c>
      <c r="F1220" s="75">
        <f>VLOOKUP(B1220,Table1[#All],4, FALSE)</f>
        <v>0.7179506430458571</v>
      </c>
      <c r="G1220">
        <f t="shared" ref="G1220:G1283" si="39">F1220*E1220</f>
        <v>512268447.08899081</v>
      </c>
    </row>
    <row r="1221" spans="1:7">
      <c r="A1221">
        <v>24</v>
      </c>
      <c r="B1221" t="str">
        <f>VLOOKUP(A1221,SQL!$A$10:$B$61,2)</f>
        <v>Maryland</v>
      </c>
      <c r="C1221">
        <v>39</v>
      </c>
      <c r="D1221" s="5">
        <v>591063.80000000005</v>
      </c>
      <c r="E1221">
        <f t="shared" si="38"/>
        <v>215738287.00000003</v>
      </c>
      <c r="F1221" s="75">
        <f>VLOOKUP(B1221,Table1[#All],4, FALSE)</f>
        <v>0.7179506430458571</v>
      </c>
      <c r="G1221">
        <f t="shared" si="39"/>
        <v>154889441.88126171</v>
      </c>
    </row>
    <row r="1222" spans="1:7">
      <c r="A1222">
        <v>24</v>
      </c>
      <c r="B1222" t="str">
        <f>VLOOKUP(A1222,SQL!$A$10:$B$61,2)</f>
        <v>Maryland</v>
      </c>
      <c r="C1222">
        <v>41</v>
      </c>
      <c r="D1222" s="5">
        <v>1394860.63</v>
      </c>
      <c r="E1222">
        <f t="shared" si="38"/>
        <v>509124129.94999999</v>
      </c>
      <c r="F1222" s="75">
        <f>VLOOKUP(B1222,Table1[#All],4, FALSE)</f>
        <v>0.7179506430458571</v>
      </c>
      <c r="G1222">
        <f t="shared" si="39"/>
        <v>365525996.48776501</v>
      </c>
    </row>
    <row r="1223" spans="1:7">
      <c r="A1223">
        <v>24</v>
      </c>
      <c r="B1223" t="str">
        <f>VLOOKUP(A1223,SQL!$A$10:$B$61,2)</f>
        <v>Maryland</v>
      </c>
      <c r="C1223">
        <v>43</v>
      </c>
      <c r="D1223" s="5">
        <v>4708778.5060000001</v>
      </c>
      <c r="E1223">
        <f t="shared" si="38"/>
        <v>1718704154.6900001</v>
      </c>
      <c r="F1223" s="75">
        <f>VLOOKUP(B1223,Table1[#All],4, FALSE)</f>
        <v>0.7179506430458571</v>
      </c>
      <c r="G1223">
        <f t="shared" si="39"/>
        <v>1233944753.0652719</v>
      </c>
    </row>
    <row r="1224" spans="1:7">
      <c r="A1224">
        <v>24</v>
      </c>
      <c r="B1224" t="str">
        <f>VLOOKUP(A1224,SQL!$A$10:$B$61,2)</f>
        <v>Maryland</v>
      </c>
      <c r="C1224">
        <v>45</v>
      </c>
      <c r="D1224" s="5">
        <v>2302795.781</v>
      </c>
      <c r="E1224">
        <f t="shared" si="38"/>
        <v>840520460.06499994</v>
      </c>
      <c r="F1224" s="75">
        <f>VLOOKUP(B1224,Table1[#All],4, FALSE)</f>
        <v>0.7179506430458571</v>
      </c>
      <c r="G1224">
        <f t="shared" si="39"/>
        <v>603452204.7968663</v>
      </c>
    </row>
    <row r="1225" spans="1:7">
      <c r="A1225">
        <v>24</v>
      </c>
      <c r="B1225" t="str">
        <f>VLOOKUP(A1225,SQL!$A$10:$B$61,2)</f>
        <v>Maryland</v>
      </c>
      <c r="C1225">
        <v>47</v>
      </c>
      <c r="D1225" s="5">
        <v>1712384.605</v>
      </c>
      <c r="E1225">
        <f t="shared" si="38"/>
        <v>625020380.82500005</v>
      </c>
      <c r="F1225" s="75">
        <f>VLOOKUP(B1225,Table1[#All],4, FALSE)</f>
        <v>0.7179506430458571</v>
      </c>
      <c r="G1225">
        <f t="shared" si="39"/>
        <v>448733784.33007526</v>
      </c>
    </row>
    <row r="1226" spans="1:7">
      <c r="A1226">
        <v>24</v>
      </c>
      <c r="B1226" t="str">
        <f>VLOOKUP(A1226,SQL!$A$10:$B$61,2)</f>
        <v>Maryland</v>
      </c>
      <c r="C1226">
        <v>510</v>
      </c>
      <c r="D1226" s="5">
        <v>8696425.2970000003</v>
      </c>
      <c r="E1226">
        <f t="shared" si="38"/>
        <v>3174195233.4050002</v>
      </c>
      <c r="F1226" s="75">
        <f>VLOOKUP(B1226,Table1[#All],4, FALSE)</f>
        <v>0.7179506430458571</v>
      </c>
      <c r="G1226">
        <f t="shared" si="39"/>
        <v>2278915508.9762144</v>
      </c>
    </row>
    <row r="1227" spans="1:7">
      <c r="A1227">
        <v>25</v>
      </c>
      <c r="B1227" t="str">
        <f>VLOOKUP(A1227,SQL!$A$10:$B$61,2)</f>
        <v>Massachusetts</v>
      </c>
      <c r="C1227" t="s">
        <v>1897</v>
      </c>
      <c r="D1227" s="5">
        <v>134179950.662</v>
      </c>
      <c r="E1227">
        <f t="shared" si="38"/>
        <v>48975681991.629997</v>
      </c>
      <c r="F1227" s="75">
        <f>VLOOKUP(B1227,Table1[#All],4, FALSE)</f>
        <v>0.71269669722037299</v>
      </c>
      <c r="G1227">
        <f t="shared" si="39"/>
        <v>34904806799.549995</v>
      </c>
    </row>
    <row r="1228" spans="1:7">
      <c r="A1228">
        <v>26</v>
      </c>
      <c r="B1228" t="str">
        <f>VLOOKUP(A1228,SQL!$A$10:$B$61,2)</f>
        <v>Michigan</v>
      </c>
      <c r="C1228" t="s">
        <v>1897</v>
      </c>
      <c r="D1228" s="5">
        <v>1765.9490000000001</v>
      </c>
      <c r="E1228">
        <f t="shared" si="38"/>
        <v>644571.38500000001</v>
      </c>
      <c r="F1228" s="75">
        <f>VLOOKUP(B1228,Table1[#All],4, FALSE)</f>
        <v>0.5741801115164713</v>
      </c>
      <c r="G1228">
        <f t="shared" si="39"/>
        <v>370100.06971962634</v>
      </c>
    </row>
    <row r="1229" spans="1:7">
      <c r="A1229">
        <v>26</v>
      </c>
      <c r="B1229" t="str">
        <f>VLOOKUP(A1229,SQL!$A$10:$B$61,2)</f>
        <v>Michigan</v>
      </c>
      <c r="C1229">
        <v>1</v>
      </c>
      <c r="D1229" s="5">
        <v>254796.95699999999</v>
      </c>
      <c r="E1229">
        <f t="shared" si="38"/>
        <v>93000889.304999992</v>
      </c>
      <c r="F1229" s="75">
        <f>VLOOKUP(B1229,Table1[#All],4, FALSE)</f>
        <v>0.5741801115164713</v>
      </c>
      <c r="G1229">
        <f t="shared" si="39"/>
        <v>53399260.992275901</v>
      </c>
    </row>
    <row r="1230" spans="1:7">
      <c r="A1230">
        <v>26</v>
      </c>
      <c r="B1230" t="str">
        <f>VLOOKUP(A1230,SQL!$A$10:$B$61,2)</f>
        <v>Michigan</v>
      </c>
      <c r="C1230">
        <v>3</v>
      </c>
      <c r="D1230" s="5">
        <v>317525.74900000001</v>
      </c>
      <c r="E1230">
        <f t="shared" si="38"/>
        <v>115896898.38500001</v>
      </c>
      <c r="F1230" s="75">
        <f>VLOOKUP(B1230,Table1[#All],4, FALSE)</f>
        <v>0.5741801115164713</v>
      </c>
      <c r="G1230">
        <f t="shared" si="39"/>
        <v>66545694.039112449</v>
      </c>
    </row>
    <row r="1231" spans="1:7">
      <c r="A1231">
        <v>26</v>
      </c>
      <c r="B1231" t="str">
        <f>VLOOKUP(A1231,SQL!$A$10:$B$61,2)</f>
        <v>Michigan</v>
      </c>
      <c r="C1231">
        <v>5</v>
      </c>
      <c r="D1231" s="5">
        <v>3496735.5860000001</v>
      </c>
      <c r="E1231">
        <f t="shared" si="38"/>
        <v>1276308488.8900001</v>
      </c>
      <c r="F1231" s="75">
        <f>VLOOKUP(B1231,Table1[#All],4, FALSE)</f>
        <v>0.5741801115164713</v>
      </c>
      <c r="G1231">
        <f t="shared" si="39"/>
        <v>732830950.48027921</v>
      </c>
    </row>
    <row r="1232" spans="1:7">
      <c r="A1232">
        <v>26</v>
      </c>
      <c r="B1232" t="str">
        <f>VLOOKUP(A1232,SQL!$A$10:$B$61,2)</f>
        <v>Michigan</v>
      </c>
      <c r="C1232">
        <v>7</v>
      </c>
      <c r="D1232" s="5">
        <v>653768.33600000001</v>
      </c>
      <c r="E1232">
        <f t="shared" si="38"/>
        <v>238625442.64000002</v>
      </c>
      <c r="F1232" s="75">
        <f>VLOOKUP(B1232,Table1[#All],4, FALSE)</f>
        <v>0.5741801115164713</v>
      </c>
      <c r="G1232">
        <f t="shared" si="39"/>
        <v>137013983.26570255</v>
      </c>
    </row>
    <row r="1233" spans="1:7">
      <c r="A1233">
        <v>26</v>
      </c>
      <c r="B1233" t="str">
        <f>VLOOKUP(A1233,SQL!$A$10:$B$61,2)</f>
        <v>Michigan</v>
      </c>
      <c r="C1233">
        <v>9</v>
      </c>
      <c r="D1233" s="5">
        <v>651492.46100000001</v>
      </c>
      <c r="E1233">
        <f t="shared" si="38"/>
        <v>237794748.26500002</v>
      </c>
      <c r="F1233" s="75">
        <f>VLOOKUP(B1233,Table1[#All],4, FALSE)</f>
        <v>0.5741801115164713</v>
      </c>
      <c r="G1233">
        <f t="shared" si="39"/>
        <v>136537015.07682893</v>
      </c>
    </row>
    <row r="1234" spans="1:7">
      <c r="A1234">
        <v>26</v>
      </c>
      <c r="B1234" t="str">
        <f>VLOOKUP(A1234,SQL!$A$10:$B$61,2)</f>
        <v>Michigan</v>
      </c>
      <c r="C1234">
        <v>11</v>
      </c>
      <c r="D1234" s="5">
        <v>742263.73</v>
      </c>
      <c r="E1234">
        <f t="shared" si="38"/>
        <v>270926261.44999999</v>
      </c>
      <c r="F1234" s="75">
        <f>VLOOKUP(B1234,Table1[#All],4, FALSE)</f>
        <v>0.5741801115164713</v>
      </c>
      <c r="G1234">
        <f t="shared" si="39"/>
        <v>155560471.01210165</v>
      </c>
    </row>
    <row r="1235" spans="1:7">
      <c r="A1235">
        <v>26</v>
      </c>
      <c r="B1235" t="str">
        <f>VLOOKUP(A1235,SQL!$A$10:$B$61,2)</f>
        <v>Michigan</v>
      </c>
      <c r="C1235">
        <v>13</v>
      </c>
      <c r="D1235" s="5">
        <v>280863.77899999998</v>
      </c>
      <c r="E1235">
        <f t="shared" si="38"/>
        <v>102515279.33499999</v>
      </c>
      <c r="F1235" s="75">
        <f>VLOOKUP(B1235,Table1[#All],4, FALSE)</f>
        <v>0.5741801115164713</v>
      </c>
      <c r="G1235">
        <f t="shared" si="39"/>
        <v>58862234.520712502</v>
      </c>
    </row>
    <row r="1236" spans="1:7">
      <c r="A1236">
        <v>26</v>
      </c>
      <c r="B1236" t="str">
        <f>VLOOKUP(A1236,SQL!$A$10:$B$61,2)</f>
        <v>Michigan</v>
      </c>
      <c r="C1236">
        <v>15</v>
      </c>
      <c r="D1236" s="5">
        <v>970386.08900000004</v>
      </c>
      <c r="E1236">
        <f t="shared" si="38"/>
        <v>354190922.48500001</v>
      </c>
      <c r="F1236" s="75">
        <f>VLOOKUP(B1236,Table1[#All],4, FALSE)</f>
        <v>0.5741801115164713</v>
      </c>
      <c r="G1236">
        <f t="shared" si="39"/>
        <v>203369383.37055916</v>
      </c>
    </row>
    <row r="1237" spans="1:7">
      <c r="A1237">
        <v>26</v>
      </c>
      <c r="B1237" t="str">
        <f>VLOOKUP(A1237,SQL!$A$10:$B$61,2)</f>
        <v>Michigan</v>
      </c>
      <c r="C1237">
        <v>17</v>
      </c>
      <c r="D1237" s="5">
        <v>2987040.0759999999</v>
      </c>
      <c r="E1237">
        <f t="shared" si="38"/>
        <v>1090269627.74</v>
      </c>
      <c r="F1237" s="75">
        <f>VLOOKUP(B1237,Table1[#All],4, FALSE)</f>
        <v>0.5741801115164713</v>
      </c>
      <c r="G1237">
        <f t="shared" si="39"/>
        <v>626011136.43877482</v>
      </c>
    </row>
    <row r="1238" spans="1:7">
      <c r="A1238">
        <v>26</v>
      </c>
      <c r="B1238" t="str">
        <f>VLOOKUP(A1238,SQL!$A$10:$B$61,2)</f>
        <v>Michigan</v>
      </c>
      <c r="C1238">
        <v>19</v>
      </c>
      <c r="D1238" s="5">
        <v>514478.11700000003</v>
      </c>
      <c r="E1238">
        <f t="shared" si="38"/>
        <v>187784512.70500001</v>
      </c>
      <c r="F1238" s="75">
        <f>VLOOKUP(B1238,Table1[#All],4, FALSE)</f>
        <v>0.5741801115164713</v>
      </c>
      <c r="G1238">
        <f t="shared" si="39"/>
        <v>107822132.44602314</v>
      </c>
    </row>
    <row r="1239" spans="1:7">
      <c r="A1239">
        <v>26</v>
      </c>
      <c r="B1239" t="str">
        <f>VLOOKUP(A1239,SQL!$A$10:$B$61,2)</f>
        <v>Michigan</v>
      </c>
      <c r="C1239">
        <v>21</v>
      </c>
      <c r="D1239" s="5">
        <v>4754918.6809999999</v>
      </c>
      <c r="E1239">
        <f t="shared" si="38"/>
        <v>1735545318.5650001</v>
      </c>
      <c r="F1239" s="75">
        <f>VLOOKUP(B1239,Table1[#All],4, FALSE)</f>
        <v>0.5741801115164713</v>
      </c>
      <c r="G1239">
        <f t="shared" si="39"/>
        <v>996515604.5555414</v>
      </c>
    </row>
    <row r="1240" spans="1:7">
      <c r="A1240">
        <v>26</v>
      </c>
      <c r="B1240" t="str">
        <f>VLOOKUP(A1240,SQL!$A$10:$B$61,2)</f>
        <v>Michigan</v>
      </c>
      <c r="C1240">
        <v>23</v>
      </c>
      <c r="D1240" s="5">
        <v>1118346.3829999999</v>
      </c>
      <c r="E1240">
        <f t="shared" si="38"/>
        <v>408196429.79499996</v>
      </c>
      <c r="F1240" s="75">
        <f>VLOOKUP(B1240,Table1[#All],4, FALSE)</f>
        <v>0.5741801115164713</v>
      </c>
      <c r="G1240">
        <f t="shared" si="39"/>
        <v>234378271.58031851</v>
      </c>
    </row>
    <row r="1241" spans="1:7">
      <c r="A1241">
        <v>26</v>
      </c>
      <c r="B1241" t="str">
        <f>VLOOKUP(A1241,SQL!$A$10:$B$61,2)</f>
        <v>Michigan</v>
      </c>
      <c r="C1241">
        <v>25</v>
      </c>
      <c r="D1241" s="5">
        <v>3968397.0279999999</v>
      </c>
      <c r="E1241">
        <f t="shared" si="38"/>
        <v>1448464915.22</v>
      </c>
      <c r="F1241" s="75">
        <f>VLOOKUP(B1241,Table1[#All],4, FALSE)</f>
        <v>0.5741801115164713</v>
      </c>
      <c r="G1241">
        <f t="shared" si="39"/>
        <v>831679746.54871571</v>
      </c>
    </row>
    <row r="1242" spans="1:7">
      <c r="A1242">
        <v>26</v>
      </c>
      <c r="B1242" t="str">
        <f>VLOOKUP(A1242,SQL!$A$10:$B$61,2)</f>
        <v>Michigan</v>
      </c>
      <c r="C1242">
        <v>27</v>
      </c>
      <c r="D1242" s="5">
        <v>1091302.5179999999</v>
      </c>
      <c r="E1242">
        <f t="shared" si="38"/>
        <v>398325419.06999999</v>
      </c>
      <c r="F1242" s="75">
        <f>VLOOKUP(B1242,Table1[#All],4, FALSE)</f>
        <v>0.5741801115164713</v>
      </c>
      <c r="G1242">
        <f t="shared" si="39"/>
        <v>228710533.54145777</v>
      </c>
    </row>
    <row r="1243" spans="1:7">
      <c r="A1243">
        <v>26</v>
      </c>
      <c r="B1243" t="str">
        <f>VLOOKUP(A1243,SQL!$A$10:$B$61,2)</f>
        <v>Michigan</v>
      </c>
      <c r="C1243">
        <v>29</v>
      </c>
      <c r="D1243" s="5">
        <v>606494.88600000006</v>
      </c>
      <c r="E1243">
        <f t="shared" si="38"/>
        <v>221370633.39000002</v>
      </c>
      <c r="F1243" s="75">
        <f>VLOOKUP(B1243,Table1[#All],4, FALSE)</f>
        <v>0.5741801115164713</v>
      </c>
      <c r="G1243">
        <f t="shared" si="39"/>
        <v>127106614.96634209</v>
      </c>
    </row>
    <row r="1244" spans="1:7">
      <c r="A1244">
        <v>26</v>
      </c>
      <c r="B1244" t="str">
        <f>VLOOKUP(A1244,SQL!$A$10:$B$61,2)</f>
        <v>Michigan</v>
      </c>
      <c r="C1244">
        <v>31</v>
      </c>
      <c r="D1244" s="5">
        <v>838908.67099999997</v>
      </c>
      <c r="E1244">
        <f t="shared" si="38"/>
        <v>306201664.91499996</v>
      </c>
      <c r="F1244" s="75">
        <f>VLOOKUP(B1244,Table1[#All],4, FALSE)</f>
        <v>0.5741801115164713</v>
      </c>
      <c r="G1244">
        <f t="shared" si="39"/>
        <v>175814906.10742384</v>
      </c>
    </row>
    <row r="1245" spans="1:7">
      <c r="A1245">
        <v>26</v>
      </c>
      <c r="B1245" t="str">
        <f>VLOOKUP(A1245,SQL!$A$10:$B$61,2)</f>
        <v>Michigan</v>
      </c>
      <c r="C1245">
        <v>33</v>
      </c>
      <c r="D1245" s="5">
        <v>832865.10900000005</v>
      </c>
      <c r="E1245">
        <f t="shared" si="38"/>
        <v>303995764.78500003</v>
      </c>
      <c r="F1245" s="75">
        <f>VLOOKUP(B1245,Table1[#All],4, FALSE)</f>
        <v>0.5741801115164713</v>
      </c>
      <c r="G1245">
        <f t="shared" si="39"/>
        <v>174548322.12478629</v>
      </c>
    </row>
    <row r="1246" spans="1:7">
      <c r="A1246">
        <v>26</v>
      </c>
      <c r="B1246" t="str">
        <f>VLOOKUP(A1246,SQL!$A$10:$B$61,2)</f>
        <v>Michigan</v>
      </c>
      <c r="C1246">
        <v>35</v>
      </c>
      <c r="D1246" s="5">
        <v>864167.05</v>
      </c>
      <c r="E1246">
        <f t="shared" si="38"/>
        <v>315420973.25</v>
      </c>
      <c r="F1246" s="75">
        <f>VLOOKUP(B1246,Table1[#All],4, FALSE)</f>
        <v>0.5741801115164713</v>
      </c>
      <c r="G1246">
        <f t="shared" si="39"/>
        <v>181108449.59531891</v>
      </c>
    </row>
    <row r="1247" spans="1:7">
      <c r="A1247">
        <v>26</v>
      </c>
      <c r="B1247" t="str">
        <f>VLOOKUP(A1247,SQL!$A$10:$B$61,2)</f>
        <v>Michigan</v>
      </c>
      <c r="C1247">
        <v>37</v>
      </c>
      <c r="D1247" s="5">
        <v>2706656.9569999999</v>
      </c>
      <c r="E1247">
        <f t="shared" si="38"/>
        <v>987929789.30499995</v>
      </c>
      <c r="F1247" s="75">
        <f>VLOOKUP(B1247,Table1[#All],4, FALSE)</f>
        <v>0.5741801115164713</v>
      </c>
      <c r="G1247">
        <f t="shared" si="39"/>
        <v>567249636.59358883</v>
      </c>
    </row>
    <row r="1248" spans="1:7">
      <c r="A1248">
        <v>26</v>
      </c>
      <c r="B1248" t="str">
        <f>VLOOKUP(A1248,SQL!$A$10:$B$61,2)</f>
        <v>Michigan</v>
      </c>
      <c r="C1248">
        <v>39</v>
      </c>
      <c r="D1248" s="5">
        <v>680978.03</v>
      </c>
      <c r="E1248">
        <f t="shared" si="38"/>
        <v>248556980.95000002</v>
      </c>
      <c r="F1248" s="75">
        <f>VLOOKUP(B1248,Table1[#All],4, FALSE)</f>
        <v>0.5741801115164713</v>
      </c>
      <c r="G1248">
        <f t="shared" si="39"/>
        <v>142716475.04006845</v>
      </c>
    </row>
    <row r="1249" spans="1:7">
      <c r="A1249">
        <v>26</v>
      </c>
      <c r="B1249" t="str">
        <f>VLOOKUP(A1249,SQL!$A$10:$B$61,2)</f>
        <v>Michigan</v>
      </c>
      <c r="C1249">
        <v>41</v>
      </c>
      <c r="D1249" s="5">
        <v>976201.58499999996</v>
      </c>
      <c r="E1249">
        <f t="shared" si="38"/>
        <v>356313578.52499998</v>
      </c>
      <c r="F1249" s="75">
        <f>VLOOKUP(B1249,Table1[#All],4, FALSE)</f>
        <v>0.5741801115164713</v>
      </c>
      <c r="G1249">
        <f t="shared" si="39"/>
        <v>204588170.25231743</v>
      </c>
    </row>
    <row r="1250" spans="1:7">
      <c r="A1250">
        <v>26</v>
      </c>
      <c r="B1250" t="str">
        <f>VLOOKUP(A1250,SQL!$A$10:$B$61,2)</f>
        <v>Michigan</v>
      </c>
      <c r="C1250">
        <v>43</v>
      </c>
      <c r="D1250" s="5">
        <v>543313.52899999998</v>
      </c>
      <c r="E1250">
        <f t="shared" si="38"/>
        <v>198309438.08499998</v>
      </c>
      <c r="F1250" s="75">
        <f>VLOOKUP(B1250,Table1[#All],4, FALSE)</f>
        <v>0.5741801115164713</v>
      </c>
      <c r="G1250">
        <f t="shared" si="39"/>
        <v>113865335.27441405</v>
      </c>
    </row>
    <row r="1251" spans="1:7">
      <c r="A1251">
        <v>26</v>
      </c>
      <c r="B1251" t="str">
        <f>VLOOKUP(A1251,SQL!$A$10:$B$61,2)</f>
        <v>Michigan</v>
      </c>
      <c r="C1251">
        <v>45</v>
      </c>
      <c r="D1251" s="5">
        <v>2800724.662</v>
      </c>
      <c r="E1251">
        <f t="shared" si="38"/>
        <v>1022264501.63</v>
      </c>
      <c r="F1251" s="75">
        <f>VLOOKUP(B1251,Table1[#All],4, FALSE)</f>
        <v>0.5741801115164713</v>
      </c>
      <c r="G1251">
        <f t="shared" si="39"/>
        <v>586963945.54524338</v>
      </c>
    </row>
    <row r="1252" spans="1:7">
      <c r="A1252">
        <v>26</v>
      </c>
      <c r="B1252" t="str">
        <f>VLOOKUP(A1252,SQL!$A$10:$B$61,2)</f>
        <v>Michigan</v>
      </c>
      <c r="C1252">
        <v>47</v>
      </c>
      <c r="D1252" s="5">
        <v>889477.84199999995</v>
      </c>
      <c r="E1252">
        <f t="shared" si="38"/>
        <v>324659412.32999998</v>
      </c>
      <c r="F1252" s="75">
        <f>VLOOKUP(B1252,Table1[#All],4, FALSE)</f>
        <v>0.5741801115164713</v>
      </c>
      <c r="G1252">
        <f t="shared" si="39"/>
        <v>186412977.57651144</v>
      </c>
    </row>
    <row r="1253" spans="1:7">
      <c r="A1253">
        <v>26</v>
      </c>
      <c r="B1253" t="str">
        <f>VLOOKUP(A1253,SQL!$A$10:$B$61,2)</f>
        <v>Michigan</v>
      </c>
      <c r="C1253">
        <v>49</v>
      </c>
      <c r="D1253" s="5">
        <v>9565693.2630000003</v>
      </c>
      <c r="E1253">
        <f t="shared" si="38"/>
        <v>3491478040.9949999</v>
      </c>
      <c r="F1253" s="75">
        <f>VLOOKUP(B1253,Table1[#All],4, FALSE)</f>
        <v>0.5741801115164713</v>
      </c>
      <c r="G1253">
        <f t="shared" si="39"/>
        <v>2004737250.9358199</v>
      </c>
    </row>
    <row r="1254" spans="1:7">
      <c r="A1254">
        <v>26</v>
      </c>
      <c r="B1254" t="str">
        <f>VLOOKUP(A1254,SQL!$A$10:$B$61,2)</f>
        <v>Michigan</v>
      </c>
      <c r="C1254">
        <v>51</v>
      </c>
      <c r="D1254" s="5">
        <v>512220.217</v>
      </c>
      <c r="E1254">
        <f t="shared" si="38"/>
        <v>186960379.20500001</v>
      </c>
      <c r="F1254" s="75">
        <f>VLOOKUP(B1254,Table1[#All],4, FALSE)</f>
        <v>0.5741801115164713</v>
      </c>
      <c r="G1254">
        <f t="shared" si="39"/>
        <v>107348931.38108867</v>
      </c>
    </row>
    <row r="1255" spans="1:7">
      <c r="A1255">
        <v>26</v>
      </c>
      <c r="B1255" t="str">
        <f>VLOOKUP(A1255,SQL!$A$10:$B$61,2)</f>
        <v>Michigan</v>
      </c>
      <c r="C1255">
        <v>53</v>
      </c>
      <c r="D1255" s="5">
        <v>322120.799</v>
      </c>
      <c r="E1255">
        <f t="shared" si="38"/>
        <v>117574091.63500001</v>
      </c>
      <c r="F1255" s="75">
        <f>VLOOKUP(B1255,Table1[#All],4, FALSE)</f>
        <v>0.5741801115164713</v>
      </c>
      <c r="G1255">
        <f t="shared" si="39"/>
        <v>67508705.046432123</v>
      </c>
    </row>
    <row r="1256" spans="1:7">
      <c r="A1256">
        <v>26</v>
      </c>
      <c r="B1256" t="str">
        <f>VLOOKUP(A1256,SQL!$A$10:$B$61,2)</f>
        <v>Michigan</v>
      </c>
      <c r="C1256">
        <v>55</v>
      </c>
      <c r="D1256" s="5">
        <v>2132237.56</v>
      </c>
      <c r="E1256">
        <f t="shared" si="38"/>
        <v>778266709.39999998</v>
      </c>
      <c r="F1256" s="75">
        <f>VLOOKUP(B1256,Table1[#All],4, FALSE)</f>
        <v>0.5741801115164713</v>
      </c>
      <c r="G1256">
        <f t="shared" si="39"/>
        <v>446865265.99284917</v>
      </c>
    </row>
    <row r="1257" spans="1:7">
      <c r="A1257">
        <v>26</v>
      </c>
      <c r="B1257" t="str">
        <f>VLOOKUP(A1257,SQL!$A$10:$B$61,2)</f>
        <v>Michigan</v>
      </c>
      <c r="C1257">
        <v>57</v>
      </c>
      <c r="D1257" s="5">
        <v>1219724.6569999999</v>
      </c>
      <c r="E1257">
        <f t="shared" si="38"/>
        <v>445199499.80499995</v>
      </c>
      <c r="F1257" s="75">
        <f>VLOOKUP(B1257,Table1[#All],4, FALSE)</f>
        <v>0.5741801115164713</v>
      </c>
      <c r="G1257">
        <f t="shared" si="39"/>
        <v>255624698.44511211</v>
      </c>
    </row>
    <row r="1258" spans="1:7">
      <c r="A1258">
        <v>26</v>
      </c>
      <c r="B1258" t="str">
        <f>VLOOKUP(A1258,SQL!$A$10:$B$61,2)</f>
        <v>Michigan</v>
      </c>
      <c r="C1258">
        <v>59</v>
      </c>
      <c r="D1258" s="5">
        <v>891670.69700000004</v>
      </c>
      <c r="E1258">
        <f t="shared" si="38"/>
        <v>325459804.40500003</v>
      </c>
      <c r="F1258" s="75">
        <f>VLOOKUP(B1258,Table1[#All],4, FALSE)</f>
        <v>0.5741801115164713</v>
      </c>
      <c r="G1258">
        <f t="shared" si="39"/>
        <v>186872546.78739184</v>
      </c>
    </row>
    <row r="1259" spans="1:7">
      <c r="A1259">
        <v>26</v>
      </c>
      <c r="B1259" t="str">
        <f>VLOOKUP(A1259,SQL!$A$10:$B$61,2)</f>
        <v>Michigan</v>
      </c>
      <c r="C1259">
        <v>61</v>
      </c>
      <c r="D1259" s="5">
        <v>676897.95200000005</v>
      </c>
      <c r="E1259">
        <f t="shared" si="38"/>
        <v>247067752.48000002</v>
      </c>
      <c r="F1259" s="75">
        <f>VLOOKUP(B1259,Table1[#All],4, FALSE)</f>
        <v>0.5741801115164713</v>
      </c>
      <c r="G1259">
        <f t="shared" si="39"/>
        <v>141861389.67109033</v>
      </c>
    </row>
    <row r="1260" spans="1:7">
      <c r="A1260">
        <v>26</v>
      </c>
      <c r="B1260" t="str">
        <f>VLOOKUP(A1260,SQL!$A$10:$B$61,2)</f>
        <v>Michigan</v>
      </c>
      <c r="C1260">
        <v>63</v>
      </c>
      <c r="D1260" s="5">
        <v>698835.15</v>
      </c>
      <c r="E1260">
        <f t="shared" si="38"/>
        <v>255074829.75</v>
      </c>
      <c r="F1260" s="75">
        <f>VLOOKUP(B1260,Table1[#All],4, FALSE)</f>
        <v>0.5741801115164713</v>
      </c>
      <c r="G1260">
        <f t="shared" si="39"/>
        <v>146458894.19089994</v>
      </c>
    </row>
    <row r="1261" spans="1:7">
      <c r="A1261">
        <v>26</v>
      </c>
      <c r="B1261" t="str">
        <f>VLOOKUP(A1261,SQL!$A$10:$B$61,2)</f>
        <v>Michigan</v>
      </c>
      <c r="C1261">
        <v>65</v>
      </c>
      <c r="D1261" s="5">
        <v>5661425.4840000002</v>
      </c>
      <c r="E1261">
        <f t="shared" si="38"/>
        <v>2066420301.6600001</v>
      </c>
      <c r="F1261" s="75">
        <f>VLOOKUP(B1261,Table1[#All],4, FALSE)</f>
        <v>0.5741801115164713</v>
      </c>
      <c r="G1261">
        <f t="shared" si="39"/>
        <v>1186497439.2470391</v>
      </c>
    </row>
    <row r="1262" spans="1:7">
      <c r="A1262">
        <v>26</v>
      </c>
      <c r="B1262" t="str">
        <f>VLOOKUP(A1262,SQL!$A$10:$B$61,2)</f>
        <v>Michigan</v>
      </c>
      <c r="C1262">
        <v>67</v>
      </c>
      <c r="D1262" s="5">
        <v>1908144.439</v>
      </c>
      <c r="E1262">
        <f t="shared" si="38"/>
        <v>696472720.23500001</v>
      </c>
      <c r="F1262" s="75">
        <f>VLOOKUP(B1262,Table1[#All],4, FALSE)</f>
        <v>0.5741801115164713</v>
      </c>
      <c r="G1262">
        <f t="shared" si="39"/>
        <v>399900784.17271245</v>
      </c>
    </row>
    <row r="1263" spans="1:7">
      <c r="A1263">
        <v>26</v>
      </c>
      <c r="B1263" t="str">
        <f>VLOOKUP(A1263,SQL!$A$10:$B$61,2)</f>
        <v>Michigan</v>
      </c>
      <c r="C1263">
        <v>69</v>
      </c>
      <c r="D1263" s="5">
        <v>707169.10400000005</v>
      </c>
      <c r="E1263">
        <f t="shared" si="38"/>
        <v>258116722.96000001</v>
      </c>
      <c r="F1263" s="75">
        <f>VLOOKUP(B1263,Table1[#All],4, FALSE)</f>
        <v>0.5741801115164713</v>
      </c>
      <c r="G1263">
        <f t="shared" si="39"/>
        <v>148205488.77343893</v>
      </c>
    </row>
    <row r="1264" spans="1:7">
      <c r="A1264">
        <v>26</v>
      </c>
      <c r="B1264" t="str">
        <f>VLOOKUP(A1264,SQL!$A$10:$B$61,2)</f>
        <v>Michigan</v>
      </c>
      <c r="C1264">
        <v>71</v>
      </c>
      <c r="D1264" s="5">
        <v>268050.00400000002</v>
      </c>
      <c r="E1264">
        <f t="shared" si="38"/>
        <v>97838251.460000008</v>
      </c>
      <c r="F1264" s="75">
        <f>VLOOKUP(B1264,Table1[#All],4, FALSE)</f>
        <v>0.5741801115164713</v>
      </c>
      <c r="G1264">
        <f t="shared" si="39"/>
        <v>56176778.133879364</v>
      </c>
    </row>
    <row r="1265" spans="1:7">
      <c r="A1265">
        <v>26</v>
      </c>
      <c r="B1265" t="str">
        <f>VLOOKUP(A1265,SQL!$A$10:$B$61,2)</f>
        <v>Michigan</v>
      </c>
      <c r="C1265">
        <v>73</v>
      </c>
      <c r="D1265" s="5">
        <v>1520633.6370000001</v>
      </c>
      <c r="E1265">
        <f t="shared" si="38"/>
        <v>555031277.505</v>
      </c>
      <c r="F1265" s="75">
        <f>VLOOKUP(B1265,Table1[#All],4, FALSE)</f>
        <v>0.5741801115164713</v>
      </c>
      <c r="G1265">
        <f t="shared" si="39"/>
        <v>318687920.81295043</v>
      </c>
    </row>
    <row r="1266" spans="1:7">
      <c r="A1266">
        <v>26</v>
      </c>
      <c r="B1266" t="str">
        <f>VLOOKUP(A1266,SQL!$A$10:$B$61,2)</f>
        <v>Michigan</v>
      </c>
      <c r="C1266">
        <v>75</v>
      </c>
      <c r="D1266" s="5">
        <v>3965694.4079999998</v>
      </c>
      <c r="E1266">
        <f t="shared" si="38"/>
        <v>1447478458.9199998</v>
      </c>
      <c r="F1266" s="75">
        <f>VLOOKUP(B1266,Table1[#All],4, FALSE)</f>
        <v>0.5741801115164713</v>
      </c>
      <c r="G1266">
        <f t="shared" si="39"/>
        <v>831113342.96037555</v>
      </c>
    </row>
    <row r="1267" spans="1:7">
      <c r="A1267">
        <v>26</v>
      </c>
      <c r="B1267" t="str">
        <f>VLOOKUP(A1267,SQL!$A$10:$B$61,2)</f>
        <v>Michigan</v>
      </c>
      <c r="C1267">
        <v>77</v>
      </c>
      <c r="D1267" s="5">
        <v>6115320.9989999998</v>
      </c>
      <c r="E1267">
        <f t="shared" si="38"/>
        <v>2232092164.6349998</v>
      </c>
      <c r="F1267" s="75">
        <f>VLOOKUP(B1267,Table1[#All],4, FALSE)</f>
        <v>0.5741801115164713</v>
      </c>
      <c r="G1267">
        <f t="shared" si="39"/>
        <v>1281622928.0051661</v>
      </c>
    </row>
    <row r="1268" spans="1:7">
      <c r="A1268">
        <v>26</v>
      </c>
      <c r="B1268" t="str">
        <f>VLOOKUP(A1268,SQL!$A$10:$B$61,2)</f>
        <v>Michigan</v>
      </c>
      <c r="C1268">
        <v>79</v>
      </c>
      <c r="D1268" s="5">
        <v>588352.33100000001</v>
      </c>
      <c r="E1268">
        <f t="shared" si="38"/>
        <v>214748600.815</v>
      </c>
      <c r="F1268" s="75">
        <f>VLOOKUP(B1268,Table1[#All],4, FALSE)</f>
        <v>0.5741801115164713</v>
      </c>
      <c r="G1268">
        <f t="shared" si="39"/>
        <v>123304375.56396288</v>
      </c>
    </row>
    <row r="1269" spans="1:7">
      <c r="A1269">
        <v>26</v>
      </c>
      <c r="B1269" t="str">
        <f>VLOOKUP(A1269,SQL!$A$10:$B$61,2)</f>
        <v>Michigan</v>
      </c>
      <c r="C1269">
        <v>81</v>
      </c>
      <c r="D1269" s="5">
        <v>14268424.293</v>
      </c>
      <c r="E1269">
        <f t="shared" si="38"/>
        <v>5207974866.9449997</v>
      </c>
      <c r="F1269" s="75">
        <f>VLOOKUP(B1269,Table1[#All],4, FALSE)</f>
        <v>0.5741801115164713</v>
      </c>
      <c r="G1269">
        <f t="shared" si="39"/>
        <v>2990315589.8774595</v>
      </c>
    </row>
    <row r="1270" spans="1:7">
      <c r="A1270">
        <v>26</v>
      </c>
      <c r="B1270" t="str">
        <f>VLOOKUP(A1270,SQL!$A$10:$B$61,2)</f>
        <v>Michigan</v>
      </c>
      <c r="C1270">
        <v>83</v>
      </c>
      <c r="D1270" s="5">
        <v>89857.634999999995</v>
      </c>
      <c r="E1270">
        <f t="shared" si="38"/>
        <v>32798036.774999999</v>
      </c>
      <c r="F1270" s="75">
        <f>VLOOKUP(B1270,Table1[#All],4, FALSE)</f>
        <v>0.5741801115164713</v>
      </c>
      <c r="G1270">
        <f t="shared" si="39"/>
        <v>18831980.412990827</v>
      </c>
    </row>
    <row r="1271" spans="1:7">
      <c r="A1271">
        <v>26</v>
      </c>
      <c r="B1271" t="str">
        <f>VLOOKUP(A1271,SQL!$A$10:$B$61,2)</f>
        <v>Michigan</v>
      </c>
      <c r="C1271">
        <v>85</v>
      </c>
      <c r="D1271" s="5">
        <v>259595.57</v>
      </c>
      <c r="E1271">
        <f t="shared" si="38"/>
        <v>94752383.049999997</v>
      </c>
      <c r="F1271" s="75">
        <f>VLOOKUP(B1271,Table1[#All],4, FALSE)</f>
        <v>0.5741801115164713</v>
      </c>
      <c r="G1271">
        <f t="shared" si="39"/>
        <v>54404933.866100401</v>
      </c>
    </row>
    <row r="1272" spans="1:7">
      <c r="A1272">
        <v>26</v>
      </c>
      <c r="B1272" t="str">
        <f>VLOOKUP(A1272,SQL!$A$10:$B$61,2)</f>
        <v>Michigan</v>
      </c>
      <c r="C1272">
        <v>87</v>
      </c>
      <c r="D1272" s="5">
        <v>2075235.7549999999</v>
      </c>
      <c r="E1272">
        <f t="shared" si="38"/>
        <v>757461050.57499993</v>
      </c>
      <c r="F1272" s="75">
        <f>VLOOKUP(B1272,Table1[#All],4, FALSE)</f>
        <v>0.5741801115164713</v>
      </c>
      <c r="G1272">
        <f t="shared" si="39"/>
        <v>434919070.48853695</v>
      </c>
    </row>
    <row r="1273" spans="1:7">
      <c r="A1273">
        <v>26</v>
      </c>
      <c r="B1273" t="str">
        <f>VLOOKUP(A1273,SQL!$A$10:$B$61,2)</f>
        <v>Michigan</v>
      </c>
      <c r="C1273">
        <v>89</v>
      </c>
      <c r="D1273" s="5">
        <v>520755.08</v>
      </c>
      <c r="E1273">
        <f t="shared" si="38"/>
        <v>190075604.20000002</v>
      </c>
      <c r="F1273" s="75">
        <f>VLOOKUP(B1273,Table1[#All],4, FALSE)</f>
        <v>0.5741801115164713</v>
      </c>
      <c r="G1273">
        <f t="shared" si="39"/>
        <v>109137631.61611667</v>
      </c>
    </row>
    <row r="1274" spans="1:7">
      <c r="A1274">
        <v>26</v>
      </c>
      <c r="B1274" t="str">
        <f>VLOOKUP(A1274,SQL!$A$10:$B$61,2)</f>
        <v>Michigan</v>
      </c>
      <c r="C1274">
        <v>91</v>
      </c>
      <c r="D1274" s="5">
        <v>2007176.4750000001</v>
      </c>
      <c r="E1274">
        <f t="shared" si="38"/>
        <v>732619413.375</v>
      </c>
      <c r="F1274" s="75">
        <f>VLOOKUP(B1274,Table1[#All],4, FALSE)</f>
        <v>0.5741801115164713</v>
      </c>
      <c r="G1274">
        <f t="shared" si="39"/>
        <v>420655496.47078931</v>
      </c>
    </row>
    <row r="1275" spans="1:7">
      <c r="A1275">
        <v>26</v>
      </c>
      <c r="B1275" t="str">
        <f>VLOOKUP(A1275,SQL!$A$10:$B$61,2)</f>
        <v>Michigan</v>
      </c>
      <c r="C1275">
        <v>93</v>
      </c>
      <c r="D1275" s="5">
        <v>5837825.1869999999</v>
      </c>
      <c r="E1275">
        <f t="shared" si="38"/>
        <v>2130806193.2549999</v>
      </c>
      <c r="F1275" s="75">
        <f>VLOOKUP(B1275,Table1[#All],4, FALSE)</f>
        <v>0.5741801115164713</v>
      </c>
      <c r="G1275">
        <f t="shared" si="39"/>
        <v>1223466537.6631436</v>
      </c>
    </row>
    <row r="1276" spans="1:7">
      <c r="A1276">
        <v>26</v>
      </c>
      <c r="B1276" t="str">
        <f>VLOOKUP(A1276,SQL!$A$10:$B$61,2)</f>
        <v>Michigan</v>
      </c>
      <c r="C1276">
        <v>95</v>
      </c>
      <c r="D1276" s="5">
        <v>189379.12700000001</v>
      </c>
      <c r="E1276">
        <f t="shared" si="38"/>
        <v>69123381.355000004</v>
      </c>
      <c r="F1276" s="75">
        <f>VLOOKUP(B1276,Table1[#All],4, FALSE)</f>
        <v>0.5741801115164713</v>
      </c>
      <c r="G1276">
        <f t="shared" si="39"/>
        <v>39689270.814809479</v>
      </c>
    </row>
    <row r="1277" spans="1:7">
      <c r="A1277">
        <v>26</v>
      </c>
      <c r="B1277" t="str">
        <f>VLOOKUP(A1277,SQL!$A$10:$B$61,2)</f>
        <v>Michigan</v>
      </c>
      <c r="C1277">
        <v>97</v>
      </c>
      <c r="D1277" s="5">
        <v>650998.71</v>
      </c>
      <c r="E1277">
        <f t="shared" si="38"/>
        <v>237614529.14999998</v>
      </c>
      <c r="F1277" s="75">
        <f>VLOOKUP(B1277,Table1[#All],4, FALSE)</f>
        <v>0.5741801115164713</v>
      </c>
      <c r="G1277">
        <f t="shared" si="39"/>
        <v>136433536.8452808</v>
      </c>
    </row>
    <row r="1278" spans="1:7">
      <c r="A1278">
        <v>26</v>
      </c>
      <c r="B1278" t="str">
        <f>VLOOKUP(A1278,SQL!$A$10:$B$61,2)</f>
        <v>Michigan</v>
      </c>
      <c r="C1278">
        <v>99</v>
      </c>
      <c r="D1278" s="5">
        <v>16665579.185000001</v>
      </c>
      <c r="E1278">
        <f t="shared" si="38"/>
        <v>6082936402.5250006</v>
      </c>
      <c r="F1278" s="75">
        <f>VLOOKUP(B1278,Table1[#All],4, FALSE)</f>
        <v>0.5741801115164713</v>
      </c>
      <c r="G1278">
        <f t="shared" si="39"/>
        <v>3492701101.9494076</v>
      </c>
    </row>
    <row r="1279" spans="1:7">
      <c r="A1279">
        <v>26</v>
      </c>
      <c r="B1279" t="str">
        <f>VLOOKUP(A1279,SQL!$A$10:$B$61,2)</f>
        <v>Michigan</v>
      </c>
      <c r="C1279">
        <v>101</v>
      </c>
      <c r="D1279" s="5">
        <v>582785.07999999996</v>
      </c>
      <c r="E1279">
        <f t="shared" si="38"/>
        <v>212716554.19999999</v>
      </c>
      <c r="F1279" s="75">
        <f>VLOOKUP(B1279,Table1[#All],4, FALSE)</f>
        <v>0.5741801115164713</v>
      </c>
      <c r="G1279">
        <f t="shared" si="39"/>
        <v>122137614.81195551</v>
      </c>
    </row>
    <row r="1280" spans="1:7">
      <c r="A1280">
        <v>26</v>
      </c>
      <c r="B1280" t="str">
        <f>VLOOKUP(A1280,SQL!$A$10:$B$61,2)</f>
        <v>Michigan</v>
      </c>
      <c r="C1280">
        <v>103</v>
      </c>
      <c r="D1280" s="5">
        <v>1313691.6299999999</v>
      </c>
      <c r="E1280">
        <f t="shared" si="38"/>
        <v>479497444.94999999</v>
      </c>
      <c r="F1280" s="75">
        <f>VLOOKUP(B1280,Table1[#All],4, FALSE)</f>
        <v>0.5741801115164713</v>
      </c>
      <c r="G1280">
        <f t="shared" si="39"/>
        <v>275317896.41325408</v>
      </c>
    </row>
    <row r="1281" spans="1:7">
      <c r="A1281">
        <v>26</v>
      </c>
      <c r="B1281" t="str">
        <f>VLOOKUP(A1281,SQL!$A$10:$B$61,2)</f>
        <v>Michigan</v>
      </c>
      <c r="C1281">
        <v>105</v>
      </c>
      <c r="D1281" s="5">
        <v>670408.01899999997</v>
      </c>
      <c r="E1281">
        <f t="shared" si="38"/>
        <v>244698926.935</v>
      </c>
      <c r="F1281" s="75">
        <f>VLOOKUP(B1281,Table1[#All],4, FALSE)</f>
        <v>0.5741801115164713</v>
      </c>
      <c r="G1281">
        <f t="shared" si="39"/>
        <v>140501257.15549916</v>
      </c>
    </row>
    <row r="1282" spans="1:7">
      <c r="A1282">
        <v>26</v>
      </c>
      <c r="B1282" t="str">
        <f>VLOOKUP(A1282,SQL!$A$10:$B$61,2)</f>
        <v>Michigan</v>
      </c>
      <c r="C1282">
        <v>107</v>
      </c>
      <c r="D1282" s="5">
        <v>1061237.031</v>
      </c>
      <c r="E1282">
        <f t="shared" si="38"/>
        <v>387351516.315</v>
      </c>
      <c r="F1282" s="75">
        <f>VLOOKUP(B1282,Table1[#All],4, FALSE)</f>
        <v>0.5741801115164713</v>
      </c>
      <c r="G1282">
        <f t="shared" si="39"/>
        <v>222409536.83382094</v>
      </c>
    </row>
    <row r="1283" spans="1:7">
      <c r="A1283">
        <v>26</v>
      </c>
      <c r="B1283" t="str">
        <f>VLOOKUP(A1283,SQL!$A$10:$B$61,2)</f>
        <v>Michigan</v>
      </c>
      <c r="C1283">
        <v>109</v>
      </c>
      <c r="D1283" s="5">
        <v>646425.41899999999</v>
      </c>
      <c r="E1283">
        <f t="shared" si="38"/>
        <v>235945277.935</v>
      </c>
      <c r="F1283" s="75">
        <f>VLOOKUP(B1283,Table1[#All],4, FALSE)</f>
        <v>0.5741801115164713</v>
      </c>
      <c r="G1283">
        <f t="shared" si="39"/>
        <v>135475085.99650311</v>
      </c>
    </row>
    <row r="1284" spans="1:7">
      <c r="A1284">
        <v>26</v>
      </c>
      <c r="B1284" t="str">
        <f>VLOOKUP(A1284,SQL!$A$10:$B$61,2)</f>
        <v>Michigan</v>
      </c>
      <c r="C1284">
        <v>111</v>
      </c>
      <c r="D1284" s="5">
        <v>1976307.736</v>
      </c>
      <c r="E1284">
        <f t="shared" ref="E1284:E1347" si="40">D1284*365</f>
        <v>721352323.63999999</v>
      </c>
      <c r="F1284" s="75">
        <f>VLOOKUP(B1284,Table1[#All],4, FALSE)</f>
        <v>0.5741801115164713</v>
      </c>
      <c r="G1284">
        <f t="shared" ref="G1284:G1347" si="41">F1284*E1284</f>
        <v>414186157.63028091</v>
      </c>
    </row>
    <row r="1285" spans="1:7">
      <c r="A1285">
        <v>26</v>
      </c>
      <c r="B1285" t="str">
        <f>VLOOKUP(A1285,SQL!$A$10:$B$61,2)</f>
        <v>Michigan</v>
      </c>
      <c r="C1285">
        <v>113</v>
      </c>
      <c r="D1285" s="5">
        <v>377814.761</v>
      </c>
      <c r="E1285">
        <f t="shared" si="40"/>
        <v>137902387.76499999</v>
      </c>
      <c r="F1285" s="75">
        <f>VLOOKUP(B1285,Table1[#All],4, FALSE)</f>
        <v>0.5741801115164713</v>
      </c>
      <c r="G1285">
        <f t="shared" si="41"/>
        <v>79180808.385295361</v>
      </c>
    </row>
    <row r="1286" spans="1:7">
      <c r="A1286">
        <v>26</v>
      </c>
      <c r="B1286" t="str">
        <f>VLOOKUP(A1286,SQL!$A$10:$B$61,2)</f>
        <v>Michigan</v>
      </c>
      <c r="C1286">
        <v>115</v>
      </c>
      <c r="D1286" s="5">
        <v>4806722.7</v>
      </c>
      <c r="E1286">
        <f t="shared" si="40"/>
        <v>1754453785.5</v>
      </c>
      <c r="F1286" s="75">
        <f>VLOOKUP(B1286,Table1[#All],4, FALSE)</f>
        <v>0.5741801115164713</v>
      </c>
      <c r="G1286">
        <f t="shared" si="41"/>
        <v>1007372470.2088852</v>
      </c>
    </row>
    <row r="1287" spans="1:7">
      <c r="A1287">
        <v>26</v>
      </c>
      <c r="B1287" t="str">
        <f>VLOOKUP(A1287,SQL!$A$10:$B$61,2)</f>
        <v>Michigan</v>
      </c>
      <c r="C1287">
        <v>117</v>
      </c>
      <c r="D1287" s="5">
        <v>1517335.4509999999</v>
      </c>
      <c r="E1287">
        <f t="shared" si="40"/>
        <v>553827439.61500001</v>
      </c>
      <c r="F1287" s="75">
        <f>VLOOKUP(B1287,Table1[#All],4, FALSE)</f>
        <v>0.5741801115164713</v>
      </c>
      <c r="G1287">
        <f t="shared" si="41"/>
        <v>317996701.03902251</v>
      </c>
    </row>
    <row r="1288" spans="1:7">
      <c r="A1288">
        <v>26</v>
      </c>
      <c r="B1288" t="str">
        <f>VLOOKUP(A1288,SQL!$A$10:$B$61,2)</f>
        <v>Michigan</v>
      </c>
      <c r="C1288">
        <v>119</v>
      </c>
      <c r="D1288" s="5">
        <v>306401.39799999999</v>
      </c>
      <c r="E1288">
        <f t="shared" si="40"/>
        <v>111836510.27</v>
      </c>
      <c r="F1288" s="75">
        <f>VLOOKUP(B1288,Table1[#All],4, FALSE)</f>
        <v>0.5741801115164713</v>
      </c>
      <c r="G1288">
        <f t="shared" si="41"/>
        <v>64214299.938441589</v>
      </c>
    </row>
    <row r="1289" spans="1:7">
      <c r="A1289">
        <v>26</v>
      </c>
      <c r="B1289" t="str">
        <f>VLOOKUP(A1289,SQL!$A$10:$B$61,2)</f>
        <v>Michigan</v>
      </c>
      <c r="C1289">
        <v>121</v>
      </c>
      <c r="D1289" s="5">
        <v>3484756.0129999998</v>
      </c>
      <c r="E1289">
        <f t="shared" si="40"/>
        <v>1271935944.7449999</v>
      </c>
      <c r="F1289" s="75">
        <f>VLOOKUP(B1289,Table1[#All],4, FALSE)</f>
        <v>0.5741801115164713</v>
      </c>
      <c r="G1289">
        <f t="shared" si="41"/>
        <v>730320322.59549236</v>
      </c>
    </row>
    <row r="1290" spans="1:7">
      <c r="A1290">
        <v>26</v>
      </c>
      <c r="B1290" t="str">
        <f>VLOOKUP(A1290,SQL!$A$10:$B$61,2)</f>
        <v>Michigan</v>
      </c>
      <c r="C1290">
        <v>123</v>
      </c>
      <c r="D1290" s="5">
        <v>1014965.778</v>
      </c>
      <c r="E1290">
        <f t="shared" si="40"/>
        <v>370462508.97000003</v>
      </c>
      <c r="F1290" s="75">
        <f>VLOOKUP(B1290,Table1[#All],4, FALSE)</f>
        <v>0.5741801115164713</v>
      </c>
      <c r="G1290">
        <f t="shared" si="41"/>
        <v>212712204.71306637</v>
      </c>
    </row>
    <row r="1291" spans="1:7">
      <c r="A1291">
        <v>26</v>
      </c>
      <c r="B1291" t="str">
        <f>VLOOKUP(A1291,SQL!$A$10:$B$61,2)</f>
        <v>Michigan</v>
      </c>
      <c r="C1291">
        <v>125</v>
      </c>
      <c r="D1291" s="5">
        <v>30080366.120000001</v>
      </c>
      <c r="E1291">
        <f t="shared" si="40"/>
        <v>10979333633.800001</v>
      </c>
      <c r="F1291" s="75">
        <f>VLOOKUP(B1291,Table1[#All],4, FALSE)</f>
        <v>0.5741801115164713</v>
      </c>
      <c r="G1291">
        <f t="shared" si="41"/>
        <v>6304115010.2318287</v>
      </c>
    </row>
    <row r="1292" spans="1:7">
      <c r="A1292">
        <v>26</v>
      </c>
      <c r="B1292" t="str">
        <f>VLOOKUP(A1292,SQL!$A$10:$B$61,2)</f>
        <v>Michigan</v>
      </c>
      <c r="C1292">
        <v>127</v>
      </c>
      <c r="D1292" s="5">
        <v>612932.37199999997</v>
      </c>
      <c r="E1292">
        <f t="shared" si="40"/>
        <v>223720315.78</v>
      </c>
      <c r="F1292" s="75">
        <f>VLOOKUP(B1292,Table1[#All],4, FALSE)</f>
        <v>0.5741801115164713</v>
      </c>
      <c r="G1292">
        <f t="shared" si="41"/>
        <v>128455755.86306058</v>
      </c>
    </row>
    <row r="1293" spans="1:7">
      <c r="A1293">
        <v>26</v>
      </c>
      <c r="B1293" t="str">
        <f>VLOOKUP(A1293,SQL!$A$10:$B$61,2)</f>
        <v>Michigan</v>
      </c>
      <c r="C1293">
        <v>129</v>
      </c>
      <c r="D1293" s="5">
        <v>666729.18900000001</v>
      </c>
      <c r="E1293">
        <f t="shared" si="40"/>
        <v>243356153.98500001</v>
      </c>
      <c r="F1293" s="75">
        <f>VLOOKUP(B1293,Table1[#All],4, FALSE)</f>
        <v>0.5741801115164713</v>
      </c>
      <c r="G1293">
        <f t="shared" si="41"/>
        <v>139730263.63332686</v>
      </c>
    </row>
    <row r="1294" spans="1:7">
      <c r="A1294">
        <v>26</v>
      </c>
      <c r="B1294" t="str">
        <f>VLOOKUP(A1294,SQL!$A$10:$B$61,2)</f>
        <v>Michigan</v>
      </c>
      <c r="C1294">
        <v>131</v>
      </c>
      <c r="D1294" s="5">
        <v>237433.63200000001</v>
      </c>
      <c r="E1294">
        <f t="shared" si="40"/>
        <v>86663275.680000007</v>
      </c>
      <c r="F1294" s="75">
        <f>VLOOKUP(B1294,Table1[#All],4, FALSE)</f>
        <v>0.5741801115164713</v>
      </c>
      <c r="G1294">
        <f t="shared" si="41"/>
        <v>49760329.294325098</v>
      </c>
    </row>
    <row r="1295" spans="1:7">
      <c r="A1295">
        <v>26</v>
      </c>
      <c r="B1295" t="str">
        <f>VLOOKUP(A1295,SQL!$A$10:$B$61,2)</f>
        <v>Michigan</v>
      </c>
      <c r="C1295">
        <v>133</v>
      </c>
      <c r="D1295" s="5">
        <v>829070.23899999994</v>
      </c>
      <c r="E1295">
        <f t="shared" si="40"/>
        <v>302610637.23499995</v>
      </c>
      <c r="F1295" s="75">
        <f>VLOOKUP(B1295,Table1[#All],4, FALSE)</f>
        <v>0.5741801115164713</v>
      </c>
      <c r="G1295">
        <f t="shared" si="41"/>
        <v>173753009.43366271</v>
      </c>
    </row>
    <row r="1296" spans="1:7">
      <c r="A1296">
        <v>26</v>
      </c>
      <c r="B1296" t="str">
        <f>VLOOKUP(A1296,SQL!$A$10:$B$61,2)</f>
        <v>Michigan</v>
      </c>
      <c r="C1296">
        <v>135</v>
      </c>
      <c r="D1296" s="5">
        <v>205621.274</v>
      </c>
      <c r="E1296">
        <f t="shared" si="40"/>
        <v>75051765.010000005</v>
      </c>
      <c r="F1296" s="75">
        <f>VLOOKUP(B1296,Table1[#All],4, FALSE)</f>
        <v>0.5741801115164713</v>
      </c>
      <c r="G1296">
        <f t="shared" si="41"/>
        <v>43093230.802949801</v>
      </c>
    </row>
    <row r="1297" spans="1:7">
      <c r="A1297">
        <v>26</v>
      </c>
      <c r="B1297" t="str">
        <f>VLOOKUP(A1297,SQL!$A$10:$B$61,2)</f>
        <v>Michigan</v>
      </c>
      <c r="C1297">
        <v>137</v>
      </c>
      <c r="D1297" s="5">
        <v>799175.38</v>
      </c>
      <c r="E1297">
        <f t="shared" si="40"/>
        <v>291699013.69999999</v>
      </c>
      <c r="F1297" s="75">
        <f>VLOOKUP(B1297,Table1[#All],4, FALSE)</f>
        <v>0.5741801115164713</v>
      </c>
      <c r="G1297">
        <f t="shared" si="41"/>
        <v>167487772.2155107</v>
      </c>
    </row>
    <row r="1298" spans="1:7">
      <c r="A1298">
        <v>26</v>
      </c>
      <c r="B1298" t="str">
        <f>VLOOKUP(A1298,SQL!$A$10:$B$61,2)</f>
        <v>Michigan</v>
      </c>
      <c r="C1298">
        <v>139</v>
      </c>
      <c r="D1298" s="5">
        <v>6003083.9170000004</v>
      </c>
      <c r="E1298">
        <f t="shared" si="40"/>
        <v>2191125629.7049999</v>
      </c>
      <c r="F1298" s="75">
        <f>VLOOKUP(B1298,Table1[#All],4, FALSE)</f>
        <v>0.5741801115164713</v>
      </c>
      <c r="G1298">
        <f t="shared" si="41"/>
        <v>1258100758.4106152</v>
      </c>
    </row>
    <row r="1299" spans="1:7">
      <c r="A1299">
        <v>26</v>
      </c>
      <c r="B1299" t="str">
        <f>VLOOKUP(A1299,SQL!$A$10:$B$61,2)</f>
        <v>Michigan</v>
      </c>
      <c r="C1299">
        <v>141</v>
      </c>
      <c r="D1299" s="5">
        <v>322762.26</v>
      </c>
      <c r="E1299">
        <f t="shared" si="40"/>
        <v>117808224.90000001</v>
      </c>
      <c r="F1299" s="75">
        <f>VLOOKUP(B1299,Table1[#All],4, FALSE)</f>
        <v>0.5741801115164713</v>
      </c>
      <c r="G1299">
        <f t="shared" si="41"/>
        <v>67643139.710639536</v>
      </c>
    </row>
    <row r="1300" spans="1:7">
      <c r="A1300">
        <v>26</v>
      </c>
      <c r="B1300" t="str">
        <f>VLOOKUP(A1300,SQL!$A$10:$B$61,2)</f>
        <v>Michigan</v>
      </c>
      <c r="C1300">
        <v>143</v>
      </c>
      <c r="D1300" s="5">
        <v>884401.85100000002</v>
      </c>
      <c r="E1300">
        <f t="shared" si="40"/>
        <v>322806675.61500001</v>
      </c>
      <c r="F1300" s="75">
        <f>VLOOKUP(B1300,Table1[#All],4, FALSE)</f>
        <v>0.5741801115164713</v>
      </c>
      <c r="G1300">
        <f t="shared" si="41"/>
        <v>185349173.00288209</v>
      </c>
    </row>
    <row r="1301" spans="1:7">
      <c r="A1301">
        <v>26</v>
      </c>
      <c r="B1301" t="str">
        <f>VLOOKUP(A1301,SQL!$A$10:$B$61,2)</f>
        <v>Michigan</v>
      </c>
      <c r="C1301">
        <v>145</v>
      </c>
      <c r="D1301" s="5">
        <v>5259149.9529999997</v>
      </c>
      <c r="E1301">
        <f t="shared" si="40"/>
        <v>1919589732.8449998</v>
      </c>
      <c r="F1301" s="75">
        <f>VLOOKUP(B1301,Table1[#All],4, FALSE)</f>
        <v>0.5741801115164713</v>
      </c>
      <c r="G1301">
        <f t="shared" si="41"/>
        <v>1102190246.8708153</v>
      </c>
    </row>
    <row r="1302" spans="1:7">
      <c r="A1302">
        <v>26</v>
      </c>
      <c r="B1302" t="str">
        <f>VLOOKUP(A1302,SQL!$A$10:$B$61,2)</f>
        <v>Michigan</v>
      </c>
      <c r="C1302">
        <v>147</v>
      </c>
      <c r="D1302" s="5">
        <v>3558410.111</v>
      </c>
      <c r="E1302">
        <f t="shared" si="40"/>
        <v>1298819690.5150001</v>
      </c>
      <c r="F1302" s="75">
        <f>VLOOKUP(B1302,Table1[#All],4, FALSE)</f>
        <v>0.5741801115164713</v>
      </c>
      <c r="G1302">
        <f t="shared" si="41"/>
        <v>745756434.7396915</v>
      </c>
    </row>
    <row r="1303" spans="1:7">
      <c r="A1303">
        <v>26</v>
      </c>
      <c r="B1303" t="str">
        <f>VLOOKUP(A1303,SQL!$A$10:$B$61,2)</f>
        <v>Michigan</v>
      </c>
      <c r="C1303">
        <v>149</v>
      </c>
      <c r="D1303" s="5">
        <v>1190727.25</v>
      </c>
      <c r="E1303">
        <f t="shared" si="40"/>
        <v>434615446.25</v>
      </c>
      <c r="F1303" s="75">
        <f>VLOOKUP(B1303,Table1[#All],4, FALSE)</f>
        <v>0.5741801115164713</v>
      </c>
      <c r="G1303">
        <f t="shared" si="41"/>
        <v>249547545.39460593</v>
      </c>
    </row>
    <row r="1304" spans="1:7">
      <c r="A1304">
        <v>26</v>
      </c>
      <c r="B1304" t="str">
        <f>VLOOKUP(A1304,SQL!$A$10:$B$61,2)</f>
        <v>Michigan</v>
      </c>
      <c r="C1304">
        <v>151</v>
      </c>
      <c r="D1304" s="5">
        <v>940331.62399999995</v>
      </c>
      <c r="E1304">
        <f t="shared" si="40"/>
        <v>343221042.75999999</v>
      </c>
      <c r="F1304" s="75">
        <f>VLOOKUP(B1304,Table1[#All],4, FALSE)</f>
        <v>0.5741801115164713</v>
      </c>
      <c r="G1304">
        <f t="shared" si="41"/>
        <v>197070696.60673636</v>
      </c>
    </row>
    <row r="1305" spans="1:7">
      <c r="A1305">
        <v>26</v>
      </c>
      <c r="B1305" t="str">
        <f>VLOOKUP(A1305,SQL!$A$10:$B$61,2)</f>
        <v>Michigan</v>
      </c>
      <c r="C1305">
        <v>153</v>
      </c>
      <c r="D1305" s="5">
        <v>354473.82400000002</v>
      </c>
      <c r="E1305">
        <f t="shared" si="40"/>
        <v>129382945.76000001</v>
      </c>
      <c r="F1305" s="75">
        <f>VLOOKUP(B1305,Table1[#All],4, FALSE)</f>
        <v>0.5741801115164713</v>
      </c>
      <c r="G1305">
        <f t="shared" si="41"/>
        <v>74289114.224806368</v>
      </c>
    </row>
    <row r="1306" spans="1:7">
      <c r="A1306">
        <v>26</v>
      </c>
      <c r="B1306" t="str">
        <f>VLOOKUP(A1306,SQL!$A$10:$B$61,2)</f>
        <v>Michigan</v>
      </c>
      <c r="C1306">
        <v>155</v>
      </c>
      <c r="D1306" s="5">
        <v>1808180.297</v>
      </c>
      <c r="E1306">
        <f t="shared" si="40"/>
        <v>659985808.40499997</v>
      </c>
      <c r="F1306" s="75">
        <f>VLOOKUP(B1306,Table1[#All],4, FALSE)</f>
        <v>0.5741801115164713</v>
      </c>
      <c r="G1306">
        <f t="shared" si="41"/>
        <v>378950725.06927133</v>
      </c>
    </row>
    <row r="1307" spans="1:7">
      <c r="A1307">
        <v>26</v>
      </c>
      <c r="B1307" t="str">
        <f>VLOOKUP(A1307,SQL!$A$10:$B$61,2)</f>
        <v>Michigan</v>
      </c>
      <c r="C1307">
        <v>157</v>
      </c>
      <c r="D1307" s="5">
        <v>1132111.858</v>
      </c>
      <c r="E1307">
        <f t="shared" si="40"/>
        <v>413220828.17000002</v>
      </c>
      <c r="F1307" s="75">
        <f>VLOOKUP(B1307,Table1[#All],4, FALSE)</f>
        <v>0.5741801115164713</v>
      </c>
      <c r="G1307">
        <f t="shared" si="41"/>
        <v>237263181.19957924</v>
      </c>
    </row>
    <row r="1308" spans="1:7">
      <c r="A1308">
        <v>26</v>
      </c>
      <c r="B1308" t="str">
        <f>VLOOKUP(A1308,SQL!$A$10:$B$61,2)</f>
        <v>Michigan</v>
      </c>
      <c r="C1308">
        <v>159</v>
      </c>
      <c r="D1308" s="5">
        <v>2308051.7089999998</v>
      </c>
      <c r="E1308">
        <f t="shared" si="40"/>
        <v>842438873.78499997</v>
      </c>
      <c r="F1308" s="75">
        <f>VLOOKUP(B1308,Table1[#All],4, FALSE)</f>
        <v>0.5741801115164713</v>
      </c>
      <c r="G1308">
        <f t="shared" si="41"/>
        <v>483711646.49568176</v>
      </c>
    </row>
    <row r="1309" spans="1:7">
      <c r="A1309">
        <v>26</v>
      </c>
      <c r="B1309" t="str">
        <f>VLOOKUP(A1309,SQL!$A$10:$B$61,2)</f>
        <v>Michigan</v>
      </c>
      <c r="C1309">
        <v>161</v>
      </c>
      <c r="D1309" s="5">
        <v>9890022.5439999998</v>
      </c>
      <c r="E1309">
        <f t="shared" si="40"/>
        <v>3609858228.5599999</v>
      </c>
      <c r="F1309" s="75">
        <f>VLOOKUP(B1309,Table1[#All],4, FALSE)</f>
        <v>0.5741801115164713</v>
      </c>
      <c r="G1309">
        <f t="shared" si="41"/>
        <v>2072708800.2332323</v>
      </c>
    </row>
    <row r="1310" spans="1:7">
      <c r="A1310">
        <v>26</v>
      </c>
      <c r="B1310" t="str">
        <f>VLOOKUP(A1310,SQL!$A$10:$B$61,2)</f>
        <v>Michigan</v>
      </c>
      <c r="C1310">
        <v>163</v>
      </c>
      <c r="D1310" s="5">
        <v>38090576.692000002</v>
      </c>
      <c r="E1310">
        <f t="shared" si="40"/>
        <v>13903060492.58</v>
      </c>
      <c r="F1310" s="75">
        <f>VLOOKUP(B1310,Table1[#All],4, FALSE)</f>
        <v>0.5741801115164713</v>
      </c>
      <c r="G1310">
        <f t="shared" si="41"/>
        <v>7982860824.0498304</v>
      </c>
    </row>
    <row r="1311" spans="1:7">
      <c r="A1311">
        <v>26</v>
      </c>
      <c r="B1311" t="str">
        <f>VLOOKUP(A1311,SQL!$A$10:$B$61,2)</f>
        <v>Michigan</v>
      </c>
      <c r="C1311">
        <v>165</v>
      </c>
      <c r="D1311" s="5">
        <v>1011556.051</v>
      </c>
      <c r="E1311">
        <f t="shared" si="40"/>
        <v>369217958.61500001</v>
      </c>
      <c r="F1311" s="75">
        <f>VLOOKUP(B1311,Table1[#All],4, FALSE)</f>
        <v>0.5741801115164713</v>
      </c>
      <c r="G1311">
        <f t="shared" si="41"/>
        <v>211997608.65144458</v>
      </c>
    </row>
    <row r="1312" spans="1:7">
      <c r="A1312">
        <v>27</v>
      </c>
      <c r="B1312" t="str">
        <f>VLOOKUP(A1312,SQL!$A$10:$B$61,2)</f>
        <v>Minnesota</v>
      </c>
      <c r="C1312">
        <v>1</v>
      </c>
      <c r="D1312" s="5">
        <v>616380.23899999994</v>
      </c>
      <c r="E1312">
        <f t="shared" si="40"/>
        <v>224978787.23499998</v>
      </c>
      <c r="F1312" s="75">
        <f>VLOOKUP(B1312,Table1[#All],4, FALSE)</f>
        <v>0.57939418319133362</v>
      </c>
      <c r="G1312">
        <f t="shared" si="41"/>
        <v>130351400.66539966</v>
      </c>
    </row>
    <row r="1313" spans="1:7">
      <c r="A1313">
        <v>27</v>
      </c>
      <c r="B1313" t="str">
        <f>VLOOKUP(A1313,SQL!$A$10:$B$61,2)</f>
        <v>Minnesota</v>
      </c>
      <c r="C1313">
        <v>3</v>
      </c>
      <c r="D1313" s="5">
        <v>7026350.2690000003</v>
      </c>
      <c r="E1313">
        <f t="shared" si="40"/>
        <v>2564617848.1849999</v>
      </c>
      <c r="F1313" s="75">
        <f>VLOOKUP(B1313,Table1[#All],4, FALSE)</f>
        <v>0.57939418319133362</v>
      </c>
      <c r="G1313">
        <f t="shared" si="41"/>
        <v>1485924663.3470638</v>
      </c>
    </row>
    <row r="1314" spans="1:7">
      <c r="A1314">
        <v>27</v>
      </c>
      <c r="B1314" t="str">
        <f>VLOOKUP(A1314,SQL!$A$10:$B$61,2)</f>
        <v>Minnesota</v>
      </c>
      <c r="C1314">
        <v>5</v>
      </c>
      <c r="D1314" s="5">
        <v>875906.58900000004</v>
      </c>
      <c r="E1314">
        <f t="shared" si="40"/>
        <v>319705904.98500001</v>
      </c>
      <c r="F1314" s="75">
        <f>VLOOKUP(B1314,Table1[#All],4, FALSE)</f>
        <v>0.57939418319133362</v>
      </c>
      <c r="G1314">
        <f t="shared" si="41"/>
        <v>185235741.6802302</v>
      </c>
    </row>
    <row r="1315" spans="1:7">
      <c r="A1315">
        <v>27</v>
      </c>
      <c r="B1315" t="str">
        <f>VLOOKUP(A1315,SQL!$A$10:$B$61,2)</f>
        <v>Minnesota</v>
      </c>
      <c r="C1315">
        <v>7</v>
      </c>
      <c r="D1315" s="5">
        <v>951697.57700000005</v>
      </c>
      <c r="E1315">
        <f t="shared" si="40"/>
        <v>347369615.60500002</v>
      </c>
      <c r="F1315" s="75">
        <f>VLOOKUP(B1315,Table1[#All],4, FALSE)</f>
        <v>0.57939418319133362</v>
      </c>
      <c r="G1315">
        <f t="shared" si="41"/>
        <v>201263934.69894654</v>
      </c>
    </row>
    <row r="1316" spans="1:7">
      <c r="A1316">
        <v>27</v>
      </c>
      <c r="B1316" t="str">
        <f>VLOOKUP(A1316,SQL!$A$10:$B$61,2)</f>
        <v>Minnesota</v>
      </c>
      <c r="C1316">
        <v>9</v>
      </c>
      <c r="D1316" s="5">
        <v>1103089.2290000001</v>
      </c>
      <c r="E1316">
        <f t="shared" si="40"/>
        <v>402627568.58500004</v>
      </c>
      <c r="F1316" s="75">
        <f>VLOOKUP(B1316,Table1[#All],4, FALSE)</f>
        <v>0.57939418319133362</v>
      </c>
      <c r="G1316">
        <f t="shared" si="41"/>
        <v>233280071.23061875</v>
      </c>
    </row>
    <row r="1317" spans="1:7">
      <c r="A1317">
        <v>27</v>
      </c>
      <c r="B1317" t="str">
        <f>VLOOKUP(A1317,SQL!$A$10:$B$61,2)</f>
        <v>Minnesota</v>
      </c>
      <c r="C1317">
        <v>11</v>
      </c>
      <c r="D1317" s="5">
        <v>141370.60200000001</v>
      </c>
      <c r="E1317">
        <f t="shared" si="40"/>
        <v>51600269.730000004</v>
      </c>
      <c r="F1317" s="75">
        <f>VLOOKUP(B1317,Table1[#All],4, FALSE)</f>
        <v>0.57939418319133362</v>
      </c>
      <c r="G1317">
        <f t="shared" si="41"/>
        <v>29896896.13266585</v>
      </c>
    </row>
    <row r="1318" spans="1:7">
      <c r="A1318">
        <v>27</v>
      </c>
      <c r="B1318" t="str">
        <f>VLOOKUP(A1318,SQL!$A$10:$B$61,2)</f>
        <v>Minnesota</v>
      </c>
      <c r="C1318">
        <v>13</v>
      </c>
      <c r="D1318" s="5">
        <v>1391078.9240000001</v>
      </c>
      <c r="E1318">
        <f t="shared" si="40"/>
        <v>507743807.26000005</v>
      </c>
      <c r="F1318" s="75">
        <f>VLOOKUP(B1318,Table1[#All],4, FALSE)</f>
        <v>0.57939418319133362</v>
      </c>
      <c r="G1318">
        <f t="shared" si="41"/>
        <v>294183808.47786564</v>
      </c>
    </row>
    <row r="1319" spans="1:7">
      <c r="A1319">
        <v>27</v>
      </c>
      <c r="B1319" t="str">
        <f>VLOOKUP(A1319,SQL!$A$10:$B$61,2)</f>
        <v>Minnesota</v>
      </c>
      <c r="C1319">
        <v>15</v>
      </c>
      <c r="D1319" s="5">
        <v>482530.78600000002</v>
      </c>
      <c r="E1319">
        <f t="shared" si="40"/>
        <v>176123736.89000002</v>
      </c>
      <c r="F1319" s="75">
        <f>VLOOKUP(B1319,Table1[#All],4, FALSE)</f>
        <v>0.57939418319133362</v>
      </c>
      <c r="G1319">
        <f t="shared" si="41"/>
        <v>102045068.67598692</v>
      </c>
    </row>
    <row r="1320" spans="1:7">
      <c r="A1320">
        <v>27</v>
      </c>
      <c r="B1320" t="str">
        <f>VLOOKUP(A1320,SQL!$A$10:$B$61,2)</f>
        <v>Minnesota</v>
      </c>
      <c r="C1320">
        <v>17</v>
      </c>
      <c r="D1320" s="5">
        <v>1180648.1910000001</v>
      </c>
      <c r="E1320">
        <f t="shared" si="40"/>
        <v>430936589.71500003</v>
      </c>
      <c r="F1320" s="75">
        <f>VLOOKUP(B1320,Table1[#All],4, FALSE)</f>
        <v>0.57939418319133362</v>
      </c>
      <c r="G1320">
        <f t="shared" si="41"/>
        <v>249682153.40518132</v>
      </c>
    </row>
    <row r="1321" spans="1:7">
      <c r="A1321">
        <v>27</v>
      </c>
      <c r="B1321" t="str">
        <f>VLOOKUP(A1321,SQL!$A$10:$B$61,2)</f>
        <v>Minnesota</v>
      </c>
      <c r="C1321">
        <v>19</v>
      </c>
      <c r="D1321" s="5">
        <v>2005689.9069999999</v>
      </c>
      <c r="E1321">
        <f t="shared" si="40"/>
        <v>732076816.05499995</v>
      </c>
      <c r="F1321" s="75">
        <f>VLOOKUP(B1321,Table1[#All],4, FALSE)</f>
        <v>0.57939418319133362</v>
      </c>
      <c r="G1321">
        <f t="shared" si="41"/>
        <v>424161048.87149888</v>
      </c>
    </row>
    <row r="1322" spans="1:7">
      <c r="A1322">
        <v>27</v>
      </c>
      <c r="B1322" t="str">
        <f>VLOOKUP(A1322,SQL!$A$10:$B$61,2)</f>
        <v>Minnesota</v>
      </c>
      <c r="C1322">
        <v>21</v>
      </c>
      <c r="D1322" s="5">
        <v>987182.58100000001</v>
      </c>
      <c r="E1322">
        <f t="shared" si="40"/>
        <v>360321642.065</v>
      </c>
      <c r="F1322" s="75">
        <f>VLOOKUP(B1322,Table1[#All],4, FALSE)</f>
        <v>0.57939418319133362</v>
      </c>
      <c r="G1322">
        <f t="shared" si="41"/>
        <v>208768263.49041075</v>
      </c>
    </row>
    <row r="1323" spans="1:7">
      <c r="A1323">
        <v>27</v>
      </c>
      <c r="B1323" t="str">
        <f>VLOOKUP(A1323,SQL!$A$10:$B$61,2)</f>
        <v>Minnesota</v>
      </c>
      <c r="C1323">
        <v>23</v>
      </c>
      <c r="D1323" s="5">
        <v>353274.35399999999</v>
      </c>
      <c r="E1323">
        <f t="shared" si="40"/>
        <v>128945139.20999999</v>
      </c>
      <c r="F1323" s="75">
        <f>VLOOKUP(B1323,Table1[#All],4, FALSE)</f>
        <v>0.57939418319133362</v>
      </c>
      <c r="G1323">
        <f t="shared" si="41"/>
        <v>74710063.609070748</v>
      </c>
    </row>
    <row r="1324" spans="1:7">
      <c r="A1324">
        <v>27</v>
      </c>
      <c r="B1324" t="str">
        <f>VLOOKUP(A1324,SQL!$A$10:$B$61,2)</f>
        <v>Minnesota</v>
      </c>
      <c r="C1324">
        <v>25</v>
      </c>
      <c r="D1324" s="5">
        <v>1865103.75</v>
      </c>
      <c r="E1324">
        <f t="shared" si="40"/>
        <v>680762868.75</v>
      </c>
      <c r="F1324" s="75">
        <f>VLOOKUP(B1324,Table1[#All],4, FALSE)</f>
        <v>0.57939418319133362</v>
      </c>
      <c r="G1324">
        <f t="shared" si="41"/>
        <v>394430046.28639531</v>
      </c>
    </row>
    <row r="1325" spans="1:7">
      <c r="A1325">
        <v>27</v>
      </c>
      <c r="B1325" t="str">
        <f>VLOOKUP(A1325,SQL!$A$10:$B$61,2)</f>
        <v>Minnesota</v>
      </c>
      <c r="C1325">
        <v>27</v>
      </c>
      <c r="D1325" s="5">
        <v>1790227.098</v>
      </c>
      <c r="E1325">
        <f t="shared" si="40"/>
        <v>653432890.76999998</v>
      </c>
      <c r="F1325" s="75">
        <f>VLOOKUP(B1325,Table1[#All],4, FALSE)</f>
        <v>0.57939418319133362</v>
      </c>
      <c r="G1325">
        <f t="shared" si="41"/>
        <v>378595216.01803607</v>
      </c>
    </row>
    <row r="1326" spans="1:7">
      <c r="A1326">
        <v>27</v>
      </c>
      <c r="B1326" t="str">
        <f>VLOOKUP(A1326,SQL!$A$10:$B$61,2)</f>
        <v>Minnesota</v>
      </c>
      <c r="C1326">
        <v>29</v>
      </c>
      <c r="D1326" s="5">
        <v>241227.946</v>
      </c>
      <c r="E1326">
        <f t="shared" si="40"/>
        <v>88048200.289999992</v>
      </c>
      <c r="F1326" s="75">
        <f>VLOOKUP(B1326,Table1[#All],4, FALSE)</f>
        <v>0.57939418319133362</v>
      </c>
      <c r="G1326">
        <f t="shared" si="41"/>
        <v>51014615.088491492</v>
      </c>
    </row>
    <row r="1327" spans="1:7">
      <c r="A1327">
        <v>27</v>
      </c>
      <c r="B1327" t="str">
        <f>VLOOKUP(A1327,SQL!$A$10:$B$61,2)</f>
        <v>Minnesota</v>
      </c>
      <c r="C1327">
        <v>31</v>
      </c>
      <c r="D1327" s="5">
        <v>305228.45400000003</v>
      </c>
      <c r="E1327">
        <f t="shared" si="40"/>
        <v>111408385.71000001</v>
      </c>
      <c r="F1327" s="75">
        <f>VLOOKUP(B1327,Table1[#All],4, FALSE)</f>
        <v>0.57939418319133362</v>
      </c>
      <c r="G1327">
        <f t="shared" si="41"/>
        <v>64549370.639110498</v>
      </c>
    </row>
    <row r="1328" spans="1:7">
      <c r="A1328">
        <v>27</v>
      </c>
      <c r="B1328" t="str">
        <f>VLOOKUP(A1328,SQL!$A$10:$B$61,2)</f>
        <v>Minnesota</v>
      </c>
      <c r="C1328">
        <v>33</v>
      </c>
      <c r="D1328" s="5">
        <v>309189.016</v>
      </c>
      <c r="E1328">
        <f t="shared" si="40"/>
        <v>112853990.84</v>
      </c>
      <c r="F1328" s="75">
        <f>VLOOKUP(B1328,Table1[#All],4, FALSE)</f>
        <v>0.57939418319133362</v>
      </c>
      <c r="G1328">
        <f t="shared" si="41"/>
        <v>65386945.842624046</v>
      </c>
    </row>
    <row r="1329" spans="1:7">
      <c r="A1329">
        <v>27</v>
      </c>
      <c r="B1329" t="str">
        <f>VLOOKUP(A1329,SQL!$A$10:$B$61,2)</f>
        <v>Minnesota</v>
      </c>
      <c r="C1329">
        <v>35</v>
      </c>
      <c r="D1329" s="5">
        <v>1810851.139</v>
      </c>
      <c r="E1329">
        <f t="shared" si="40"/>
        <v>660960665.73500001</v>
      </c>
      <c r="F1329" s="75">
        <f>VLOOKUP(B1329,Table1[#All],4, FALSE)</f>
        <v>0.57939418319133362</v>
      </c>
      <c r="G1329">
        <f t="shared" si="41"/>
        <v>382956765.04513043</v>
      </c>
    </row>
    <row r="1330" spans="1:7">
      <c r="A1330">
        <v>27</v>
      </c>
      <c r="B1330" t="str">
        <f>VLOOKUP(A1330,SQL!$A$10:$B$61,2)</f>
        <v>Minnesota</v>
      </c>
      <c r="C1330">
        <v>37</v>
      </c>
      <c r="D1330" s="5">
        <v>9372489.6809999999</v>
      </c>
      <c r="E1330">
        <f t="shared" si="40"/>
        <v>3420958733.5650001</v>
      </c>
      <c r="F1330" s="75">
        <f>VLOOKUP(B1330,Table1[#All],4, FALSE)</f>
        <v>0.57939418319133362</v>
      </c>
      <c r="G1330">
        <f t="shared" si="41"/>
        <v>1982083591.1651523</v>
      </c>
    </row>
    <row r="1331" spans="1:7">
      <c r="A1331">
        <v>27</v>
      </c>
      <c r="B1331" t="str">
        <f>VLOOKUP(A1331,SQL!$A$10:$B$61,2)</f>
        <v>Minnesota</v>
      </c>
      <c r="C1331">
        <v>39</v>
      </c>
      <c r="D1331" s="5">
        <v>470120.79700000002</v>
      </c>
      <c r="E1331">
        <f t="shared" si="40"/>
        <v>171594090.905</v>
      </c>
      <c r="F1331" s="75">
        <f>VLOOKUP(B1331,Table1[#All],4, FALSE)</f>
        <v>0.57939418319133362</v>
      </c>
      <c r="G1331">
        <f t="shared" si="41"/>
        <v>99420618.14036192</v>
      </c>
    </row>
    <row r="1332" spans="1:7">
      <c r="A1332">
        <v>27</v>
      </c>
      <c r="B1332" t="str">
        <f>VLOOKUP(A1332,SQL!$A$10:$B$61,2)</f>
        <v>Minnesota</v>
      </c>
      <c r="C1332">
        <v>41</v>
      </c>
      <c r="D1332" s="5">
        <v>1387205.1310000001</v>
      </c>
      <c r="E1332">
        <f t="shared" si="40"/>
        <v>506329872.815</v>
      </c>
      <c r="F1332" s="75">
        <f>VLOOKUP(B1332,Table1[#All],4, FALSE)</f>
        <v>0.57939418319133362</v>
      </c>
      <c r="G1332">
        <f t="shared" si="41"/>
        <v>293364583.08501875</v>
      </c>
    </row>
    <row r="1333" spans="1:7">
      <c r="A1333">
        <v>27</v>
      </c>
      <c r="B1333" t="str">
        <f>VLOOKUP(A1333,SQL!$A$10:$B$61,2)</f>
        <v>Minnesota</v>
      </c>
      <c r="C1333">
        <v>43</v>
      </c>
      <c r="D1333" s="5">
        <v>537167.44799999997</v>
      </c>
      <c r="E1333">
        <f t="shared" si="40"/>
        <v>196066118.51999998</v>
      </c>
      <c r="F1333" s="75">
        <f>VLOOKUP(B1333,Table1[#All],4, FALSE)</f>
        <v>0.57939418319133362</v>
      </c>
      <c r="G1333">
        <f t="shared" si="41"/>
        <v>113599568.59139059</v>
      </c>
    </row>
    <row r="1334" spans="1:7">
      <c r="A1334">
        <v>27</v>
      </c>
      <c r="B1334" t="str">
        <f>VLOOKUP(A1334,SQL!$A$10:$B$61,2)</f>
        <v>Minnesota</v>
      </c>
      <c r="C1334">
        <v>45</v>
      </c>
      <c r="D1334" s="5">
        <v>490925.80300000001</v>
      </c>
      <c r="E1334">
        <f t="shared" si="40"/>
        <v>179187918.095</v>
      </c>
      <c r="F1334" s="75">
        <f>VLOOKUP(B1334,Table1[#All],4, FALSE)</f>
        <v>0.57939418319133362</v>
      </c>
      <c r="G1334">
        <f t="shared" si="41"/>
        <v>103820437.44240811</v>
      </c>
    </row>
    <row r="1335" spans="1:7">
      <c r="A1335">
        <v>27</v>
      </c>
      <c r="B1335" t="str">
        <f>VLOOKUP(A1335,SQL!$A$10:$B$61,2)</f>
        <v>Minnesota</v>
      </c>
      <c r="C1335">
        <v>47</v>
      </c>
      <c r="D1335" s="5">
        <v>1320961.9069999999</v>
      </c>
      <c r="E1335">
        <f t="shared" si="40"/>
        <v>482151096.05499995</v>
      </c>
      <c r="F1335" s="75">
        <f>VLOOKUP(B1335,Table1[#All],4, FALSE)</f>
        <v>0.57939418319133362</v>
      </c>
      <c r="G1335">
        <f t="shared" si="41"/>
        <v>279355540.47359294</v>
      </c>
    </row>
    <row r="1336" spans="1:7">
      <c r="A1336">
        <v>27</v>
      </c>
      <c r="B1336" t="str">
        <f>VLOOKUP(A1336,SQL!$A$10:$B$61,2)</f>
        <v>Minnesota</v>
      </c>
      <c r="C1336">
        <v>49</v>
      </c>
      <c r="D1336" s="5">
        <v>1578797.166</v>
      </c>
      <c r="E1336">
        <f t="shared" si="40"/>
        <v>576260965.59000003</v>
      </c>
      <c r="F1336" s="75">
        <f>VLOOKUP(B1336,Table1[#All],4, FALSE)</f>
        <v>0.57939418319133362</v>
      </c>
      <c r="G1336">
        <f t="shared" si="41"/>
        <v>333882251.46306729</v>
      </c>
    </row>
    <row r="1337" spans="1:7">
      <c r="A1337">
        <v>27</v>
      </c>
      <c r="B1337" t="str">
        <f>VLOOKUP(A1337,SQL!$A$10:$B$61,2)</f>
        <v>Minnesota</v>
      </c>
      <c r="C1337">
        <v>51</v>
      </c>
      <c r="D1337" s="5">
        <v>310302.71899999998</v>
      </c>
      <c r="E1337">
        <f t="shared" si="40"/>
        <v>113260492.43499999</v>
      </c>
      <c r="F1337" s="75">
        <f>VLOOKUP(B1337,Table1[#All],4, FALSE)</f>
        <v>0.57939418319133362</v>
      </c>
      <c r="G1337">
        <f t="shared" si="41"/>
        <v>65622470.502225041</v>
      </c>
    </row>
    <row r="1338" spans="1:7">
      <c r="A1338">
        <v>27</v>
      </c>
      <c r="B1338" t="str">
        <f>VLOOKUP(A1338,SQL!$A$10:$B$61,2)</f>
        <v>Minnesota</v>
      </c>
      <c r="C1338">
        <v>53</v>
      </c>
      <c r="D1338" s="5">
        <v>27224985.561999999</v>
      </c>
      <c r="E1338">
        <f t="shared" si="40"/>
        <v>9937119730.1299992</v>
      </c>
      <c r="F1338" s="75">
        <f>VLOOKUP(B1338,Table1[#All],4, FALSE)</f>
        <v>0.57939418319133362</v>
      </c>
      <c r="G1338">
        <f t="shared" si="41"/>
        <v>5757509369.3131561</v>
      </c>
    </row>
    <row r="1339" spans="1:7">
      <c r="A1339">
        <v>27</v>
      </c>
      <c r="B1339" t="str">
        <f>VLOOKUP(A1339,SQL!$A$10:$B$61,2)</f>
        <v>Minnesota</v>
      </c>
      <c r="C1339">
        <v>55</v>
      </c>
      <c r="D1339" s="5">
        <v>423445.44500000001</v>
      </c>
      <c r="E1339">
        <f t="shared" si="40"/>
        <v>154557587.42500001</v>
      </c>
      <c r="F1339" s="75">
        <f>VLOOKUP(B1339,Table1[#All],4, FALSE)</f>
        <v>0.57939418319133362</v>
      </c>
      <c r="G1339">
        <f t="shared" si="41"/>
        <v>89549767.12213102</v>
      </c>
    </row>
    <row r="1340" spans="1:7">
      <c r="A1340">
        <v>27</v>
      </c>
      <c r="B1340" t="str">
        <f>VLOOKUP(A1340,SQL!$A$10:$B$61,2)</f>
        <v>Minnesota</v>
      </c>
      <c r="C1340">
        <v>57</v>
      </c>
      <c r="D1340" s="5">
        <v>606052.68999999994</v>
      </c>
      <c r="E1340">
        <f t="shared" si="40"/>
        <v>221209231.84999999</v>
      </c>
      <c r="F1340" s="75">
        <f>VLOOKUP(B1340,Table1[#All],4, FALSE)</f>
        <v>0.57939418319133362</v>
      </c>
      <c r="G1340">
        <f t="shared" si="41"/>
        <v>128167342.20211309</v>
      </c>
    </row>
    <row r="1341" spans="1:7">
      <c r="A1341">
        <v>27</v>
      </c>
      <c r="B1341" t="str">
        <f>VLOOKUP(A1341,SQL!$A$10:$B$61,2)</f>
        <v>Minnesota</v>
      </c>
      <c r="C1341">
        <v>59</v>
      </c>
      <c r="D1341" s="5">
        <v>872477.55799999996</v>
      </c>
      <c r="E1341">
        <f t="shared" si="40"/>
        <v>318454308.66999996</v>
      </c>
      <c r="F1341" s="75">
        <f>VLOOKUP(B1341,Table1[#All],4, FALSE)</f>
        <v>0.57939418319133362</v>
      </c>
      <c r="G1341">
        <f t="shared" si="41"/>
        <v>184510574.05561545</v>
      </c>
    </row>
    <row r="1342" spans="1:7">
      <c r="A1342">
        <v>27</v>
      </c>
      <c r="B1342" t="str">
        <f>VLOOKUP(A1342,SQL!$A$10:$B$61,2)</f>
        <v>Minnesota</v>
      </c>
      <c r="C1342">
        <v>61</v>
      </c>
      <c r="D1342" s="5">
        <v>1051746.4709999999</v>
      </c>
      <c r="E1342">
        <f t="shared" si="40"/>
        <v>383887461.91499996</v>
      </c>
      <c r="F1342" s="75">
        <f>VLOOKUP(B1342,Table1[#All],4, FALSE)</f>
        <v>0.57939418319133362</v>
      </c>
      <c r="G1342">
        <f t="shared" si="41"/>
        <v>222422162.43363559</v>
      </c>
    </row>
    <row r="1343" spans="1:7">
      <c r="A1343">
        <v>27</v>
      </c>
      <c r="B1343" t="str">
        <f>VLOOKUP(A1343,SQL!$A$10:$B$61,2)</f>
        <v>Minnesota</v>
      </c>
      <c r="C1343">
        <v>63</v>
      </c>
      <c r="D1343" s="5">
        <v>594193.147</v>
      </c>
      <c r="E1343">
        <f t="shared" si="40"/>
        <v>216880498.655</v>
      </c>
      <c r="F1343" s="75">
        <f>VLOOKUP(B1343,Table1[#All],4, FALSE)</f>
        <v>0.57939418319133362</v>
      </c>
      <c r="G1343">
        <f t="shared" si="41"/>
        <v>125659299.36834286</v>
      </c>
    </row>
    <row r="1344" spans="1:7">
      <c r="A1344">
        <v>27</v>
      </c>
      <c r="B1344" t="str">
        <f>VLOOKUP(A1344,SQL!$A$10:$B$61,2)</f>
        <v>Minnesota</v>
      </c>
      <c r="C1344">
        <v>65</v>
      </c>
      <c r="D1344" s="5">
        <v>380000.37599999999</v>
      </c>
      <c r="E1344">
        <f t="shared" si="40"/>
        <v>138700137.24000001</v>
      </c>
      <c r="F1344" s="75">
        <f>VLOOKUP(B1344,Table1[#All],4, FALSE)</f>
        <v>0.57939418319133362</v>
      </c>
      <c r="G1344">
        <f t="shared" si="41"/>
        <v>80362052.724695683</v>
      </c>
    </row>
    <row r="1345" spans="1:7">
      <c r="A1345">
        <v>27</v>
      </c>
      <c r="B1345" t="str">
        <f>VLOOKUP(A1345,SQL!$A$10:$B$61,2)</f>
        <v>Minnesota</v>
      </c>
      <c r="C1345">
        <v>67</v>
      </c>
      <c r="D1345" s="5">
        <v>1062447.091</v>
      </c>
      <c r="E1345">
        <f t="shared" si="40"/>
        <v>387793188.21500003</v>
      </c>
      <c r="F1345" s="75">
        <f>VLOOKUP(B1345,Table1[#All],4, FALSE)</f>
        <v>0.57939418319133362</v>
      </c>
      <c r="G1345">
        <f t="shared" si="41"/>
        <v>224685117.53299305</v>
      </c>
    </row>
    <row r="1346" spans="1:7">
      <c r="A1346">
        <v>27</v>
      </c>
      <c r="B1346" t="str">
        <f>VLOOKUP(A1346,SQL!$A$10:$B$61,2)</f>
        <v>Minnesota</v>
      </c>
      <c r="C1346">
        <v>69</v>
      </c>
      <c r="D1346" s="5">
        <v>164550.649</v>
      </c>
      <c r="E1346">
        <f t="shared" si="40"/>
        <v>60060986.885000005</v>
      </c>
      <c r="F1346" s="75">
        <f>VLOOKUP(B1346,Table1[#All],4, FALSE)</f>
        <v>0.57939418319133362</v>
      </c>
      <c r="G1346">
        <f t="shared" si="41"/>
        <v>34798986.437899977</v>
      </c>
    </row>
    <row r="1347" spans="1:7">
      <c r="A1347">
        <v>27</v>
      </c>
      <c r="B1347" t="str">
        <f>VLOOKUP(A1347,SQL!$A$10:$B$61,2)</f>
        <v>Minnesota</v>
      </c>
      <c r="C1347">
        <v>71</v>
      </c>
      <c r="D1347" s="5">
        <v>286778.54499999998</v>
      </c>
      <c r="E1347">
        <f t="shared" si="40"/>
        <v>104674168.925</v>
      </c>
      <c r="F1347" s="75">
        <f>VLOOKUP(B1347,Table1[#All],4, FALSE)</f>
        <v>0.57939418319133362</v>
      </c>
      <c r="G1347">
        <f t="shared" si="41"/>
        <v>60647604.60553205</v>
      </c>
    </row>
    <row r="1348" spans="1:7">
      <c r="A1348">
        <v>27</v>
      </c>
      <c r="B1348" t="str">
        <f>VLOOKUP(A1348,SQL!$A$10:$B$61,2)</f>
        <v>Minnesota</v>
      </c>
      <c r="C1348">
        <v>73</v>
      </c>
      <c r="D1348" s="5">
        <v>221442.63500000001</v>
      </c>
      <c r="E1348">
        <f t="shared" ref="E1348:E1411" si="42">D1348*365</f>
        <v>80826561.775000006</v>
      </c>
      <c r="F1348" s="75">
        <f>VLOOKUP(B1348,Table1[#All],4, FALSE)</f>
        <v>0.57939418319133362</v>
      </c>
      <c r="G1348">
        <f t="shared" ref="G1348:G1411" si="43">F1348*E1348</f>
        <v>46830439.73979</v>
      </c>
    </row>
    <row r="1349" spans="1:7">
      <c r="A1349">
        <v>27</v>
      </c>
      <c r="B1349" t="str">
        <f>VLOOKUP(A1349,SQL!$A$10:$B$61,2)</f>
        <v>Minnesota</v>
      </c>
      <c r="C1349">
        <v>75</v>
      </c>
      <c r="D1349" s="5">
        <v>389323.72399999999</v>
      </c>
      <c r="E1349">
        <f t="shared" si="42"/>
        <v>142103159.25999999</v>
      </c>
      <c r="F1349" s="75">
        <f>VLOOKUP(B1349,Table1[#All],4, FALSE)</f>
        <v>0.57939418319133362</v>
      </c>
      <c r="G1349">
        <f t="shared" si="43"/>
        <v>82333743.888355687</v>
      </c>
    </row>
    <row r="1350" spans="1:7">
      <c r="A1350">
        <v>27</v>
      </c>
      <c r="B1350" t="str">
        <f>VLOOKUP(A1350,SQL!$A$10:$B$61,2)</f>
        <v>Minnesota</v>
      </c>
      <c r="C1350">
        <v>77</v>
      </c>
      <c r="D1350" s="5">
        <v>104670.905</v>
      </c>
      <c r="E1350">
        <f t="shared" si="42"/>
        <v>38204880.325000003</v>
      </c>
      <c r="F1350" s="75">
        <f>VLOOKUP(B1350,Table1[#All],4, FALSE)</f>
        <v>0.57939418319133362</v>
      </c>
      <c r="G1350">
        <f t="shared" si="43"/>
        <v>22135685.429826029</v>
      </c>
    </row>
    <row r="1351" spans="1:7">
      <c r="A1351">
        <v>27</v>
      </c>
      <c r="B1351" t="str">
        <f>VLOOKUP(A1351,SQL!$A$10:$B$61,2)</f>
        <v>Minnesota</v>
      </c>
      <c r="C1351">
        <v>79</v>
      </c>
      <c r="D1351" s="5">
        <v>593585.82499999995</v>
      </c>
      <c r="E1351">
        <f t="shared" si="42"/>
        <v>216658826.12499997</v>
      </c>
      <c r="F1351" s="75">
        <f>VLOOKUP(B1351,Table1[#All],4, FALSE)</f>
        <v>0.57939418319133362</v>
      </c>
      <c r="G1351">
        <f t="shared" si="43"/>
        <v>125530863.59388754</v>
      </c>
    </row>
    <row r="1352" spans="1:7">
      <c r="A1352">
        <v>27</v>
      </c>
      <c r="B1352" t="str">
        <f>VLOOKUP(A1352,SQL!$A$10:$B$61,2)</f>
        <v>Minnesota</v>
      </c>
      <c r="C1352">
        <v>81</v>
      </c>
      <c r="D1352" s="5">
        <v>148954.18900000001</v>
      </c>
      <c r="E1352">
        <f t="shared" si="42"/>
        <v>54368278.985000007</v>
      </c>
      <c r="F1352" s="75">
        <f>VLOOKUP(B1352,Table1[#All],4, FALSE)</f>
        <v>0.57939418319133362</v>
      </c>
      <c r="G1352">
        <f t="shared" si="43"/>
        <v>31500664.594032627</v>
      </c>
    </row>
    <row r="1353" spans="1:7">
      <c r="A1353">
        <v>27</v>
      </c>
      <c r="B1353" t="str">
        <f>VLOOKUP(A1353,SQL!$A$10:$B$61,2)</f>
        <v>Minnesota</v>
      </c>
      <c r="C1353">
        <v>83</v>
      </c>
      <c r="D1353" s="5">
        <v>628115.03</v>
      </c>
      <c r="E1353">
        <f t="shared" si="42"/>
        <v>229261985.95000002</v>
      </c>
      <c r="F1353" s="75">
        <f>VLOOKUP(B1353,Table1[#All],4, FALSE)</f>
        <v>0.57939418319133362</v>
      </c>
      <c r="G1353">
        <f t="shared" si="43"/>
        <v>132833061.08632326</v>
      </c>
    </row>
    <row r="1354" spans="1:7">
      <c r="A1354">
        <v>27</v>
      </c>
      <c r="B1354" t="str">
        <f>VLOOKUP(A1354,SQL!$A$10:$B$61,2)</f>
        <v>Minnesota</v>
      </c>
      <c r="C1354">
        <v>85</v>
      </c>
      <c r="D1354" s="5">
        <v>763322.86800000002</v>
      </c>
      <c r="E1354">
        <f t="shared" si="42"/>
        <v>278612846.81999999</v>
      </c>
      <c r="F1354" s="75">
        <f>VLOOKUP(B1354,Table1[#All],4, FALSE)</f>
        <v>0.57939418319133362</v>
      </c>
      <c r="G1354">
        <f t="shared" si="43"/>
        <v>161426662.80988604</v>
      </c>
    </row>
    <row r="1355" spans="1:7">
      <c r="A1355">
        <v>27</v>
      </c>
      <c r="B1355" t="str">
        <f>VLOOKUP(A1355,SQL!$A$10:$B$61,2)</f>
        <v>Minnesota</v>
      </c>
      <c r="C1355">
        <v>87</v>
      </c>
      <c r="D1355" s="5">
        <v>172351.01199999999</v>
      </c>
      <c r="E1355">
        <f t="shared" si="42"/>
        <v>62908119.379999995</v>
      </c>
      <c r="F1355" s="75">
        <f>VLOOKUP(B1355,Table1[#All],4, FALSE)</f>
        <v>0.57939418319133362</v>
      </c>
      <c r="G1355">
        <f t="shared" si="43"/>
        <v>36448598.444278002</v>
      </c>
    </row>
    <row r="1356" spans="1:7">
      <c r="A1356">
        <v>27</v>
      </c>
      <c r="B1356" t="str">
        <f>VLOOKUP(A1356,SQL!$A$10:$B$61,2)</f>
        <v>Minnesota</v>
      </c>
      <c r="C1356">
        <v>89</v>
      </c>
      <c r="D1356" s="5">
        <v>282094.20899999997</v>
      </c>
      <c r="E1356">
        <f t="shared" si="42"/>
        <v>102964386.285</v>
      </c>
      <c r="F1356" s="75">
        <f>VLOOKUP(B1356,Table1[#All],4, FALSE)</f>
        <v>0.57939418319133362</v>
      </c>
      <c r="G1356">
        <f t="shared" si="43"/>
        <v>59656966.489394531</v>
      </c>
    </row>
    <row r="1357" spans="1:7">
      <c r="A1357">
        <v>27</v>
      </c>
      <c r="B1357" t="str">
        <f>VLOOKUP(A1357,SQL!$A$10:$B$61,2)</f>
        <v>Minnesota</v>
      </c>
      <c r="C1357">
        <v>91</v>
      </c>
      <c r="D1357" s="5">
        <v>691016.94</v>
      </c>
      <c r="E1357">
        <f t="shared" si="42"/>
        <v>252221183.09999999</v>
      </c>
      <c r="F1357" s="75">
        <f>VLOOKUP(B1357,Table1[#All],4, FALSE)</f>
        <v>0.57939418319133362</v>
      </c>
      <c r="G1357">
        <f t="shared" si="43"/>
        <v>146135486.3657763</v>
      </c>
    </row>
    <row r="1358" spans="1:7">
      <c r="A1358">
        <v>27</v>
      </c>
      <c r="B1358" t="str">
        <f>VLOOKUP(A1358,SQL!$A$10:$B$61,2)</f>
        <v>Minnesota</v>
      </c>
      <c r="C1358">
        <v>93</v>
      </c>
      <c r="D1358" s="5">
        <v>560986.16700000002</v>
      </c>
      <c r="E1358">
        <f t="shared" si="42"/>
        <v>204759950.95500001</v>
      </c>
      <c r="F1358" s="75">
        <f>VLOOKUP(B1358,Table1[#All],4, FALSE)</f>
        <v>0.57939418319133362</v>
      </c>
      <c r="G1358">
        <f t="shared" si="43"/>
        <v>118636724.53386976</v>
      </c>
    </row>
    <row r="1359" spans="1:7">
      <c r="A1359">
        <v>27</v>
      </c>
      <c r="B1359" t="str">
        <f>VLOOKUP(A1359,SQL!$A$10:$B$61,2)</f>
        <v>Minnesota</v>
      </c>
      <c r="C1359">
        <v>95</v>
      </c>
      <c r="D1359" s="5">
        <v>979776.505</v>
      </c>
      <c r="E1359">
        <f t="shared" si="42"/>
        <v>357618424.32499999</v>
      </c>
      <c r="F1359" s="75">
        <f>VLOOKUP(B1359,Table1[#All],4, FALSE)</f>
        <v>0.57939418319133362</v>
      </c>
      <c r="G1359">
        <f t="shared" si="43"/>
        <v>207202034.85595512</v>
      </c>
    </row>
    <row r="1360" spans="1:7">
      <c r="A1360">
        <v>27</v>
      </c>
      <c r="B1360" t="str">
        <f>VLOOKUP(A1360,SQL!$A$10:$B$61,2)</f>
        <v>Minnesota</v>
      </c>
      <c r="C1360">
        <v>97</v>
      </c>
      <c r="D1360" s="5">
        <v>1099611.199</v>
      </c>
      <c r="E1360">
        <f t="shared" si="42"/>
        <v>401358087.63499999</v>
      </c>
      <c r="F1360" s="75">
        <f>VLOOKUP(B1360,Table1[#All],4, FALSE)</f>
        <v>0.57939418319133362</v>
      </c>
      <c r="G1360">
        <f t="shared" si="43"/>
        <v>232544541.35251653</v>
      </c>
    </row>
    <row r="1361" spans="1:7">
      <c r="A1361">
        <v>27</v>
      </c>
      <c r="B1361" t="str">
        <f>VLOOKUP(A1361,SQL!$A$10:$B$61,2)</f>
        <v>Minnesota</v>
      </c>
      <c r="C1361">
        <v>99</v>
      </c>
      <c r="D1361" s="5">
        <v>936104.71499999997</v>
      </c>
      <c r="E1361">
        <f t="shared" si="42"/>
        <v>341678220.97499996</v>
      </c>
      <c r="F1361" s="75">
        <f>VLOOKUP(B1361,Table1[#All],4, FALSE)</f>
        <v>0.57939418319133362</v>
      </c>
      <c r="G1361">
        <f t="shared" si="43"/>
        <v>197966373.75607809</v>
      </c>
    </row>
    <row r="1362" spans="1:7">
      <c r="A1362">
        <v>27</v>
      </c>
      <c r="B1362" t="str">
        <f>VLOOKUP(A1362,SQL!$A$10:$B$61,2)</f>
        <v>Minnesota</v>
      </c>
      <c r="C1362">
        <v>101</v>
      </c>
      <c r="D1362" s="5">
        <v>211796.32500000001</v>
      </c>
      <c r="E1362">
        <f t="shared" si="42"/>
        <v>77305658.625</v>
      </c>
      <c r="F1362" s="75">
        <f>VLOOKUP(B1362,Table1[#All],4, FALSE)</f>
        <v>0.57939418319133362</v>
      </c>
      <c r="G1362">
        <f t="shared" si="43"/>
        <v>44790448.935099952</v>
      </c>
    </row>
    <row r="1363" spans="1:7">
      <c r="A1363">
        <v>27</v>
      </c>
      <c r="B1363" t="str">
        <f>VLOOKUP(A1363,SQL!$A$10:$B$61,2)</f>
        <v>Minnesota</v>
      </c>
      <c r="C1363">
        <v>103</v>
      </c>
      <c r="D1363" s="5">
        <v>910179.223</v>
      </c>
      <c r="E1363">
        <f t="shared" si="42"/>
        <v>332215416.39499998</v>
      </c>
      <c r="F1363" s="75">
        <f>VLOOKUP(B1363,Table1[#All],4, FALSE)</f>
        <v>0.57939418319133362</v>
      </c>
      <c r="G1363">
        <f t="shared" si="43"/>
        <v>192483679.82574978</v>
      </c>
    </row>
    <row r="1364" spans="1:7">
      <c r="A1364">
        <v>27</v>
      </c>
      <c r="B1364" t="str">
        <f>VLOOKUP(A1364,SQL!$A$10:$B$61,2)</f>
        <v>Minnesota</v>
      </c>
      <c r="C1364">
        <v>105</v>
      </c>
      <c r="D1364" s="5">
        <v>689697.27</v>
      </c>
      <c r="E1364">
        <f t="shared" si="42"/>
        <v>251739503.55000001</v>
      </c>
      <c r="F1364" s="75">
        <f>VLOOKUP(B1364,Table1[#All],4, FALSE)</f>
        <v>0.57939418319133362</v>
      </c>
      <c r="G1364">
        <f t="shared" si="43"/>
        <v>145856404.03634408</v>
      </c>
    </row>
    <row r="1365" spans="1:7">
      <c r="A1365">
        <v>27</v>
      </c>
      <c r="B1365" t="str">
        <f>VLOOKUP(A1365,SQL!$A$10:$B$61,2)</f>
        <v>Minnesota</v>
      </c>
      <c r="C1365">
        <v>107</v>
      </c>
      <c r="D1365" s="5">
        <v>206833.83600000001</v>
      </c>
      <c r="E1365">
        <f t="shared" si="42"/>
        <v>75494350.140000001</v>
      </c>
      <c r="F1365" s="75">
        <f>VLOOKUP(B1365,Table1[#All],4, FALSE)</f>
        <v>0.57939418319133362</v>
      </c>
      <c r="G1365">
        <f t="shared" si="43"/>
        <v>43740987.334925845</v>
      </c>
    </row>
    <row r="1366" spans="1:7">
      <c r="A1366">
        <v>27</v>
      </c>
      <c r="B1366" t="str">
        <f>VLOOKUP(A1366,SQL!$A$10:$B$61,2)</f>
        <v>Minnesota</v>
      </c>
      <c r="C1366">
        <v>109</v>
      </c>
      <c r="D1366" s="5">
        <v>3411940.1979999999</v>
      </c>
      <c r="E1366">
        <f t="shared" si="42"/>
        <v>1245358172.27</v>
      </c>
      <c r="F1366" s="75">
        <f>VLOOKUP(B1366,Table1[#All],4, FALSE)</f>
        <v>0.57939418319133362</v>
      </c>
      <c r="G1366">
        <f t="shared" si="43"/>
        <v>721553281.00302875</v>
      </c>
    </row>
    <row r="1367" spans="1:7">
      <c r="A1367">
        <v>27</v>
      </c>
      <c r="B1367" t="str">
        <f>VLOOKUP(A1367,SQL!$A$10:$B$61,2)</f>
        <v>Minnesota</v>
      </c>
      <c r="C1367">
        <v>111</v>
      </c>
      <c r="D1367" s="5">
        <v>1763889.1610000001</v>
      </c>
      <c r="E1367">
        <f t="shared" si="42"/>
        <v>643819543.76499999</v>
      </c>
      <c r="F1367" s="75">
        <f>VLOOKUP(B1367,Table1[#All],4, FALSE)</f>
        <v>0.57939418319133362</v>
      </c>
      <c r="G1367">
        <f t="shared" si="43"/>
        <v>373025298.68233925</v>
      </c>
    </row>
    <row r="1368" spans="1:7">
      <c r="A1368">
        <v>27</v>
      </c>
      <c r="B1368" t="str">
        <f>VLOOKUP(A1368,SQL!$A$10:$B$61,2)</f>
        <v>Minnesota</v>
      </c>
      <c r="C1368">
        <v>113</v>
      </c>
      <c r="D1368" s="5">
        <v>305349.95</v>
      </c>
      <c r="E1368">
        <f t="shared" si="42"/>
        <v>111452731.75</v>
      </c>
      <c r="F1368" s="75">
        <f>VLOOKUP(B1368,Table1[#All],4, FALSE)</f>
        <v>0.57939418319133362</v>
      </c>
      <c r="G1368">
        <f t="shared" si="43"/>
        <v>64575064.476734065</v>
      </c>
    </row>
    <row r="1369" spans="1:7">
      <c r="A1369">
        <v>27</v>
      </c>
      <c r="B1369" t="str">
        <f>VLOOKUP(A1369,SQL!$A$10:$B$61,2)</f>
        <v>Minnesota</v>
      </c>
      <c r="C1369">
        <v>115</v>
      </c>
      <c r="D1369" s="5">
        <v>1292709.324</v>
      </c>
      <c r="E1369">
        <f t="shared" si="42"/>
        <v>471838903.25999999</v>
      </c>
      <c r="F1369" s="75">
        <f>VLOOKUP(B1369,Table1[#All],4, FALSE)</f>
        <v>0.57939418319133362</v>
      </c>
      <c r="G1369">
        <f t="shared" si="43"/>
        <v>273380715.95222241</v>
      </c>
    </row>
    <row r="1370" spans="1:7">
      <c r="A1370">
        <v>27</v>
      </c>
      <c r="B1370" t="str">
        <f>VLOOKUP(A1370,SQL!$A$10:$B$61,2)</f>
        <v>Minnesota</v>
      </c>
      <c r="C1370">
        <v>117</v>
      </c>
      <c r="D1370" s="5">
        <v>252756.10500000001</v>
      </c>
      <c r="E1370">
        <f t="shared" si="42"/>
        <v>92255978.325000003</v>
      </c>
      <c r="F1370" s="75">
        <f>VLOOKUP(B1370,Table1[#All],4, FALSE)</f>
        <v>0.57939418319133362</v>
      </c>
      <c r="G1370">
        <f t="shared" si="43"/>
        <v>53452577.206130758</v>
      </c>
    </row>
    <row r="1371" spans="1:7">
      <c r="A1371">
        <v>27</v>
      </c>
      <c r="B1371" t="str">
        <f>VLOOKUP(A1371,SQL!$A$10:$B$61,2)</f>
        <v>Minnesota</v>
      </c>
      <c r="C1371">
        <v>119</v>
      </c>
      <c r="D1371" s="5">
        <v>899443.59</v>
      </c>
      <c r="E1371">
        <f t="shared" si="42"/>
        <v>328296910.34999996</v>
      </c>
      <c r="F1371" s="75">
        <f>VLOOKUP(B1371,Table1[#All],4, FALSE)</f>
        <v>0.57939418319133362</v>
      </c>
      <c r="G1371">
        <f t="shared" si="43"/>
        <v>190213320.21647671</v>
      </c>
    </row>
    <row r="1372" spans="1:7">
      <c r="A1372">
        <v>27</v>
      </c>
      <c r="B1372" t="str">
        <f>VLOOKUP(A1372,SQL!$A$10:$B$61,2)</f>
        <v>Minnesota</v>
      </c>
      <c r="C1372">
        <v>121</v>
      </c>
      <c r="D1372" s="5">
        <v>313648.10800000001</v>
      </c>
      <c r="E1372">
        <f t="shared" si="42"/>
        <v>114481559.42</v>
      </c>
      <c r="F1372" s="75">
        <f>VLOOKUP(B1372,Table1[#All],4, FALSE)</f>
        <v>0.57939418319133362</v>
      </c>
      <c r="G1372">
        <f t="shared" si="43"/>
        <v>66329949.610621028</v>
      </c>
    </row>
    <row r="1373" spans="1:7">
      <c r="A1373">
        <v>27</v>
      </c>
      <c r="B1373" t="str">
        <f>VLOOKUP(A1373,SQL!$A$10:$B$61,2)</f>
        <v>Minnesota</v>
      </c>
      <c r="C1373">
        <v>123</v>
      </c>
      <c r="D1373" s="5">
        <v>11065882.126</v>
      </c>
      <c r="E1373">
        <f t="shared" si="42"/>
        <v>4039046975.9900002</v>
      </c>
      <c r="F1373" s="75">
        <f>VLOOKUP(B1373,Table1[#All],4, FALSE)</f>
        <v>0.57939418319133362</v>
      </c>
      <c r="G1373">
        <f t="shared" si="43"/>
        <v>2340200323.5251522</v>
      </c>
    </row>
    <row r="1374" spans="1:7">
      <c r="A1374">
        <v>27</v>
      </c>
      <c r="B1374" t="str">
        <f>VLOOKUP(A1374,SQL!$A$10:$B$61,2)</f>
        <v>Minnesota</v>
      </c>
      <c r="C1374">
        <v>125</v>
      </c>
      <c r="D1374" s="5">
        <v>121931.37</v>
      </c>
      <c r="E1374">
        <f t="shared" si="42"/>
        <v>44504950.049999997</v>
      </c>
      <c r="F1374" s="75">
        <f>VLOOKUP(B1374,Table1[#All],4, FALSE)</f>
        <v>0.57939418319133362</v>
      </c>
      <c r="G1374">
        <f t="shared" si="43"/>
        <v>25785909.18219085</v>
      </c>
    </row>
    <row r="1375" spans="1:7">
      <c r="A1375">
        <v>27</v>
      </c>
      <c r="B1375" t="str">
        <f>VLOOKUP(A1375,SQL!$A$10:$B$61,2)</f>
        <v>Minnesota</v>
      </c>
      <c r="C1375">
        <v>127</v>
      </c>
      <c r="D1375" s="5">
        <v>467129.29</v>
      </c>
      <c r="E1375">
        <f t="shared" si="42"/>
        <v>170502190.84999999</v>
      </c>
      <c r="F1375" s="75">
        <f>VLOOKUP(B1375,Table1[#All],4, FALSE)</f>
        <v>0.57939418319133362</v>
      </c>
      <c r="G1375">
        <f t="shared" si="43"/>
        <v>98787977.599868625</v>
      </c>
    </row>
    <row r="1376" spans="1:7">
      <c r="A1376">
        <v>27</v>
      </c>
      <c r="B1376" t="str">
        <f>VLOOKUP(A1376,SQL!$A$10:$B$61,2)</f>
        <v>Minnesota</v>
      </c>
      <c r="C1376">
        <v>129</v>
      </c>
      <c r="D1376" s="5">
        <v>521603.35200000001</v>
      </c>
      <c r="E1376">
        <f t="shared" si="42"/>
        <v>190385223.48000002</v>
      </c>
      <c r="F1376" s="75">
        <f>VLOOKUP(B1376,Table1[#All],4, FALSE)</f>
        <v>0.57939418319133362</v>
      </c>
      <c r="G1376">
        <f t="shared" si="43"/>
        <v>110308091.04989412</v>
      </c>
    </row>
    <row r="1377" spans="1:7">
      <c r="A1377">
        <v>27</v>
      </c>
      <c r="B1377" t="str">
        <f>VLOOKUP(A1377,SQL!$A$10:$B$61,2)</f>
        <v>Minnesota</v>
      </c>
      <c r="C1377">
        <v>131</v>
      </c>
      <c r="D1377" s="5">
        <v>1696572.523</v>
      </c>
      <c r="E1377">
        <f t="shared" si="42"/>
        <v>619248970.89499998</v>
      </c>
      <c r="F1377" s="75">
        <f>VLOOKUP(B1377,Table1[#All],4, FALSE)</f>
        <v>0.57939418319133362</v>
      </c>
      <c r="G1377">
        <f t="shared" si="43"/>
        <v>358789251.68378246</v>
      </c>
    </row>
    <row r="1378" spans="1:7">
      <c r="A1378">
        <v>27</v>
      </c>
      <c r="B1378" t="str">
        <f>VLOOKUP(A1378,SQL!$A$10:$B$61,2)</f>
        <v>Minnesota</v>
      </c>
      <c r="C1378">
        <v>133</v>
      </c>
      <c r="D1378" s="5">
        <v>408868.92</v>
      </c>
      <c r="E1378">
        <f t="shared" si="42"/>
        <v>149237155.79999998</v>
      </c>
      <c r="F1378" s="75">
        <f>VLOOKUP(B1378,Table1[#All],4, FALSE)</f>
        <v>0.57939418319133362</v>
      </c>
      <c r="G1378">
        <f t="shared" si="43"/>
        <v>86467139.986538783</v>
      </c>
    </row>
    <row r="1379" spans="1:7">
      <c r="A1379">
        <v>27</v>
      </c>
      <c r="B1379" t="str">
        <f>VLOOKUP(A1379,SQL!$A$10:$B$61,2)</f>
        <v>Minnesota</v>
      </c>
      <c r="C1379">
        <v>135</v>
      </c>
      <c r="D1379" s="5">
        <v>333868.72200000001</v>
      </c>
      <c r="E1379">
        <f t="shared" si="42"/>
        <v>121862083.53</v>
      </c>
      <c r="F1379" s="75">
        <f>VLOOKUP(B1379,Table1[#All],4, FALSE)</f>
        <v>0.57939418319133362</v>
      </c>
      <c r="G1379">
        <f t="shared" si="43"/>
        <v>70606182.348858416</v>
      </c>
    </row>
    <row r="1380" spans="1:7">
      <c r="A1380">
        <v>27</v>
      </c>
      <c r="B1380" t="str">
        <f>VLOOKUP(A1380,SQL!$A$10:$B$61,2)</f>
        <v>Minnesota</v>
      </c>
      <c r="C1380">
        <v>137</v>
      </c>
      <c r="D1380" s="5">
        <v>4860238.6069999998</v>
      </c>
      <c r="E1380">
        <f t="shared" si="42"/>
        <v>1773987091.5549998</v>
      </c>
      <c r="F1380" s="75">
        <f>VLOOKUP(B1380,Table1[#All],4, FALSE)</f>
        <v>0.57939418319133362</v>
      </c>
      <c r="G1380">
        <f t="shared" si="43"/>
        <v>1027837801.9034787</v>
      </c>
    </row>
    <row r="1381" spans="1:7">
      <c r="A1381">
        <v>27</v>
      </c>
      <c r="B1381" t="str">
        <f>VLOOKUP(A1381,SQL!$A$10:$B$61,2)</f>
        <v>Minnesota</v>
      </c>
      <c r="C1381">
        <v>139</v>
      </c>
      <c r="D1381" s="5">
        <v>3076641.804</v>
      </c>
      <c r="E1381">
        <f t="shared" si="42"/>
        <v>1122974258.46</v>
      </c>
      <c r="F1381" s="75">
        <f>VLOOKUP(B1381,Table1[#All],4, FALSE)</f>
        <v>0.57939418319133362</v>
      </c>
      <c r="G1381">
        <f t="shared" si="43"/>
        <v>650644753.22532535</v>
      </c>
    </row>
    <row r="1382" spans="1:7">
      <c r="A1382">
        <v>27</v>
      </c>
      <c r="B1382" t="str">
        <f>VLOOKUP(A1382,SQL!$A$10:$B$61,2)</f>
        <v>Minnesota</v>
      </c>
      <c r="C1382">
        <v>141</v>
      </c>
      <c r="D1382" s="5">
        <v>2030988.4439999999</v>
      </c>
      <c r="E1382">
        <f t="shared" si="42"/>
        <v>741310782.05999994</v>
      </c>
      <c r="F1382" s="75">
        <f>VLOOKUP(B1382,Table1[#All],4, FALSE)</f>
        <v>0.57939418319133362</v>
      </c>
      <c r="G1382">
        <f t="shared" si="43"/>
        <v>429511155.06258237</v>
      </c>
    </row>
    <row r="1383" spans="1:7">
      <c r="A1383">
        <v>27</v>
      </c>
      <c r="B1383" t="str">
        <f>VLOOKUP(A1383,SQL!$A$10:$B$61,2)</f>
        <v>Minnesota</v>
      </c>
      <c r="C1383">
        <v>143</v>
      </c>
      <c r="D1383" s="5">
        <v>436766.29100000003</v>
      </c>
      <c r="E1383">
        <f t="shared" si="42"/>
        <v>159419696.215</v>
      </c>
      <c r="F1383" s="75">
        <f>VLOOKUP(B1383,Table1[#All],4, FALSE)</f>
        <v>0.57939418319133362</v>
      </c>
      <c r="G1383">
        <f t="shared" si="43"/>
        <v>92366844.673100471</v>
      </c>
    </row>
    <row r="1384" spans="1:7">
      <c r="A1384">
        <v>27</v>
      </c>
      <c r="B1384" t="str">
        <f>VLOOKUP(A1384,SQL!$A$10:$B$61,2)</f>
        <v>Minnesota</v>
      </c>
      <c r="C1384">
        <v>145</v>
      </c>
      <c r="D1384" s="5">
        <v>4395840.5</v>
      </c>
      <c r="E1384">
        <f t="shared" si="42"/>
        <v>1604481782.5</v>
      </c>
      <c r="F1384" s="75">
        <f>VLOOKUP(B1384,Table1[#All],4, FALSE)</f>
        <v>0.57939418319133362</v>
      </c>
      <c r="G1384">
        <f t="shared" si="43"/>
        <v>929627411.81696248</v>
      </c>
    </row>
    <row r="1385" spans="1:7">
      <c r="A1385">
        <v>27</v>
      </c>
      <c r="B1385" t="str">
        <f>VLOOKUP(A1385,SQL!$A$10:$B$61,2)</f>
        <v>Minnesota</v>
      </c>
      <c r="C1385">
        <v>147</v>
      </c>
      <c r="D1385" s="5">
        <v>1220836.0619999999</v>
      </c>
      <c r="E1385">
        <f t="shared" si="42"/>
        <v>445605162.63</v>
      </c>
      <c r="F1385" s="75">
        <f>VLOOKUP(B1385,Table1[#All],4, FALSE)</f>
        <v>0.57939418319133362</v>
      </c>
      <c r="G1385">
        <f t="shared" si="43"/>
        <v>258181039.22785023</v>
      </c>
    </row>
    <row r="1386" spans="1:7">
      <c r="A1386">
        <v>27</v>
      </c>
      <c r="B1386" t="str">
        <f>VLOOKUP(A1386,SQL!$A$10:$B$61,2)</f>
        <v>Minnesota</v>
      </c>
      <c r="C1386">
        <v>149</v>
      </c>
      <c r="D1386" s="5">
        <v>219842.16399999999</v>
      </c>
      <c r="E1386">
        <f t="shared" si="42"/>
        <v>80242389.859999999</v>
      </c>
      <c r="F1386" s="75">
        <f>VLOOKUP(B1386,Table1[#All],4, FALSE)</f>
        <v>0.57939418319133362</v>
      </c>
      <c r="G1386">
        <f t="shared" si="43"/>
        <v>46491973.930255249</v>
      </c>
    </row>
    <row r="1387" spans="1:7">
      <c r="A1387">
        <v>27</v>
      </c>
      <c r="B1387" t="str">
        <f>VLOOKUP(A1387,SQL!$A$10:$B$61,2)</f>
        <v>Minnesota</v>
      </c>
      <c r="C1387">
        <v>151</v>
      </c>
      <c r="D1387" s="5">
        <v>280344.73300000001</v>
      </c>
      <c r="E1387">
        <f t="shared" si="42"/>
        <v>102325827.545</v>
      </c>
      <c r="F1387" s="75">
        <f>VLOOKUP(B1387,Table1[#All],4, FALSE)</f>
        <v>0.57939418319133362</v>
      </c>
      <c r="G1387">
        <f t="shared" si="43"/>
        <v>59286989.269812547</v>
      </c>
    </row>
    <row r="1388" spans="1:7">
      <c r="A1388">
        <v>27</v>
      </c>
      <c r="B1388" t="str">
        <f>VLOOKUP(A1388,SQL!$A$10:$B$61,2)</f>
        <v>Minnesota</v>
      </c>
      <c r="C1388">
        <v>153</v>
      </c>
      <c r="D1388" s="5">
        <v>675202.33200000005</v>
      </c>
      <c r="E1388">
        <f t="shared" si="42"/>
        <v>246448851.18000001</v>
      </c>
      <c r="F1388" s="75">
        <f>VLOOKUP(B1388,Table1[#All],4, FALSE)</f>
        <v>0.57939418319133362</v>
      </c>
      <c r="G1388">
        <f t="shared" si="43"/>
        <v>142791030.82787865</v>
      </c>
    </row>
    <row r="1389" spans="1:7">
      <c r="A1389">
        <v>27</v>
      </c>
      <c r="B1389" t="str">
        <f>VLOOKUP(A1389,SQL!$A$10:$B$61,2)</f>
        <v>Minnesota</v>
      </c>
      <c r="C1389">
        <v>155</v>
      </c>
      <c r="D1389" s="5">
        <v>93865.803</v>
      </c>
      <c r="E1389">
        <f t="shared" si="42"/>
        <v>34261018.094999999</v>
      </c>
      <c r="F1389" s="75">
        <f>VLOOKUP(B1389,Table1[#All],4, FALSE)</f>
        <v>0.57939418319133362</v>
      </c>
      <c r="G1389">
        <f t="shared" si="43"/>
        <v>19850634.594456024</v>
      </c>
    </row>
    <row r="1390" spans="1:7">
      <c r="A1390">
        <v>27</v>
      </c>
      <c r="B1390" t="str">
        <f>VLOOKUP(A1390,SQL!$A$10:$B$61,2)</f>
        <v>Minnesota</v>
      </c>
      <c r="C1390">
        <v>157</v>
      </c>
      <c r="D1390" s="5">
        <v>458703.77</v>
      </c>
      <c r="E1390">
        <f t="shared" si="42"/>
        <v>167426876.05000001</v>
      </c>
      <c r="F1390" s="75">
        <f>VLOOKUP(B1390,Table1[#All],4, FALSE)</f>
        <v>0.57939418319133362</v>
      </c>
      <c r="G1390">
        <f t="shared" si="43"/>
        <v>97006158.093266413</v>
      </c>
    </row>
    <row r="1391" spans="1:7">
      <c r="A1391">
        <v>27</v>
      </c>
      <c r="B1391" t="str">
        <f>VLOOKUP(A1391,SQL!$A$10:$B$61,2)</f>
        <v>Minnesota</v>
      </c>
      <c r="C1391">
        <v>159</v>
      </c>
      <c r="D1391" s="5">
        <v>328937.72499999998</v>
      </c>
      <c r="E1391">
        <f t="shared" si="42"/>
        <v>120062269.62499999</v>
      </c>
      <c r="F1391" s="75">
        <f>VLOOKUP(B1391,Table1[#All],4, FALSE)</f>
        <v>0.57939418319133362</v>
      </c>
      <c r="G1391">
        <f t="shared" si="43"/>
        <v>69563380.64147453</v>
      </c>
    </row>
    <row r="1392" spans="1:7">
      <c r="A1392">
        <v>27</v>
      </c>
      <c r="B1392" t="str">
        <f>VLOOKUP(A1392,SQL!$A$10:$B$61,2)</f>
        <v>Minnesota</v>
      </c>
      <c r="C1392">
        <v>161</v>
      </c>
      <c r="D1392" s="5">
        <v>428167.88</v>
      </c>
      <c r="E1392">
        <f t="shared" si="42"/>
        <v>156281276.19999999</v>
      </c>
      <c r="F1392" s="75">
        <f>VLOOKUP(B1392,Table1[#All],4, FALSE)</f>
        <v>0.57939418319133362</v>
      </c>
      <c r="G1392">
        <f t="shared" si="43"/>
        <v>90548462.371998206</v>
      </c>
    </row>
    <row r="1393" spans="1:7">
      <c r="A1393">
        <v>27</v>
      </c>
      <c r="B1393" t="str">
        <f>VLOOKUP(A1393,SQL!$A$10:$B$61,2)</f>
        <v>Minnesota</v>
      </c>
      <c r="C1393">
        <v>163</v>
      </c>
      <c r="D1393" s="5">
        <v>5572511.5060000001</v>
      </c>
      <c r="E1393">
        <f t="shared" si="42"/>
        <v>2033966699.6900001</v>
      </c>
      <c r="F1393" s="75">
        <f>VLOOKUP(B1393,Table1[#All],4, FALSE)</f>
        <v>0.57939418319133362</v>
      </c>
      <c r="G1393">
        <f t="shared" si="43"/>
        <v>1178468474.6052601</v>
      </c>
    </row>
    <row r="1394" spans="1:7">
      <c r="A1394">
        <v>27</v>
      </c>
      <c r="B1394" t="str">
        <f>VLOOKUP(A1394,SQL!$A$10:$B$61,2)</f>
        <v>Minnesota</v>
      </c>
      <c r="C1394">
        <v>165</v>
      </c>
      <c r="D1394" s="5">
        <v>381333.9</v>
      </c>
      <c r="E1394">
        <f t="shared" si="42"/>
        <v>139186873.5</v>
      </c>
      <c r="F1394" s="75">
        <f>VLOOKUP(B1394,Table1[#All],4, FALSE)</f>
        <v>0.57939418319133362</v>
      </c>
      <c r="G1394">
        <f t="shared" si="43"/>
        <v>80644064.882487983</v>
      </c>
    </row>
    <row r="1395" spans="1:7">
      <c r="A1395">
        <v>27</v>
      </c>
      <c r="B1395" t="str">
        <f>VLOOKUP(A1395,SQL!$A$10:$B$61,2)</f>
        <v>Minnesota</v>
      </c>
      <c r="C1395">
        <v>167</v>
      </c>
      <c r="D1395" s="5">
        <v>390639.31300000002</v>
      </c>
      <c r="E1395">
        <f t="shared" si="42"/>
        <v>142583349.245</v>
      </c>
      <c r="F1395" s="75">
        <f>VLOOKUP(B1395,Table1[#All],4, FALSE)</f>
        <v>0.57939418319133362</v>
      </c>
      <c r="G1395">
        <f t="shared" si="43"/>
        <v>82611963.172491431</v>
      </c>
    </row>
    <row r="1396" spans="1:7">
      <c r="A1396">
        <v>27</v>
      </c>
      <c r="B1396" t="str">
        <f>VLOOKUP(A1396,SQL!$A$10:$B$61,2)</f>
        <v>Minnesota</v>
      </c>
      <c r="C1396">
        <v>169</v>
      </c>
      <c r="D1396" s="5">
        <v>1434335.7439999999</v>
      </c>
      <c r="E1396">
        <f t="shared" si="42"/>
        <v>523532546.56</v>
      </c>
      <c r="F1396" s="75">
        <f>VLOOKUP(B1396,Table1[#All],4, FALSE)</f>
        <v>0.57939418319133362</v>
      </c>
      <c r="G1396">
        <f t="shared" si="43"/>
        <v>303331712.18821007</v>
      </c>
    </row>
    <row r="1397" spans="1:7">
      <c r="A1397">
        <v>27</v>
      </c>
      <c r="B1397" t="str">
        <f>VLOOKUP(A1397,SQL!$A$10:$B$61,2)</f>
        <v>Minnesota</v>
      </c>
      <c r="C1397">
        <v>171</v>
      </c>
      <c r="D1397" s="5">
        <v>3463628.966</v>
      </c>
      <c r="E1397">
        <f t="shared" si="42"/>
        <v>1264224572.5899999</v>
      </c>
      <c r="F1397" s="75">
        <f>VLOOKUP(B1397,Table1[#All],4, FALSE)</f>
        <v>0.57939418319133362</v>
      </c>
      <c r="G1397">
        <f t="shared" si="43"/>
        <v>732484363.60619581</v>
      </c>
    </row>
    <row r="1398" spans="1:7">
      <c r="A1398">
        <v>27</v>
      </c>
      <c r="B1398" t="str">
        <f>VLOOKUP(A1398,SQL!$A$10:$B$61,2)</f>
        <v>Minnesota</v>
      </c>
      <c r="C1398">
        <v>173</v>
      </c>
      <c r="D1398" s="5">
        <v>283589.01400000002</v>
      </c>
      <c r="E1398">
        <f t="shared" si="42"/>
        <v>103509990.11000001</v>
      </c>
      <c r="F1398" s="75">
        <f>VLOOKUP(B1398,Table1[#All],4, FALSE)</f>
        <v>0.57939418319133362</v>
      </c>
      <c r="G1398">
        <f t="shared" si="43"/>
        <v>59973086.171926484</v>
      </c>
    </row>
    <row r="1399" spans="1:7">
      <c r="A1399">
        <v>28</v>
      </c>
      <c r="B1399" t="str">
        <f>VLOOKUP(A1399,SQL!$A$10:$B$61,2)</f>
        <v>Mississippi</v>
      </c>
      <c r="C1399">
        <v>1</v>
      </c>
      <c r="D1399" s="5">
        <v>712898.11</v>
      </c>
      <c r="E1399">
        <f t="shared" si="42"/>
        <v>260207810.15000001</v>
      </c>
      <c r="F1399" s="75">
        <f>VLOOKUP(B1399,Table1[#All],4, FALSE)</f>
        <v>0.61762911312967916</v>
      </c>
      <c r="G1399">
        <f t="shared" si="43"/>
        <v>160711919.01236042</v>
      </c>
    </row>
    <row r="1400" spans="1:7">
      <c r="A1400">
        <v>28</v>
      </c>
      <c r="B1400" t="str">
        <f>VLOOKUP(A1400,SQL!$A$10:$B$61,2)</f>
        <v>Mississippi</v>
      </c>
      <c r="C1400">
        <v>3</v>
      </c>
      <c r="D1400" s="5">
        <v>860322.30099999998</v>
      </c>
      <c r="E1400">
        <f t="shared" si="42"/>
        <v>314017639.86500001</v>
      </c>
      <c r="F1400" s="75">
        <f>VLOOKUP(B1400,Table1[#All],4, FALSE)</f>
        <v>0.61762911312967916</v>
      </c>
      <c r="G1400">
        <f t="shared" si="43"/>
        <v>193946436.41689494</v>
      </c>
    </row>
    <row r="1401" spans="1:7">
      <c r="A1401">
        <v>28</v>
      </c>
      <c r="B1401" t="str">
        <f>VLOOKUP(A1401,SQL!$A$10:$B$61,2)</f>
        <v>Mississippi</v>
      </c>
      <c r="C1401">
        <v>5</v>
      </c>
      <c r="D1401" s="5">
        <v>316589.56599999999</v>
      </c>
      <c r="E1401">
        <f t="shared" si="42"/>
        <v>115555191.59</v>
      </c>
      <c r="F1401" s="75">
        <f>VLOOKUP(B1401,Table1[#All],4, FALSE)</f>
        <v>0.61762911312967916</v>
      </c>
      <c r="G1401">
        <f t="shared" si="43"/>
        <v>71370250.499261856</v>
      </c>
    </row>
    <row r="1402" spans="1:7">
      <c r="A1402">
        <v>28</v>
      </c>
      <c r="B1402" t="str">
        <f>VLOOKUP(A1402,SQL!$A$10:$B$61,2)</f>
        <v>Mississippi</v>
      </c>
      <c r="C1402">
        <v>7</v>
      </c>
      <c r="D1402" s="5">
        <v>384527.14199999999</v>
      </c>
      <c r="E1402">
        <f t="shared" si="42"/>
        <v>140352406.82999998</v>
      </c>
      <c r="F1402" s="75">
        <f>VLOOKUP(B1402,Table1[#All],4, FALSE)</f>
        <v>0.61762911312967916</v>
      </c>
      <c r="G1402">
        <f t="shared" si="43"/>
        <v>86685732.556028813</v>
      </c>
    </row>
    <row r="1403" spans="1:7">
      <c r="A1403">
        <v>28</v>
      </c>
      <c r="B1403" t="str">
        <f>VLOOKUP(A1403,SQL!$A$10:$B$61,2)</f>
        <v>Mississippi</v>
      </c>
      <c r="C1403">
        <v>9</v>
      </c>
      <c r="D1403" s="5">
        <v>329403.53100000002</v>
      </c>
      <c r="E1403">
        <f t="shared" si="42"/>
        <v>120232288.81500001</v>
      </c>
      <c r="F1403" s="75">
        <f>VLOOKUP(B1403,Table1[#All],4, FALSE)</f>
        <v>0.61762911312967916</v>
      </c>
      <c r="G1403">
        <f t="shared" si="43"/>
        <v>74258961.910359904</v>
      </c>
    </row>
    <row r="1404" spans="1:7">
      <c r="A1404">
        <v>28</v>
      </c>
      <c r="B1404" t="str">
        <f>VLOOKUP(A1404,SQL!$A$10:$B$61,2)</f>
        <v>Mississippi</v>
      </c>
      <c r="C1404">
        <v>11</v>
      </c>
      <c r="D1404" s="5">
        <v>768650.61</v>
      </c>
      <c r="E1404">
        <f t="shared" si="42"/>
        <v>280557472.64999998</v>
      </c>
      <c r="F1404" s="75">
        <f>VLOOKUP(B1404,Table1[#All],4, FALSE)</f>
        <v>0.61762911312967916</v>
      </c>
      <c r="G1404">
        <f t="shared" si="43"/>
        <v>173280463.01472369</v>
      </c>
    </row>
    <row r="1405" spans="1:7">
      <c r="A1405">
        <v>28</v>
      </c>
      <c r="B1405" t="str">
        <f>VLOOKUP(A1405,SQL!$A$10:$B$61,2)</f>
        <v>Mississippi</v>
      </c>
      <c r="C1405">
        <v>13</v>
      </c>
      <c r="D1405" s="5">
        <v>276265.50099999999</v>
      </c>
      <c r="E1405">
        <f t="shared" si="42"/>
        <v>100836907.86499999</v>
      </c>
      <c r="F1405" s="75">
        <f>VLOOKUP(B1405,Table1[#All],4, FALSE)</f>
        <v>0.61762911312967916</v>
      </c>
      <c r="G1405">
        <f t="shared" si="43"/>
        <v>62279809.975399114</v>
      </c>
    </row>
    <row r="1406" spans="1:7">
      <c r="A1406">
        <v>28</v>
      </c>
      <c r="B1406" t="str">
        <f>VLOOKUP(A1406,SQL!$A$10:$B$61,2)</f>
        <v>Mississippi</v>
      </c>
      <c r="C1406">
        <v>15</v>
      </c>
      <c r="D1406" s="5">
        <v>517836.93900000001</v>
      </c>
      <c r="E1406">
        <f t="shared" si="42"/>
        <v>189010482.73500001</v>
      </c>
      <c r="F1406" s="75">
        <f>VLOOKUP(B1406,Table1[#All],4, FALSE)</f>
        <v>0.61762911312967916</v>
      </c>
      <c r="G1406">
        <f t="shared" si="43"/>
        <v>116738376.82383059</v>
      </c>
    </row>
    <row r="1407" spans="1:7">
      <c r="A1407">
        <v>28</v>
      </c>
      <c r="B1407" t="str">
        <f>VLOOKUP(A1407,SQL!$A$10:$B$61,2)</f>
        <v>Mississippi</v>
      </c>
      <c r="C1407">
        <v>17</v>
      </c>
      <c r="D1407" s="5">
        <v>456704.74099999998</v>
      </c>
      <c r="E1407">
        <f t="shared" si="42"/>
        <v>166697230.465</v>
      </c>
      <c r="F1407" s="75">
        <f>VLOOKUP(B1407,Table1[#All],4, FALSE)</f>
        <v>0.61762911312967916</v>
      </c>
      <c r="G1407">
        <f t="shared" si="43"/>
        <v>102957062.61327168</v>
      </c>
    </row>
    <row r="1408" spans="1:7">
      <c r="A1408">
        <v>28</v>
      </c>
      <c r="B1408" t="str">
        <f>VLOOKUP(A1408,SQL!$A$10:$B$61,2)</f>
        <v>Mississippi</v>
      </c>
      <c r="C1408">
        <v>19</v>
      </c>
      <c r="D1408" s="5">
        <v>166239.19</v>
      </c>
      <c r="E1408">
        <f t="shared" si="42"/>
        <v>60677304.350000001</v>
      </c>
      <c r="F1408" s="75">
        <f>VLOOKUP(B1408,Table1[#All],4, FALSE)</f>
        <v>0.61762911312967916</v>
      </c>
      <c r="G1408">
        <f t="shared" si="43"/>
        <v>37476069.672790125</v>
      </c>
    </row>
    <row r="1409" spans="1:7">
      <c r="A1409">
        <v>28</v>
      </c>
      <c r="B1409" t="str">
        <f>VLOOKUP(A1409,SQL!$A$10:$B$61,2)</f>
        <v>Mississippi</v>
      </c>
      <c r="C1409">
        <v>21</v>
      </c>
      <c r="D1409" s="5">
        <v>235229.22</v>
      </c>
      <c r="E1409">
        <f t="shared" si="42"/>
        <v>85858665.299999997</v>
      </c>
      <c r="F1409" s="75">
        <f>VLOOKUP(B1409,Table1[#All],4, FALSE)</f>
        <v>0.61762911312967916</v>
      </c>
      <c r="G1409">
        <f t="shared" si="43"/>
        <v>53028811.303736955</v>
      </c>
    </row>
    <row r="1410" spans="1:7">
      <c r="A1410">
        <v>28</v>
      </c>
      <c r="B1410" t="str">
        <f>VLOOKUP(A1410,SQL!$A$10:$B$61,2)</f>
        <v>Mississippi</v>
      </c>
      <c r="C1410">
        <v>23</v>
      </c>
      <c r="D1410" s="5">
        <v>582879.86</v>
      </c>
      <c r="E1410">
        <f t="shared" si="42"/>
        <v>212751148.90000001</v>
      </c>
      <c r="F1410" s="75">
        <f>VLOOKUP(B1410,Table1[#All],4, FALSE)</f>
        <v>0.61762911312967916</v>
      </c>
      <c r="G1410">
        <f t="shared" si="43"/>
        <v>131401303.41242732</v>
      </c>
    </row>
    <row r="1411" spans="1:7">
      <c r="A1411">
        <v>28</v>
      </c>
      <c r="B1411" t="str">
        <f>VLOOKUP(A1411,SQL!$A$10:$B$61,2)</f>
        <v>Mississippi</v>
      </c>
      <c r="C1411">
        <v>25</v>
      </c>
      <c r="D1411" s="5">
        <v>406127.13799999998</v>
      </c>
      <c r="E1411">
        <f t="shared" si="42"/>
        <v>148236405.37</v>
      </c>
      <c r="F1411" s="75">
        <f>VLOOKUP(B1411,Table1[#All],4, FALSE)</f>
        <v>0.61762911312967916</v>
      </c>
      <c r="G1411">
        <f t="shared" si="43"/>
        <v>91555119.582204714</v>
      </c>
    </row>
    <row r="1412" spans="1:7">
      <c r="A1412">
        <v>28</v>
      </c>
      <c r="B1412" t="str">
        <f>VLOOKUP(A1412,SQL!$A$10:$B$61,2)</f>
        <v>Mississippi</v>
      </c>
      <c r="C1412">
        <v>27</v>
      </c>
      <c r="D1412" s="5">
        <v>649815.66899999999</v>
      </c>
      <c r="E1412">
        <f t="shared" ref="E1412:E1475" si="44">D1412*365</f>
        <v>237182719.185</v>
      </c>
      <c r="F1412" s="75">
        <f>VLOOKUP(B1412,Table1[#All],4, FALSE)</f>
        <v>0.61762911312967916</v>
      </c>
      <c r="G1412">
        <f t="shared" ref="G1412:G1475" si="45">F1412*E1412</f>
        <v>146490952.4999173</v>
      </c>
    </row>
    <row r="1413" spans="1:7">
      <c r="A1413">
        <v>28</v>
      </c>
      <c r="B1413" t="str">
        <f>VLOOKUP(A1413,SQL!$A$10:$B$61,2)</f>
        <v>Mississippi</v>
      </c>
      <c r="C1413">
        <v>29</v>
      </c>
      <c r="D1413" s="5">
        <v>1004435.825</v>
      </c>
      <c r="E1413">
        <f t="shared" si="44"/>
        <v>366619076.125</v>
      </c>
      <c r="F1413" s="75">
        <f>VLOOKUP(B1413,Table1[#All],4, FALSE)</f>
        <v>0.61762911312967916</v>
      </c>
      <c r="G1413">
        <f t="shared" si="45"/>
        <v>226434614.84350607</v>
      </c>
    </row>
    <row r="1414" spans="1:7">
      <c r="A1414">
        <v>28</v>
      </c>
      <c r="B1414" t="str">
        <f>VLOOKUP(A1414,SQL!$A$10:$B$61,2)</f>
        <v>Mississippi</v>
      </c>
      <c r="C1414">
        <v>31</v>
      </c>
      <c r="D1414" s="5">
        <v>879743.53200000001</v>
      </c>
      <c r="E1414">
        <f t="shared" si="44"/>
        <v>321106389.18000001</v>
      </c>
      <c r="F1414" s="75">
        <f>VLOOKUP(B1414,Table1[#All],4, FALSE)</f>
        <v>0.61762911312967916</v>
      </c>
      <c r="G1414">
        <f t="shared" si="45"/>
        <v>198324654.369517</v>
      </c>
    </row>
    <row r="1415" spans="1:7">
      <c r="A1415">
        <v>28</v>
      </c>
      <c r="B1415" t="str">
        <f>VLOOKUP(A1415,SQL!$A$10:$B$61,2)</f>
        <v>Mississippi</v>
      </c>
      <c r="C1415">
        <v>33</v>
      </c>
      <c r="D1415" s="5">
        <v>4160735.0410000002</v>
      </c>
      <c r="E1415">
        <f t="shared" si="44"/>
        <v>1518668289.9650002</v>
      </c>
      <c r="F1415" s="75">
        <f>VLOOKUP(B1415,Table1[#All],4, FALSE)</f>
        <v>0.61762911312967916</v>
      </c>
      <c r="G1415">
        <f t="shared" si="45"/>
        <v>937973749.06924951</v>
      </c>
    </row>
    <row r="1416" spans="1:7">
      <c r="A1416">
        <v>28</v>
      </c>
      <c r="B1416" t="str">
        <f>VLOOKUP(A1416,SQL!$A$10:$B$61,2)</f>
        <v>Mississippi</v>
      </c>
      <c r="C1416">
        <v>35</v>
      </c>
      <c r="D1416" s="5">
        <v>2042815.7169999999</v>
      </c>
      <c r="E1416">
        <f t="shared" si="44"/>
        <v>745627736.70499992</v>
      </c>
      <c r="F1416" s="75">
        <f>VLOOKUP(B1416,Table1[#All],4, FALSE)</f>
        <v>0.61762911312967916</v>
      </c>
      <c r="G1416">
        <f t="shared" si="45"/>
        <v>460521397.74599904</v>
      </c>
    </row>
    <row r="1417" spans="1:7">
      <c r="A1417">
        <v>28</v>
      </c>
      <c r="B1417" t="str">
        <f>VLOOKUP(A1417,SQL!$A$10:$B$61,2)</f>
        <v>Mississippi</v>
      </c>
      <c r="C1417">
        <v>37</v>
      </c>
      <c r="D1417" s="5">
        <v>287752.03499999997</v>
      </c>
      <c r="E1417">
        <f t="shared" si="44"/>
        <v>105029492.77499999</v>
      </c>
      <c r="F1417" s="75">
        <f>VLOOKUP(B1417,Table1[#All],4, FALSE)</f>
        <v>0.61762911312967916</v>
      </c>
      <c r="G1417">
        <f t="shared" si="45"/>
        <v>64869272.475083292</v>
      </c>
    </row>
    <row r="1418" spans="1:7">
      <c r="A1418">
        <v>28</v>
      </c>
      <c r="B1418" t="str">
        <f>VLOOKUP(A1418,SQL!$A$10:$B$61,2)</f>
        <v>Mississippi</v>
      </c>
      <c r="C1418">
        <v>39</v>
      </c>
      <c r="D1418" s="5">
        <v>501537.071</v>
      </c>
      <c r="E1418">
        <f t="shared" si="44"/>
        <v>183061030.91499999</v>
      </c>
      <c r="F1418" s="75">
        <f>VLOOKUP(B1418,Table1[#All],4, FALSE)</f>
        <v>0.61762911312967916</v>
      </c>
      <c r="G1418">
        <f t="shared" si="45"/>
        <v>113063822.17263623</v>
      </c>
    </row>
    <row r="1419" spans="1:7">
      <c r="A1419">
        <v>28</v>
      </c>
      <c r="B1419" t="str">
        <f>VLOOKUP(A1419,SQL!$A$10:$B$61,2)</f>
        <v>Mississippi</v>
      </c>
      <c r="C1419">
        <v>41</v>
      </c>
      <c r="D1419" s="5">
        <v>305311.44400000002</v>
      </c>
      <c r="E1419">
        <f t="shared" si="44"/>
        <v>111438677.06</v>
      </c>
      <c r="F1419" s="75">
        <f>VLOOKUP(B1419,Table1[#All],4, FALSE)</f>
        <v>0.61762911312967916</v>
      </c>
      <c r="G1419">
        <f t="shared" si="45"/>
        <v>68827771.280912519</v>
      </c>
    </row>
    <row r="1420" spans="1:7">
      <c r="A1420">
        <v>28</v>
      </c>
      <c r="B1420" t="str">
        <f>VLOOKUP(A1420,SQL!$A$10:$B$61,2)</f>
        <v>Mississippi</v>
      </c>
      <c r="C1420">
        <v>43</v>
      </c>
      <c r="D1420" s="5">
        <v>765950.04799999995</v>
      </c>
      <c r="E1420">
        <f t="shared" si="44"/>
        <v>279571767.51999998</v>
      </c>
      <c r="F1420" s="75">
        <f>VLOOKUP(B1420,Table1[#All],4, FALSE)</f>
        <v>0.61762911312967916</v>
      </c>
      <c r="G1420">
        <f t="shared" si="45"/>
        <v>172671662.82947442</v>
      </c>
    </row>
    <row r="1421" spans="1:7">
      <c r="A1421">
        <v>28</v>
      </c>
      <c r="B1421" t="str">
        <f>VLOOKUP(A1421,SQL!$A$10:$B$61,2)</f>
        <v>Mississippi</v>
      </c>
      <c r="C1421">
        <v>45</v>
      </c>
      <c r="D1421" s="5">
        <v>1592225.1240000001</v>
      </c>
      <c r="E1421">
        <f t="shared" si="44"/>
        <v>581162170.25999999</v>
      </c>
      <c r="F1421" s="75">
        <f>VLOOKUP(B1421,Table1[#All],4, FALSE)</f>
        <v>0.61762911312967916</v>
      </c>
      <c r="G1421">
        <f t="shared" si="45"/>
        <v>358942675.80220342</v>
      </c>
    </row>
    <row r="1422" spans="1:7">
      <c r="A1422">
        <v>28</v>
      </c>
      <c r="B1422" t="str">
        <f>VLOOKUP(A1422,SQL!$A$10:$B$61,2)</f>
        <v>Mississippi</v>
      </c>
      <c r="C1422">
        <v>47</v>
      </c>
      <c r="D1422" s="5">
        <v>5408851.2120000003</v>
      </c>
      <c r="E1422">
        <f t="shared" si="44"/>
        <v>1974230692.3800001</v>
      </c>
      <c r="F1422" s="75">
        <f>VLOOKUP(B1422,Table1[#All],4, FALSE)</f>
        <v>0.61762911312967916</v>
      </c>
      <c r="G1422">
        <f t="shared" si="45"/>
        <v>1219342351.648052</v>
      </c>
    </row>
    <row r="1423" spans="1:7">
      <c r="A1423">
        <v>28</v>
      </c>
      <c r="B1423" t="str">
        <f>VLOOKUP(A1423,SQL!$A$10:$B$61,2)</f>
        <v>Mississippi</v>
      </c>
      <c r="C1423">
        <v>49</v>
      </c>
      <c r="D1423" s="5">
        <v>6724005.977</v>
      </c>
      <c r="E1423">
        <f t="shared" si="44"/>
        <v>2454262181.605</v>
      </c>
      <c r="F1423" s="75">
        <f>VLOOKUP(B1423,Table1[#All],4, FALSE)</f>
        <v>0.61762911312967916</v>
      </c>
      <c r="G1423">
        <f t="shared" si="45"/>
        <v>1515823774.6124077</v>
      </c>
    </row>
    <row r="1424" spans="1:7">
      <c r="A1424">
        <v>28</v>
      </c>
      <c r="B1424" t="str">
        <f>VLOOKUP(A1424,SQL!$A$10:$B$61,2)</f>
        <v>Mississippi</v>
      </c>
      <c r="C1424">
        <v>51</v>
      </c>
      <c r="D1424" s="5">
        <v>697099.804</v>
      </c>
      <c r="E1424">
        <f t="shared" si="44"/>
        <v>254441428.46000001</v>
      </c>
      <c r="F1424" s="75">
        <f>VLOOKUP(B1424,Table1[#All],4, FALSE)</f>
        <v>0.61762911312967916</v>
      </c>
      <c r="G1424">
        <f t="shared" si="45"/>
        <v>157150433.80319852</v>
      </c>
    </row>
    <row r="1425" spans="1:7">
      <c r="A1425">
        <v>28</v>
      </c>
      <c r="B1425" t="str">
        <f>VLOOKUP(A1425,SQL!$A$10:$B$61,2)</f>
        <v>Mississippi</v>
      </c>
      <c r="C1425">
        <v>53</v>
      </c>
      <c r="D1425" s="5">
        <v>241961.193</v>
      </c>
      <c r="E1425">
        <f t="shared" si="44"/>
        <v>88315835.444999993</v>
      </c>
      <c r="F1425" s="75">
        <f>VLOOKUP(B1425,Table1[#All],4, FALSE)</f>
        <v>0.61762911312967916</v>
      </c>
      <c r="G1425">
        <f t="shared" si="45"/>
        <v>54546431.121202029</v>
      </c>
    </row>
    <row r="1426" spans="1:7">
      <c r="A1426">
        <v>28</v>
      </c>
      <c r="B1426" t="str">
        <f>VLOOKUP(A1426,SQL!$A$10:$B$61,2)</f>
        <v>Mississippi</v>
      </c>
      <c r="C1426">
        <v>55</v>
      </c>
      <c r="D1426" s="5">
        <v>45938.476000000002</v>
      </c>
      <c r="E1426">
        <f t="shared" si="44"/>
        <v>16767543.74</v>
      </c>
      <c r="F1426" s="75">
        <f>VLOOKUP(B1426,Table1[#All],4, FALSE)</f>
        <v>0.61762911312967916</v>
      </c>
      <c r="G1426">
        <f t="shared" si="45"/>
        <v>10356123.169499304</v>
      </c>
    </row>
    <row r="1427" spans="1:7">
      <c r="A1427">
        <v>28</v>
      </c>
      <c r="B1427" t="str">
        <f>VLOOKUP(A1427,SQL!$A$10:$B$61,2)</f>
        <v>Mississippi</v>
      </c>
      <c r="C1427">
        <v>57</v>
      </c>
      <c r="D1427" s="5">
        <v>693327.88</v>
      </c>
      <c r="E1427">
        <f t="shared" si="44"/>
        <v>253064676.19999999</v>
      </c>
      <c r="F1427" s="75">
        <f>VLOOKUP(B1427,Table1[#All],4, FALSE)</f>
        <v>0.61762911312967916</v>
      </c>
      <c r="G1427">
        <f t="shared" si="45"/>
        <v>156300111.52585542</v>
      </c>
    </row>
    <row r="1428" spans="1:7">
      <c r="A1428">
        <v>28</v>
      </c>
      <c r="B1428" t="str">
        <f>VLOOKUP(A1428,SQL!$A$10:$B$61,2)</f>
        <v>Mississippi</v>
      </c>
      <c r="C1428">
        <v>59</v>
      </c>
      <c r="D1428" s="5">
        <v>3955870.5929999999</v>
      </c>
      <c r="E1428">
        <f t="shared" si="44"/>
        <v>1443892766.4449999</v>
      </c>
      <c r="F1428" s="75">
        <f>VLOOKUP(B1428,Table1[#All],4, FALSE)</f>
        <v>0.61762911312967916</v>
      </c>
      <c r="G1428">
        <f t="shared" si="45"/>
        <v>891790208.79378426</v>
      </c>
    </row>
    <row r="1429" spans="1:7">
      <c r="A1429">
        <v>28</v>
      </c>
      <c r="B1429" t="str">
        <f>VLOOKUP(A1429,SQL!$A$10:$B$61,2)</f>
        <v>Mississippi</v>
      </c>
      <c r="C1429">
        <v>61</v>
      </c>
      <c r="D1429" s="5">
        <v>548074.30799999996</v>
      </c>
      <c r="E1429">
        <f t="shared" si="44"/>
        <v>200047122.41999999</v>
      </c>
      <c r="F1429" s="75">
        <f>VLOOKUP(B1429,Table1[#All],4, FALSE)</f>
        <v>0.61762911312967916</v>
      </c>
      <c r="G1429">
        <f t="shared" si="45"/>
        <v>123554926.80440895</v>
      </c>
    </row>
    <row r="1430" spans="1:7">
      <c r="A1430">
        <v>28</v>
      </c>
      <c r="B1430" t="str">
        <f>VLOOKUP(A1430,SQL!$A$10:$B$61,2)</f>
        <v>Mississippi</v>
      </c>
      <c r="C1430">
        <v>63</v>
      </c>
      <c r="D1430" s="5">
        <v>242510.15900000001</v>
      </c>
      <c r="E1430">
        <f t="shared" si="44"/>
        <v>88516208.035000011</v>
      </c>
      <c r="F1430" s="75">
        <f>VLOOKUP(B1430,Table1[#All],4, FALSE)</f>
        <v>0.61762911312967916</v>
      </c>
      <c r="G1430">
        <f t="shared" si="45"/>
        <v>54670187.066259235</v>
      </c>
    </row>
    <row r="1431" spans="1:7">
      <c r="A1431">
        <v>28</v>
      </c>
      <c r="B1431" t="str">
        <f>VLOOKUP(A1431,SQL!$A$10:$B$61,2)</f>
        <v>Mississippi</v>
      </c>
      <c r="C1431">
        <v>65</v>
      </c>
      <c r="D1431" s="5">
        <v>290641.43</v>
      </c>
      <c r="E1431">
        <f t="shared" si="44"/>
        <v>106084121.95</v>
      </c>
      <c r="F1431" s="75">
        <f>VLOOKUP(B1431,Table1[#All],4, FALSE)</f>
        <v>0.61762911312967916</v>
      </c>
      <c r="G1431">
        <f t="shared" si="45"/>
        <v>65520642.157119229</v>
      </c>
    </row>
    <row r="1432" spans="1:7">
      <c r="A1432">
        <v>28</v>
      </c>
      <c r="B1432" t="str">
        <f>VLOOKUP(A1432,SQL!$A$10:$B$61,2)</f>
        <v>Mississippi</v>
      </c>
      <c r="C1432">
        <v>67</v>
      </c>
      <c r="D1432" s="5">
        <v>1962430.8459999999</v>
      </c>
      <c r="E1432">
        <f t="shared" si="44"/>
        <v>716287258.78999996</v>
      </c>
      <c r="F1432" s="75">
        <f>VLOOKUP(B1432,Table1[#All],4, FALSE)</f>
        <v>0.61762911312967916</v>
      </c>
      <c r="G1432">
        <f t="shared" si="45"/>
        <v>442399864.39255667</v>
      </c>
    </row>
    <row r="1433" spans="1:7">
      <c r="A1433">
        <v>28</v>
      </c>
      <c r="B1433" t="str">
        <f>VLOOKUP(A1433,SQL!$A$10:$B$61,2)</f>
        <v>Mississippi</v>
      </c>
      <c r="C1433">
        <v>69</v>
      </c>
      <c r="D1433" s="5">
        <v>332882.45400000003</v>
      </c>
      <c r="E1433">
        <f t="shared" si="44"/>
        <v>121502095.71000001</v>
      </c>
      <c r="F1433" s="75">
        <f>VLOOKUP(B1433,Table1[#All],4, FALSE)</f>
        <v>0.61762911312967916</v>
      </c>
      <c r="G1433">
        <f t="shared" si="45"/>
        <v>75043231.616764694</v>
      </c>
    </row>
    <row r="1434" spans="1:7">
      <c r="A1434">
        <v>28</v>
      </c>
      <c r="B1434" t="str">
        <f>VLOOKUP(A1434,SQL!$A$10:$B$61,2)</f>
        <v>Mississippi</v>
      </c>
      <c r="C1434">
        <v>71</v>
      </c>
      <c r="D1434" s="5">
        <v>1104222.105</v>
      </c>
      <c r="E1434">
        <f t="shared" si="44"/>
        <v>403041068.32499999</v>
      </c>
      <c r="F1434" s="75">
        <f>VLOOKUP(B1434,Table1[#All],4, FALSE)</f>
        <v>0.61762911312967916</v>
      </c>
      <c r="G1434">
        <f t="shared" si="45"/>
        <v>248929897.58440816</v>
      </c>
    </row>
    <row r="1435" spans="1:7">
      <c r="A1435">
        <v>28</v>
      </c>
      <c r="B1435" t="str">
        <f>VLOOKUP(A1435,SQL!$A$10:$B$61,2)</f>
        <v>Mississippi</v>
      </c>
      <c r="C1435">
        <v>73</v>
      </c>
      <c r="D1435" s="5">
        <v>1252398.3030000001</v>
      </c>
      <c r="E1435">
        <f t="shared" si="44"/>
        <v>457125380.59500003</v>
      </c>
      <c r="F1435" s="75">
        <f>VLOOKUP(B1435,Table1[#All],4, FALSE)</f>
        <v>0.61762911312967916</v>
      </c>
      <c r="G1435">
        <f t="shared" si="45"/>
        <v>282333943.40595692</v>
      </c>
    </row>
    <row r="1436" spans="1:7">
      <c r="A1436">
        <v>28</v>
      </c>
      <c r="B1436" t="str">
        <f>VLOOKUP(A1436,SQL!$A$10:$B$61,2)</f>
        <v>Mississippi</v>
      </c>
      <c r="C1436">
        <v>75</v>
      </c>
      <c r="D1436" s="5">
        <v>2441539.855</v>
      </c>
      <c r="E1436">
        <f t="shared" si="44"/>
        <v>891162047.07500005</v>
      </c>
      <c r="F1436" s="75">
        <f>VLOOKUP(B1436,Table1[#All],4, FALSE)</f>
        <v>0.61762911312967916</v>
      </c>
      <c r="G1436">
        <f t="shared" si="45"/>
        <v>550407624.78976166</v>
      </c>
    </row>
    <row r="1437" spans="1:7">
      <c r="A1437">
        <v>28</v>
      </c>
      <c r="B1437" t="str">
        <f>VLOOKUP(A1437,SQL!$A$10:$B$61,2)</f>
        <v>Mississippi</v>
      </c>
      <c r="C1437">
        <v>77</v>
      </c>
      <c r="D1437" s="5">
        <v>257047.804</v>
      </c>
      <c r="E1437">
        <f t="shared" si="44"/>
        <v>93822448.460000008</v>
      </c>
      <c r="F1437" s="75">
        <f>VLOOKUP(B1437,Table1[#All],4, FALSE)</f>
        <v>0.61762911312967916</v>
      </c>
      <c r="G1437">
        <f t="shared" si="45"/>
        <v>57947475.634004839</v>
      </c>
    </row>
    <row r="1438" spans="1:7">
      <c r="A1438">
        <v>28</v>
      </c>
      <c r="B1438" t="str">
        <f>VLOOKUP(A1438,SQL!$A$10:$B$61,2)</f>
        <v>Mississippi</v>
      </c>
      <c r="C1438">
        <v>79</v>
      </c>
      <c r="D1438" s="5">
        <v>678297.49800000002</v>
      </c>
      <c r="E1438">
        <f t="shared" si="44"/>
        <v>247578586.77000001</v>
      </c>
      <c r="F1438" s="75">
        <f>VLOOKUP(B1438,Table1[#All],4, FALSE)</f>
        <v>0.61762911312967916</v>
      </c>
      <c r="G1438">
        <f t="shared" si="45"/>
        <v>152911742.97665444</v>
      </c>
    </row>
    <row r="1439" spans="1:7">
      <c r="A1439">
        <v>28</v>
      </c>
      <c r="B1439" t="str">
        <f>VLOOKUP(A1439,SQL!$A$10:$B$61,2)</f>
        <v>Mississippi</v>
      </c>
      <c r="C1439">
        <v>81</v>
      </c>
      <c r="D1439" s="5">
        <v>2486567.7949999999</v>
      </c>
      <c r="E1439">
        <f t="shared" si="44"/>
        <v>907597245.17499995</v>
      </c>
      <c r="F1439" s="75">
        <f>VLOOKUP(B1439,Table1[#All],4, FALSE)</f>
        <v>0.61762911312967916</v>
      </c>
      <c r="G1439">
        <f t="shared" si="45"/>
        <v>560558481.61637521</v>
      </c>
    </row>
    <row r="1440" spans="1:7">
      <c r="A1440">
        <v>28</v>
      </c>
      <c r="B1440" t="str">
        <f>VLOOKUP(A1440,SQL!$A$10:$B$61,2)</f>
        <v>Mississippi</v>
      </c>
      <c r="C1440">
        <v>83</v>
      </c>
      <c r="D1440" s="5">
        <v>621191.19799999997</v>
      </c>
      <c r="E1440">
        <f t="shared" si="44"/>
        <v>226734787.26999998</v>
      </c>
      <c r="F1440" s="75">
        <f>VLOOKUP(B1440,Table1[#All],4, FALSE)</f>
        <v>0.61762911312967916</v>
      </c>
      <c r="G1440">
        <f t="shared" si="45"/>
        <v>140038005.57721657</v>
      </c>
    </row>
    <row r="1441" spans="1:7">
      <c r="A1441">
        <v>28</v>
      </c>
      <c r="B1441" t="str">
        <f>VLOOKUP(A1441,SQL!$A$10:$B$61,2)</f>
        <v>Mississippi</v>
      </c>
      <c r="C1441">
        <v>85</v>
      </c>
      <c r="D1441" s="5">
        <v>1079018.4480000001</v>
      </c>
      <c r="E1441">
        <f t="shared" si="44"/>
        <v>393841733.52000004</v>
      </c>
      <c r="F1441" s="75">
        <f>VLOOKUP(B1441,Table1[#All],4, FALSE)</f>
        <v>0.61762911312967916</v>
      </c>
      <c r="G1441">
        <f t="shared" si="45"/>
        <v>243248120.58741307</v>
      </c>
    </row>
    <row r="1442" spans="1:7">
      <c r="A1442">
        <v>28</v>
      </c>
      <c r="B1442" t="str">
        <f>VLOOKUP(A1442,SQL!$A$10:$B$61,2)</f>
        <v>Mississippi</v>
      </c>
      <c r="C1442">
        <v>87</v>
      </c>
      <c r="D1442" s="5">
        <v>1486693.5549999999</v>
      </c>
      <c r="E1442">
        <f t="shared" si="44"/>
        <v>542643147.57499993</v>
      </c>
      <c r="F1442" s="75">
        <f>VLOOKUP(B1442,Table1[#All],4, FALSE)</f>
        <v>0.61762911312967916</v>
      </c>
      <c r="G1442">
        <f t="shared" si="45"/>
        <v>335152205.9826448</v>
      </c>
    </row>
    <row r="1443" spans="1:7">
      <c r="A1443">
        <v>28</v>
      </c>
      <c r="B1443" t="str">
        <f>VLOOKUP(A1443,SQL!$A$10:$B$61,2)</f>
        <v>Mississippi</v>
      </c>
      <c r="C1443">
        <v>89</v>
      </c>
      <c r="D1443" s="5">
        <v>3329618.14</v>
      </c>
      <c r="E1443">
        <f t="shared" si="44"/>
        <v>1215310621.1000001</v>
      </c>
      <c r="F1443" s="75">
        <f>VLOOKUP(B1443,Table1[#All],4, FALSE)</f>
        <v>0.61762911312967916</v>
      </c>
      <c r="G1443">
        <f t="shared" si="45"/>
        <v>750611221.08707261</v>
      </c>
    </row>
    <row r="1444" spans="1:7">
      <c r="A1444">
        <v>28</v>
      </c>
      <c r="B1444" t="str">
        <f>VLOOKUP(A1444,SQL!$A$10:$B$61,2)</f>
        <v>Mississippi</v>
      </c>
      <c r="C1444">
        <v>91</v>
      </c>
      <c r="D1444" s="5">
        <v>574838.93099999998</v>
      </c>
      <c r="E1444">
        <f t="shared" si="44"/>
        <v>209816209.815</v>
      </c>
      <c r="F1444" s="75">
        <f>VLOOKUP(B1444,Table1[#All],4, FALSE)</f>
        <v>0.61762911312967916</v>
      </c>
      <c r="G1444">
        <f t="shared" si="45"/>
        <v>129588599.58826913</v>
      </c>
    </row>
    <row r="1445" spans="1:7">
      <c r="A1445">
        <v>28</v>
      </c>
      <c r="B1445" t="str">
        <f>VLOOKUP(A1445,SQL!$A$10:$B$61,2)</f>
        <v>Mississippi</v>
      </c>
      <c r="C1445">
        <v>93</v>
      </c>
      <c r="D1445" s="5">
        <v>1314576.3319999999</v>
      </c>
      <c r="E1445">
        <f t="shared" si="44"/>
        <v>479820361.17999995</v>
      </c>
      <c r="F1445" s="75">
        <f>VLOOKUP(B1445,Table1[#All],4, FALSE)</f>
        <v>0.61762911312967916</v>
      </c>
      <c r="G1445">
        <f t="shared" si="45"/>
        <v>296351024.13716573</v>
      </c>
    </row>
    <row r="1446" spans="1:7">
      <c r="A1446">
        <v>28</v>
      </c>
      <c r="B1446" t="str">
        <f>VLOOKUP(A1446,SQL!$A$10:$B$61,2)</f>
        <v>Mississippi</v>
      </c>
      <c r="C1446">
        <v>95</v>
      </c>
      <c r="D1446" s="5">
        <v>1071405.071</v>
      </c>
      <c r="E1446">
        <f t="shared" si="44"/>
        <v>391062850.91500002</v>
      </c>
      <c r="F1446" s="75">
        <f>VLOOKUP(B1446,Table1[#All],4, FALSE)</f>
        <v>0.61762911312967916</v>
      </c>
      <c r="G1446">
        <f t="shared" si="45"/>
        <v>241531801.78859541</v>
      </c>
    </row>
    <row r="1447" spans="1:7">
      <c r="A1447">
        <v>28</v>
      </c>
      <c r="B1447" t="str">
        <f>VLOOKUP(A1447,SQL!$A$10:$B$61,2)</f>
        <v>Mississippi</v>
      </c>
      <c r="C1447">
        <v>97</v>
      </c>
      <c r="D1447" s="5">
        <v>453168.34899999999</v>
      </c>
      <c r="E1447">
        <f t="shared" si="44"/>
        <v>165406447.38499999</v>
      </c>
      <c r="F1447" s="75">
        <f>VLOOKUP(B1447,Table1[#All],4, FALSE)</f>
        <v>0.61762911312967916</v>
      </c>
      <c r="G1447">
        <f t="shared" si="45"/>
        <v>102159837.40432848</v>
      </c>
    </row>
    <row r="1448" spans="1:7">
      <c r="A1448">
        <v>28</v>
      </c>
      <c r="B1448" t="str">
        <f>VLOOKUP(A1448,SQL!$A$10:$B$61,2)</f>
        <v>Mississippi</v>
      </c>
      <c r="C1448">
        <v>99</v>
      </c>
      <c r="D1448" s="5">
        <v>666887.80900000001</v>
      </c>
      <c r="E1448">
        <f t="shared" si="44"/>
        <v>243414050.285</v>
      </c>
      <c r="F1448" s="75">
        <f>VLOOKUP(B1448,Table1[#All],4, FALSE)</f>
        <v>0.61762911312967916</v>
      </c>
      <c r="G1448">
        <f t="shared" si="45"/>
        <v>150339604.00082767</v>
      </c>
    </row>
    <row r="1449" spans="1:7">
      <c r="A1449">
        <v>28</v>
      </c>
      <c r="B1449" t="str">
        <f>VLOOKUP(A1449,SQL!$A$10:$B$61,2)</f>
        <v>Mississippi</v>
      </c>
      <c r="C1449">
        <v>101</v>
      </c>
      <c r="D1449" s="5">
        <v>775837.97699999996</v>
      </c>
      <c r="E1449">
        <f t="shared" si="44"/>
        <v>283180861.60499996</v>
      </c>
      <c r="F1449" s="75">
        <f>VLOOKUP(B1449,Table1[#All],4, FALSE)</f>
        <v>0.61762911312967916</v>
      </c>
      <c r="G1449">
        <f t="shared" si="45"/>
        <v>174900744.40839455</v>
      </c>
    </row>
    <row r="1450" spans="1:7">
      <c r="A1450">
        <v>28</v>
      </c>
      <c r="B1450" t="str">
        <f>VLOOKUP(A1450,SQL!$A$10:$B$61,2)</f>
        <v>Mississippi</v>
      </c>
      <c r="C1450">
        <v>103</v>
      </c>
      <c r="D1450" s="5">
        <v>319514.43400000001</v>
      </c>
      <c r="E1450">
        <f t="shared" si="44"/>
        <v>116622768.41</v>
      </c>
      <c r="F1450" s="75">
        <f>VLOOKUP(B1450,Table1[#All],4, FALSE)</f>
        <v>0.61762911312967916</v>
      </c>
      <c r="G1450">
        <f t="shared" si="45"/>
        <v>72029617.02379626</v>
      </c>
    </row>
    <row r="1451" spans="1:7">
      <c r="A1451">
        <v>28</v>
      </c>
      <c r="B1451" t="str">
        <f>VLOOKUP(A1451,SQL!$A$10:$B$61,2)</f>
        <v>Mississippi</v>
      </c>
      <c r="C1451">
        <v>105</v>
      </c>
      <c r="D1451" s="5">
        <v>974482.35699999996</v>
      </c>
      <c r="E1451">
        <f t="shared" si="44"/>
        <v>355686060.30500001</v>
      </c>
      <c r="F1451" s="75">
        <f>VLOOKUP(B1451,Table1[#All],4, FALSE)</f>
        <v>0.61762911312967916</v>
      </c>
      <c r="G1451">
        <f t="shared" si="45"/>
        <v>219682065.97876674</v>
      </c>
    </row>
    <row r="1452" spans="1:7">
      <c r="A1452">
        <v>28</v>
      </c>
      <c r="B1452" t="str">
        <f>VLOOKUP(A1452,SQL!$A$10:$B$61,2)</f>
        <v>Mississippi</v>
      </c>
      <c r="C1452">
        <v>107</v>
      </c>
      <c r="D1452" s="5">
        <v>1253714.808</v>
      </c>
      <c r="E1452">
        <f t="shared" si="44"/>
        <v>457605904.91999996</v>
      </c>
      <c r="F1452" s="75">
        <f>VLOOKUP(B1452,Table1[#All],4, FALSE)</f>
        <v>0.61762911312967916</v>
      </c>
      <c r="G1452">
        <f t="shared" si="45"/>
        <v>282630729.21864384</v>
      </c>
    </row>
    <row r="1453" spans="1:7">
      <c r="A1453">
        <v>28</v>
      </c>
      <c r="B1453" t="str">
        <f>VLOOKUP(A1453,SQL!$A$10:$B$61,2)</f>
        <v>Mississippi</v>
      </c>
      <c r="C1453">
        <v>109</v>
      </c>
      <c r="D1453" s="5">
        <v>1393990.5630000001</v>
      </c>
      <c r="E1453">
        <f t="shared" si="44"/>
        <v>508806555.495</v>
      </c>
      <c r="F1453" s="75">
        <f>VLOOKUP(B1453,Table1[#All],4, FALSE)</f>
        <v>0.61762911312967916</v>
      </c>
      <c r="G1453">
        <f t="shared" si="45"/>
        <v>314253741.62494373</v>
      </c>
    </row>
    <row r="1454" spans="1:7">
      <c r="A1454">
        <v>28</v>
      </c>
      <c r="B1454" t="str">
        <f>VLOOKUP(A1454,SQL!$A$10:$B$61,2)</f>
        <v>Mississippi</v>
      </c>
      <c r="C1454">
        <v>111</v>
      </c>
      <c r="D1454" s="5">
        <v>393503.054</v>
      </c>
      <c r="E1454">
        <f t="shared" si="44"/>
        <v>143628614.71000001</v>
      </c>
      <c r="F1454" s="75">
        <f>VLOOKUP(B1454,Table1[#All],4, FALSE)</f>
        <v>0.61762911312967916</v>
      </c>
      <c r="G1454">
        <f t="shared" si="45"/>
        <v>88709213.923381701</v>
      </c>
    </row>
    <row r="1455" spans="1:7">
      <c r="A1455">
        <v>28</v>
      </c>
      <c r="B1455" t="str">
        <f>VLOOKUP(A1455,SQL!$A$10:$B$61,2)</f>
        <v>Mississippi</v>
      </c>
      <c r="C1455">
        <v>113</v>
      </c>
      <c r="D1455" s="5">
        <v>1047863.2290000001</v>
      </c>
      <c r="E1455">
        <f t="shared" si="44"/>
        <v>382470078.58500004</v>
      </c>
      <c r="F1455" s="75">
        <f>VLOOKUP(B1455,Table1[#All],4, FALSE)</f>
        <v>0.61762911312967916</v>
      </c>
      <c r="G1455">
        <f t="shared" si="45"/>
        <v>236224655.43509227</v>
      </c>
    </row>
    <row r="1456" spans="1:7">
      <c r="A1456">
        <v>28</v>
      </c>
      <c r="B1456" t="str">
        <f>VLOOKUP(A1456,SQL!$A$10:$B$61,2)</f>
        <v>Mississippi</v>
      </c>
      <c r="C1456">
        <v>115</v>
      </c>
      <c r="D1456" s="5">
        <v>874352.12800000003</v>
      </c>
      <c r="E1456">
        <f t="shared" si="44"/>
        <v>319138526.72000003</v>
      </c>
      <c r="F1456" s="75">
        <f>VLOOKUP(B1456,Table1[#All],4, FALSE)</f>
        <v>0.61762911312967916</v>
      </c>
      <c r="G1456">
        <f t="shared" si="45"/>
        <v>197109245.22358602</v>
      </c>
    </row>
    <row r="1457" spans="1:7">
      <c r="A1457">
        <v>28</v>
      </c>
      <c r="B1457" t="str">
        <f>VLOOKUP(A1457,SQL!$A$10:$B$61,2)</f>
        <v>Mississippi</v>
      </c>
      <c r="C1457">
        <v>117</v>
      </c>
      <c r="D1457" s="5">
        <v>647740.53200000001</v>
      </c>
      <c r="E1457">
        <f t="shared" si="44"/>
        <v>236425294.18000001</v>
      </c>
      <c r="F1457" s="75">
        <f>VLOOKUP(B1457,Table1[#All],4, FALSE)</f>
        <v>0.61762911312967916</v>
      </c>
      <c r="G1457">
        <f t="shared" si="45"/>
        <v>146023144.7658169</v>
      </c>
    </row>
    <row r="1458" spans="1:7">
      <c r="A1458">
        <v>28</v>
      </c>
      <c r="B1458" t="str">
        <f>VLOOKUP(A1458,SQL!$A$10:$B$61,2)</f>
        <v>Mississippi</v>
      </c>
      <c r="C1458">
        <v>119</v>
      </c>
      <c r="D1458" s="5">
        <v>176199.98</v>
      </c>
      <c r="E1458">
        <f t="shared" si="44"/>
        <v>64312992.700000003</v>
      </c>
      <c r="F1458" s="75">
        <f>VLOOKUP(B1458,Table1[#All],4, FALSE)</f>
        <v>0.61762911312967916</v>
      </c>
      <c r="G1458">
        <f t="shared" si="45"/>
        <v>39721576.644016534</v>
      </c>
    </row>
    <row r="1459" spans="1:7">
      <c r="A1459">
        <v>28</v>
      </c>
      <c r="B1459" t="str">
        <f>VLOOKUP(A1459,SQL!$A$10:$B$61,2)</f>
        <v>Mississippi</v>
      </c>
      <c r="C1459">
        <v>121</v>
      </c>
      <c r="D1459" s="5">
        <v>4303236.5590000004</v>
      </c>
      <c r="E1459">
        <f t="shared" si="44"/>
        <v>1570681344.0350001</v>
      </c>
      <c r="F1459" s="75">
        <f>VLOOKUP(B1459,Table1[#All],4, FALSE)</f>
        <v>0.61762911312967916</v>
      </c>
      <c r="G1459">
        <f t="shared" si="45"/>
        <v>970098525.52566957</v>
      </c>
    </row>
    <row r="1460" spans="1:7">
      <c r="A1460">
        <v>28</v>
      </c>
      <c r="B1460" t="str">
        <f>VLOOKUP(A1460,SQL!$A$10:$B$61,2)</f>
        <v>Mississippi</v>
      </c>
      <c r="C1460">
        <v>123</v>
      </c>
      <c r="D1460" s="5">
        <v>1034129.789</v>
      </c>
      <c r="E1460">
        <f t="shared" si="44"/>
        <v>377457372.98500001</v>
      </c>
      <c r="F1460" s="75">
        <f>VLOOKUP(B1460,Table1[#All],4, FALSE)</f>
        <v>0.61762911312967916</v>
      </c>
      <c r="G1460">
        <f t="shared" si="45"/>
        <v>233128662.52098408</v>
      </c>
    </row>
    <row r="1461" spans="1:7">
      <c r="A1461">
        <v>28</v>
      </c>
      <c r="B1461" t="str">
        <f>VLOOKUP(A1461,SQL!$A$10:$B$61,2)</f>
        <v>Mississippi</v>
      </c>
      <c r="C1461">
        <v>125</v>
      </c>
      <c r="D1461" s="5">
        <v>128922.999</v>
      </c>
      <c r="E1461">
        <f t="shared" si="44"/>
        <v>47056894.634999998</v>
      </c>
      <c r="F1461" s="75">
        <f>VLOOKUP(B1461,Table1[#All],4, FALSE)</f>
        <v>0.61762911312967916</v>
      </c>
      <c r="G1461">
        <f t="shared" si="45"/>
        <v>29063708.100051805</v>
      </c>
    </row>
    <row r="1462" spans="1:7">
      <c r="A1462">
        <v>28</v>
      </c>
      <c r="B1462" t="str">
        <f>VLOOKUP(A1462,SQL!$A$10:$B$61,2)</f>
        <v>Mississippi</v>
      </c>
      <c r="C1462">
        <v>127</v>
      </c>
      <c r="D1462" s="5">
        <v>854436.16599999997</v>
      </c>
      <c r="E1462">
        <f t="shared" si="44"/>
        <v>311869200.58999997</v>
      </c>
      <c r="F1462" s="75">
        <f>VLOOKUP(B1462,Table1[#All],4, FALSE)</f>
        <v>0.61762911312967916</v>
      </c>
      <c r="G1462">
        <f t="shared" si="45"/>
        <v>192619497.77286369</v>
      </c>
    </row>
    <row r="1463" spans="1:7">
      <c r="A1463">
        <v>28</v>
      </c>
      <c r="B1463" t="str">
        <f>VLOOKUP(A1463,SQL!$A$10:$B$61,2)</f>
        <v>Mississippi</v>
      </c>
      <c r="C1463">
        <v>129</v>
      </c>
      <c r="D1463" s="5">
        <v>341205.005</v>
      </c>
      <c r="E1463">
        <f t="shared" si="44"/>
        <v>124539826.825</v>
      </c>
      <c r="F1463" s="75">
        <f>VLOOKUP(B1463,Table1[#All],4, FALSE)</f>
        <v>0.61762911312967916</v>
      </c>
      <c r="G1463">
        <f t="shared" si="45"/>
        <v>76919422.791248575</v>
      </c>
    </row>
    <row r="1464" spans="1:7">
      <c r="A1464">
        <v>28</v>
      </c>
      <c r="B1464" t="str">
        <f>VLOOKUP(A1464,SQL!$A$10:$B$61,2)</f>
        <v>Mississippi</v>
      </c>
      <c r="C1464">
        <v>131</v>
      </c>
      <c r="D1464" s="5">
        <v>435236.67300000001</v>
      </c>
      <c r="E1464">
        <f t="shared" si="44"/>
        <v>158861385.64500001</v>
      </c>
      <c r="F1464" s="75">
        <f>VLOOKUP(B1464,Table1[#All],4, FALSE)</f>
        <v>0.61762911312967916</v>
      </c>
      <c r="G1464">
        <f t="shared" si="45"/>
        <v>98117416.726473302</v>
      </c>
    </row>
    <row r="1465" spans="1:7">
      <c r="A1465">
        <v>28</v>
      </c>
      <c r="B1465" t="str">
        <f>VLOOKUP(A1465,SQL!$A$10:$B$61,2)</f>
        <v>Mississippi</v>
      </c>
      <c r="C1465">
        <v>133</v>
      </c>
      <c r="D1465" s="5">
        <v>605102.94400000002</v>
      </c>
      <c r="E1465">
        <f t="shared" si="44"/>
        <v>220862574.56</v>
      </c>
      <c r="F1465" s="75">
        <f>VLOOKUP(B1465,Table1[#All],4, FALSE)</f>
        <v>0.61762911312967916</v>
      </c>
      <c r="G1465">
        <f t="shared" si="45"/>
        <v>136411156.04903045</v>
      </c>
    </row>
    <row r="1466" spans="1:7">
      <c r="A1466">
        <v>28</v>
      </c>
      <c r="B1466" t="str">
        <f>VLOOKUP(A1466,SQL!$A$10:$B$61,2)</f>
        <v>Mississippi</v>
      </c>
      <c r="C1466">
        <v>135</v>
      </c>
      <c r="D1466" s="5">
        <v>226610.55300000001</v>
      </c>
      <c r="E1466">
        <f t="shared" si="44"/>
        <v>82712851.844999999</v>
      </c>
      <c r="F1466" s="75">
        <f>VLOOKUP(B1466,Table1[#All],4, FALSE)</f>
        <v>0.61762911312967916</v>
      </c>
      <c r="G1466">
        <f t="shared" si="45"/>
        <v>51085865.329453893</v>
      </c>
    </row>
    <row r="1467" spans="1:7">
      <c r="A1467">
        <v>28</v>
      </c>
      <c r="B1467" t="str">
        <f>VLOOKUP(A1467,SQL!$A$10:$B$61,2)</f>
        <v>Mississippi</v>
      </c>
      <c r="C1467">
        <v>137</v>
      </c>
      <c r="D1467" s="5">
        <v>863456.47699999996</v>
      </c>
      <c r="E1467">
        <f t="shared" si="44"/>
        <v>315161614.10499996</v>
      </c>
      <c r="F1467" s="75">
        <f>VLOOKUP(B1467,Table1[#All],4, FALSE)</f>
        <v>0.61762911312967916</v>
      </c>
      <c r="G1467">
        <f t="shared" si="45"/>
        <v>194652988.21218932</v>
      </c>
    </row>
    <row r="1468" spans="1:7">
      <c r="A1468">
        <v>28</v>
      </c>
      <c r="B1468" t="str">
        <f>VLOOKUP(A1468,SQL!$A$10:$B$61,2)</f>
        <v>Mississippi</v>
      </c>
      <c r="C1468">
        <v>139</v>
      </c>
      <c r="D1468" s="5">
        <v>528421.25300000003</v>
      </c>
      <c r="E1468">
        <f t="shared" si="44"/>
        <v>192873757.345</v>
      </c>
      <c r="F1468" s="75">
        <f>VLOOKUP(B1468,Table1[#All],4, FALSE)</f>
        <v>0.61762911312967916</v>
      </c>
      <c r="G1468">
        <f t="shared" si="45"/>
        <v>119124447.69498129</v>
      </c>
    </row>
    <row r="1469" spans="1:7">
      <c r="A1469">
        <v>28</v>
      </c>
      <c r="B1469" t="str">
        <f>VLOOKUP(A1469,SQL!$A$10:$B$61,2)</f>
        <v>Mississippi</v>
      </c>
      <c r="C1469">
        <v>141</v>
      </c>
      <c r="D1469" s="5">
        <v>500551.13199999998</v>
      </c>
      <c r="E1469">
        <f t="shared" si="44"/>
        <v>182701163.18000001</v>
      </c>
      <c r="F1469" s="75">
        <f>VLOOKUP(B1469,Table1[#All],4, FALSE)</f>
        <v>0.61762911312967916</v>
      </c>
      <c r="G1469">
        <f t="shared" si="45"/>
        <v>112841557.38262419</v>
      </c>
    </row>
    <row r="1470" spans="1:7">
      <c r="A1470">
        <v>28</v>
      </c>
      <c r="B1470" t="str">
        <f>VLOOKUP(A1470,SQL!$A$10:$B$61,2)</f>
        <v>Mississippi</v>
      </c>
      <c r="C1470">
        <v>143</v>
      </c>
      <c r="D1470" s="5">
        <v>514034.674</v>
      </c>
      <c r="E1470">
        <f t="shared" si="44"/>
        <v>187622656.00999999</v>
      </c>
      <c r="F1470" s="75">
        <f>VLOOKUP(B1470,Table1[#All],4, FALSE)</f>
        <v>0.61762911312967916</v>
      </c>
      <c r="G1470">
        <f t="shared" si="45"/>
        <v>115881214.63449116</v>
      </c>
    </row>
    <row r="1471" spans="1:7">
      <c r="A1471">
        <v>28</v>
      </c>
      <c r="B1471" t="str">
        <f>VLOOKUP(A1471,SQL!$A$10:$B$61,2)</f>
        <v>Mississippi</v>
      </c>
      <c r="C1471">
        <v>145</v>
      </c>
      <c r="D1471" s="5">
        <v>854466.60499999998</v>
      </c>
      <c r="E1471">
        <f t="shared" si="44"/>
        <v>311880310.82499999</v>
      </c>
      <c r="F1471" s="75">
        <f>VLOOKUP(B1471,Table1[#All],4, FALSE)</f>
        <v>0.61762911312967916</v>
      </c>
      <c r="G1471">
        <f t="shared" si="45"/>
        <v>192626359.77745342</v>
      </c>
    </row>
    <row r="1472" spans="1:7">
      <c r="A1472">
        <v>28</v>
      </c>
      <c r="B1472" t="str">
        <f>VLOOKUP(A1472,SQL!$A$10:$B$61,2)</f>
        <v>Mississippi</v>
      </c>
      <c r="C1472">
        <v>147</v>
      </c>
      <c r="D1472" s="5">
        <v>278920.77399999998</v>
      </c>
      <c r="E1472">
        <f t="shared" si="44"/>
        <v>101806082.50999999</v>
      </c>
      <c r="F1472" s="75">
        <f>VLOOKUP(B1472,Table1[#All],4, FALSE)</f>
        <v>0.61762911312967916</v>
      </c>
      <c r="G1472">
        <f t="shared" si="45"/>
        <v>62878400.451858237</v>
      </c>
    </row>
    <row r="1473" spans="1:7">
      <c r="A1473">
        <v>28</v>
      </c>
      <c r="B1473" t="str">
        <f>VLOOKUP(A1473,SQL!$A$10:$B$61,2)</f>
        <v>Mississippi</v>
      </c>
      <c r="C1473">
        <v>149</v>
      </c>
      <c r="D1473" s="5">
        <v>1318677.504</v>
      </c>
      <c r="E1473">
        <f t="shared" si="44"/>
        <v>481317288.95999998</v>
      </c>
      <c r="F1473" s="75">
        <f>VLOOKUP(B1473,Table1[#All],4, FALSE)</f>
        <v>0.61762911312967916</v>
      </c>
      <c r="G1473">
        <f t="shared" si="45"/>
        <v>297275570.31434631</v>
      </c>
    </row>
    <row r="1474" spans="1:7">
      <c r="A1474">
        <v>28</v>
      </c>
      <c r="B1474" t="str">
        <f>VLOOKUP(A1474,SQL!$A$10:$B$61,2)</f>
        <v>Mississippi</v>
      </c>
      <c r="C1474">
        <v>151</v>
      </c>
      <c r="D1474" s="5">
        <v>1024265.13</v>
      </c>
      <c r="E1474">
        <f t="shared" si="44"/>
        <v>373856772.44999999</v>
      </c>
      <c r="F1474" s="75">
        <f>VLOOKUP(B1474,Table1[#All],4, FALSE)</f>
        <v>0.61762911312967916</v>
      </c>
      <c r="G1474">
        <f t="shared" si="45"/>
        <v>230904826.80581775</v>
      </c>
    </row>
    <row r="1475" spans="1:7">
      <c r="A1475">
        <v>28</v>
      </c>
      <c r="B1475" t="str">
        <f>VLOOKUP(A1475,SQL!$A$10:$B$61,2)</f>
        <v>Mississippi</v>
      </c>
      <c r="C1475">
        <v>153</v>
      </c>
      <c r="D1475" s="5">
        <v>661215.49100000004</v>
      </c>
      <c r="E1475">
        <f t="shared" si="44"/>
        <v>241343654.215</v>
      </c>
      <c r="F1475" s="75">
        <f>VLOOKUP(B1475,Table1[#All],4, FALSE)</f>
        <v>0.61762911312967916</v>
      </c>
      <c r="G1475">
        <f t="shared" si="45"/>
        <v>149060867.11228642</v>
      </c>
    </row>
    <row r="1476" spans="1:7">
      <c r="A1476">
        <v>28</v>
      </c>
      <c r="B1476" t="str">
        <f>VLOOKUP(A1476,SQL!$A$10:$B$61,2)</f>
        <v>Mississippi</v>
      </c>
      <c r="C1476">
        <v>155</v>
      </c>
      <c r="D1476" s="5">
        <v>290448.83199999999</v>
      </c>
      <c r="E1476">
        <f t="shared" ref="E1476:E1539" si="46">D1476*365</f>
        <v>106013823.67999999</v>
      </c>
      <c r="F1476" s="75">
        <f>VLOOKUP(B1476,Table1[#All],4, FALSE)</f>
        <v>0.61762911312967916</v>
      </c>
      <c r="G1476">
        <f t="shared" ref="G1476:G1539" si="47">F1476*E1476</f>
        <v>65477223.898964576</v>
      </c>
    </row>
    <row r="1477" spans="1:7">
      <c r="A1477">
        <v>28</v>
      </c>
      <c r="B1477" t="str">
        <f>VLOOKUP(A1477,SQL!$A$10:$B$61,2)</f>
        <v>Mississippi</v>
      </c>
      <c r="C1477">
        <v>157</v>
      </c>
      <c r="D1477" s="5">
        <v>254202.50700000001</v>
      </c>
      <c r="E1477">
        <f t="shared" si="46"/>
        <v>92783915.055000007</v>
      </c>
      <c r="F1477" s="75">
        <f>VLOOKUP(B1477,Table1[#All],4, FALSE)</f>
        <v>0.61762911312967916</v>
      </c>
      <c r="G1477">
        <f t="shared" si="47"/>
        <v>57306047.16811914</v>
      </c>
    </row>
    <row r="1478" spans="1:7">
      <c r="A1478">
        <v>28</v>
      </c>
      <c r="B1478" t="str">
        <f>VLOOKUP(A1478,SQL!$A$10:$B$61,2)</f>
        <v>Mississippi</v>
      </c>
      <c r="C1478">
        <v>159</v>
      </c>
      <c r="D1478" s="5">
        <v>455566.82199999999</v>
      </c>
      <c r="E1478">
        <f t="shared" si="46"/>
        <v>166281890.03</v>
      </c>
      <c r="F1478" s="75">
        <f>VLOOKUP(B1478,Table1[#All],4, FALSE)</f>
        <v>0.61762911312967916</v>
      </c>
      <c r="G1478">
        <f t="shared" si="47"/>
        <v>102700536.26875573</v>
      </c>
    </row>
    <row r="1479" spans="1:7">
      <c r="A1479">
        <v>28</v>
      </c>
      <c r="B1479" t="str">
        <f>VLOOKUP(A1479,SQL!$A$10:$B$61,2)</f>
        <v>Mississippi</v>
      </c>
      <c r="C1479">
        <v>161</v>
      </c>
      <c r="D1479" s="5">
        <v>571637.37399999995</v>
      </c>
      <c r="E1479">
        <f t="shared" si="46"/>
        <v>208647641.50999999</v>
      </c>
      <c r="F1479" s="75">
        <f>VLOOKUP(B1479,Table1[#All],4, FALSE)</f>
        <v>0.61762911312967916</v>
      </c>
      <c r="G1479">
        <f t="shared" si="47"/>
        <v>128866857.78242053</v>
      </c>
    </row>
    <row r="1480" spans="1:7">
      <c r="A1480">
        <v>28</v>
      </c>
      <c r="B1480" t="str">
        <f>VLOOKUP(A1480,SQL!$A$10:$B$61,2)</f>
        <v>Mississippi</v>
      </c>
      <c r="C1480">
        <v>163</v>
      </c>
      <c r="D1480" s="5">
        <v>828329.27099999995</v>
      </c>
      <c r="E1480">
        <f t="shared" si="46"/>
        <v>302340183.91499996</v>
      </c>
      <c r="F1480" s="75">
        <f>VLOOKUP(B1480,Table1[#All],4, FALSE)</f>
        <v>0.61762911312967916</v>
      </c>
      <c r="G1480">
        <f t="shared" si="47"/>
        <v>186734099.65488553</v>
      </c>
    </row>
    <row r="1481" spans="1:7">
      <c r="A1481">
        <v>29</v>
      </c>
      <c r="B1481" t="str">
        <f>VLOOKUP(A1481,SQL!$A$10:$B$61,2)</f>
        <v>Missouri</v>
      </c>
      <c r="C1481">
        <v>1</v>
      </c>
      <c r="D1481" s="5">
        <v>408190.73800000001</v>
      </c>
      <c r="E1481">
        <f t="shared" si="46"/>
        <v>148989619.37</v>
      </c>
      <c r="F1481" s="75">
        <f>VLOOKUP(B1481,Table1[#All],4, FALSE)</f>
        <v>0.62503112078880652</v>
      </c>
      <c r="G1481">
        <f t="shared" si="47"/>
        <v>93123148.780728787</v>
      </c>
    </row>
    <row r="1482" spans="1:7">
      <c r="A1482">
        <v>29</v>
      </c>
      <c r="B1482" t="str">
        <f>VLOOKUP(A1482,SQL!$A$10:$B$61,2)</f>
        <v>Missouri</v>
      </c>
      <c r="C1482">
        <v>3</v>
      </c>
      <c r="D1482" s="5">
        <v>718558.37600000005</v>
      </c>
      <c r="E1482">
        <f t="shared" si="46"/>
        <v>262273807.24000001</v>
      </c>
      <c r="F1482" s="75">
        <f>VLOOKUP(B1482,Table1[#All],4, FALSE)</f>
        <v>0.62503112078880652</v>
      </c>
      <c r="G1482">
        <f t="shared" si="47"/>
        <v>163929291.69276461</v>
      </c>
    </row>
    <row r="1483" spans="1:7">
      <c r="A1483">
        <v>29</v>
      </c>
      <c r="B1483" t="str">
        <f>VLOOKUP(A1483,SQL!$A$10:$B$61,2)</f>
        <v>Missouri</v>
      </c>
      <c r="C1483">
        <v>5</v>
      </c>
      <c r="D1483" s="5">
        <v>428722.44799999997</v>
      </c>
      <c r="E1483">
        <f t="shared" si="46"/>
        <v>156483693.51999998</v>
      </c>
      <c r="F1483" s="75">
        <f>VLOOKUP(B1483,Table1[#All],4, FALSE)</f>
        <v>0.62503112078880652</v>
      </c>
      <c r="G1483">
        <f t="shared" si="47"/>
        <v>97807178.345977694</v>
      </c>
    </row>
    <row r="1484" spans="1:7">
      <c r="A1484">
        <v>29</v>
      </c>
      <c r="B1484" t="str">
        <f>VLOOKUP(A1484,SQL!$A$10:$B$61,2)</f>
        <v>Missouri</v>
      </c>
      <c r="C1484">
        <v>7</v>
      </c>
      <c r="D1484" s="5">
        <v>524812.44999999995</v>
      </c>
      <c r="E1484">
        <f t="shared" si="46"/>
        <v>191556544.24999997</v>
      </c>
      <c r="F1484" s="75">
        <f>VLOOKUP(B1484,Table1[#All],4, FALSE)</f>
        <v>0.62503112078880652</v>
      </c>
      <c r="G1484">
        <f t="shared" si="47"/>
        <v>119728801.5470081</v>
      </c>
    </row>
    <row r="1485" spans="1:7">
      <c r="A1485">
        <v>29</v>
      </c>
      <c r="B1485" t="str">
        <f>VLOOKUP(A1485,SQL!$A$10:$B$61,2)</f>
        <v>Missouri</v>
      </c>
      <c r="C1485">
        <v>9</v>
      </c>
      <c r="D1485" s="5">
        <v>687013.07299999997</v>
      </c>
      <c r="E1485">
        <f t="shared" si="46"/>
        <v>250759771.64499998</v>
      </c>
      <c r="F1485" s="75">
        <f>VLOOKUP(B1485,Table1[#All],4, FALSE)</f>
        <v>0.62503112078880652</v>
      </c>
      <c r="G1485">
        <f t="shared" si="47"/>
        <v>156732661.12001953</v>
      </c>
    </row>
    <row r="1486" spans="1:7">
      <c r="A1486">
        <v>29</v>
      </c>
      <c r="B1486" t="str">
        <f>VLOOKUP(A1486,SQL!$A$10:$B$61,2)</f>
        <v>Missouri</v>
      </c>
      <c r="C1486">
        <v>11</v>
      </c>
      <c r="D1486" s="5">
        <v>426508.13699999999</v>
      </c>
      <c r="E1486">
        <f t="shared" si="46"/>
        <v>155675470.005</v>
      </c>
      <c r="F1486" s="75">
        <f>VLOOKUP(B1486,Table1[#All],4, FALSE)</f>
        <v>0.62503112078880652</v>
      </c>
      <c r="G1486">
        <f t="shared" si="47"/>
        <v>97302013.496549383</v>
      </c>
    </row>
    <row r="1487" spans="1:7">
      <c r="A1487">
        <v>29</v>
      </c>
      <c r="B1487" t="str">
        <f>VLOOKUP(A1487,SQL!$A$10:$B$61,2)</f>
        <v>Missouri</v>
      </c>
      <c r="C1487">
        <v>13</v>
      </c>
      <c r="D1487" s="5">
        <v>533514.31999999995</v>
      </c>
      <c r="E1487">
        <f t="shared" si="46"/>
        <v>194732726.79999998</v>
      </c>
      <c r="F1487" s="75">
        <f>VLOOKUP(B1487,Table1[#All],4, FALSE)</f>
        <v>0.62503112078880652</v>
      </c>
      <c r="G1487">
        <f t="shared" si="47"/>
        <v>121714014.48606445</v>
      </c>
    </row>
    <row r="1488" spans="1:7">
      <c r="A1488">
        <v>29</v>
      </c>
      <c r="B1488" t="str">
        <f>VLOOKUP(A1488,SQL!$A$10:$B$61,2)</f>
        <v>Missouri</v>
      </c>
      <c r="C1488">
        <v>15</v>
      </c>
      <c r="D1488" s="5">
        <v>408497.299</v>
      </c>
      <c r="E1488">
        <f t="shared" si="46"/>
        <v>149101514.13499999</v>
      </c>
      <c r="F1488" s="75">
        <f>VLOOKUP(B1488,Table1[#All],4, FALSE)</f>
        <v>0.62503112078880652</v>
      </c>
      <c r="G1488">
        <f t="shared" si="47"/>
        <v>93193086.491107121</v>
      </c>
    </row>
    <row r="1489" spans="1:7">
      <c r="A1489">
        <v>29</v>
      </c>
      <c r="B1489" t="str">
        <f>VLOOKUP(A1489,SQL!$A$10:$B$61,2)</f>
        <v>Missouri</v>
      </c>
      <c r="C1489">
        <v>17</v>
      </c>
      <c r="D1489" s="5">
        <v>203115.94200000001</v>
      </c>
      <c r="E1489">
        <f t="shared" si="46"/>
        <v>74137318.829999998</v>
      </c>
      <c r="F1489" s="75">
        <f>VLOOKUP(B1489,Table1[#All],4, FALSE)</f>
        <v>0.62503112078880652</v>
      </c>
      <c r="G1489">
        <f t="shared" si="47"/>
        <v>46338131.48059199</v>
      </c>
    </row>
    <row r="1490" spans="1:7">
      <c r="A1490">
        <v>29</v>
      </c>
      <c r="B1490" t="str">
        <f>VLOOKUP(A1490,SQL!$A$10:$B$61,2)</f>
        <v>Missouri</v>
      </c>
      <c r="C1490">
        <v>19</v>
      </c>
      <c r="D1490" s="5">
        <v>3854636.0619999999</v>
      </c>
      <c r="E1490">
        <f t="shared" si="46"/>
        <v>1406942162.6299999</v>
      </c>
      <c r="F1490" s="75">
        <f>VLOOKUP(B1490,Table1[#All],4, FALSE)</f>
        <v>0.62503112078880652</v>
      </c>
      <c r="G1490">
        <f t="shared" si="47"/>
        <v>879382636.79365611</v>
      </c>
    </row>
    <row r="1491" spans="1:7">
      <c r="A1491">
        <v>29</v>
      </c>
      <c r="B1491" t="str">
        <f>VLOOKUP(A1491,SQL!$A$10:$B$61,2)</f>
        <v>Missouri</v>
      </c>
      <c r="C1491">
        <v>21</v>
      </c>
      <c r="D1491" s="5">
        <v>1983636.19</v>
      </c>
      <c r="E1491">
        <f t="shared" si="46"/>
        <v>724027209.35000002</v>
      </c>
      <c r="F1491" s="75">
        <f>VLOOKUP(B1491,Table1[#All],4, FALSE)</f>
        <v>0.62503112078880652</v>
      </c>
      <c r="G1491">
        <f t="shared" si="47"/>
        <v>452539538.14162236</v>
      </c>
    </row>
    <row r="1492" spans="1:7">
      <c r="A1492">
        <v>29</v>
      </c>
      <c r="B1492" t="str">
        <f>VLOOKUP(A1492,SQL!$A$10:$B$61,2)</f>
        <v>Missouri</v>
      </c>
      <c r="C1492">
        <v>23</v>
      </c>
      <c r="D1492" s="5">
        <v>1111608.621</v>
      </c>
      <c r="E1492">
        <f t="shared" si="46"/>
        <v>405737146.66500002</v>
      </c>
      <c r="F1492" s="75">
        <f>VLOOKUP(B1492,Table1[#All],4, FALSE)</f>
        <v>0.62503112078880652</v>
      </c>
      <c r="G1492">
        <f t="shared" si="47"/>
        <v>253598343.52567732</v>
      </c>
    </row>
    <row r="1493" spans="1:7">
      <c r="A1493">
        <v>29</v>
      </c>
      <c r="B1493" t="str">
        <f>VLOOKUP(A1493,SQL!$A$10:$B$61,2)</f>
        <v>Missouri</v>
      </c>
      <c r="C1493">
        <v>25</v>
      </c>
      <c r="D1493" s="5">
        <v>330788.375</v>
      </c>
      <c r="E1493">
        <f t="shared" si="46"/>
        <v>120737756.875</v>
      </c>
      <c r="F1493" s="75">
        <f>VLOOKUP(B1493,Table1[#All],4, FALSE)</f>
        <v>0.62503112078880652</v>
      </c>
      <c r="G1493">
        <f t="shared" si="47"/>
        <v>75464855.501107678</v>
      </c>
    </row>
    <row r="1494" spans="1:7">
      <c r="A1494">
        <v>29</v>
      </c>
      <c r="B1494" t="str">
        <f>VLOOKUP(A1494,SQL!$A$10:$B$61,2)</f>
        <v>Missouri</v>
      </c>
      <c r="C1494">
        <v>27</v>
      </c>
      <c r="D1494" s="5">
        <v>1991947.3289999999</v>
      </c>
      <c r="E1494">
        <f t="shared" si="46"/>
        <v>727060775.08499992</v>
      </c>
      <c r="F1494" s="75">
        <f>VLOOKUP(B1494,Table1[#All],4, FALSE)</f>
        <v>0.62503112078880652</v>
      </c>
      <c r="G1494">
        <f t="shared" si="47"/>
        <v>454435611.13295585</v>
      </c>
    </row>
    <row r="1495" spans="1:7">
      <c r="A1495">
        <v>29</v>
      </c>
      <c r="B1495" t="str">
        <f>VLOOKUP(A1495,SQL!$A$10:$B$61,2)</f>
        <v>Missouri</v>
      </c>
      <c r="C1495">
        <v>29</v>
      </c>
      <c r="D1495" s="5">
        <v>1194024.108</v>
      </c>
      <c r="E1495">
        <f t="shared" si="46"/>
        <v>435818799.42000002</v>
      </c>
      <c r="F1495" s="75">
        <f>VLOOKUP(B1495,Table1[#All],4, FALSE)</f>
        <v>0.62503112078880652</v>
      </c>
      <c r="G1495">
        <f t="shared" si="47"/>
        <v>272400312.66231465</v>
      </c>
    </row>
    <row r="1496" spans="1:7">
      <c r="A1496">
        <v>29</v>
      </c>
      <c r="B1496" t="str">
        <f>VLOOKUP(A1496,SQL!$A$10:$B$61,2)</f>
        <v>Missouri</v>
      </c>
      <c r="C1496">
        <v>31</v>
      </c>
      <c r="D1496" s="5">
        <v>1770188.064</v>
      </c>
      <c r="E1496">
        <f t="shared" si="46"/>
        <v>646118643.36000001</v>
      </c>
      <c r="F1496" s="75">
        <f>VLOOKUP(B1496,Table1[#All],4, FALSE)</f>
        <v>0.62503112078880652</v>
      </c>
      <c r="G1496">
        <f t="shared" si="47"/>
        <v>403844259.82184398</v>
      </c>
    </row>
    <row r="1497" spans="1:7">
      <c r="A1497">
        <v>29</v>
      </c>
      <c r="B1497" t="str">
        <f>VLOOKUP(A1497,SQL!$A$10:$B$61,2)</f>
        <v>Missouri</v>
      </c>
      <c r="C1497">
        <v>33</v>
      </c>
      <c r="D1497" s="5">
        <v>199394.02100000001</v>
      </c>
      <c r="E1497">
        <f t="shared" si="46"/>
        <v>72778817.665000007</v>
      </c>
      <c r="F1497" s="75">
        <f>VLOOKUP(B1497,Table1[#All],4, FALSE)</f>
        <v>0.62503112078880652</v>
      </c>
      <c r="G1497">
        <f t="shared" si="47"/>
        <v>45489025.974839143</v>
      </c>
    </row>
    <row r="1498" spans="1:7">
      <c r="A1498">
        <v>29</v>
      </c>
      <c r="B1498" t="str">
        <f>VLOOKUP(A1498,SQL!$A$10:$B$61,2)</f>
        <v>Missouri</v>
      </c>
      <c r="C1498">
        <v>35</v>
      </c>
      <c r="D1498" s="5">
        <v>250764.06200000001</v>
      </c>
      <c r="E1498">
        <f t="shared" si="46"/>
        <v>91528882.629999995</v>
      </c>
      <c r="F1498" s="75">
        <f>VLOOKUP(B1498,Table1[#All],4, FALSE)</f>
        <v>0.62503112078880652</v>
      </c>
      <c r="G1498">
        <f t="shared" si="47"/>
        <v>57208400.094776019</v>
      </c>
    </row>
    <row r="1499" spans="1:7">
      <c r="A1499">
        <v>29</v>
      </c>
      <c r="B1499" t="str">
        <f>VLOOKUP(A1499,SQL!$A$10:$B$61,2)</f>
        <v>Missouri</v>
      </c>
      <c r="C1499">
        <v>37</v>
      </c>
      <c r="D1499" s="5">
        <v>2097818.6179999998</v>
      </c>
      <c r="E1499">
        <f t="shared" si="46"/>
        <v>765703795.56999993</v>
      </c>
      <c r="F1499" s="75">
        <f>VLOOKUP(B1499,Table1[#All],4, FALSE)</f>
        <v>0.62503112078880652</v>
      </c>
      <c r="G1499">
        <f t="shared" si="47"/>
        <v>478588701.53736025</v>
      </c>
    </row>
    <row r="1500" spans="1:7">
      <c r="A1500">
        <v>29</v>
      </c>
      <c r="B1500" t="str">
        <f>VLOOKUP(A1500,SQL!$A$10:$B$61,2)</f>
        <v>Missouri</v>
      </c>
      <c r="C1500">
        <v>39</v>
      </c>
      <c r="D1500" s="5">
        <v>220132.22</v>
      </c>
      <c r="E1500">
        <f t="shared" si="46"/>
        <v>80348260.299999997</v>
      </c>
      <c r="F1500" s="75">
        <f>VLOOKUP(B1500,Table1[#All],4, FALSE)</f>
        <v>0.62503112078880652</v>
      </c>
      <c r="G1500">
        <f t="shared" si="47"/>
        <v>50220163.188739762</v>
      </c>
    </row>
    <row r="1501" spans="1:7">
      <c r="A1501">
        <v>29</v>
      </c>
      <c r="B1501" t="str">
        <f>VLOOKUP(A1501,SQL!$A$10:$B$61,2)</f>
        <v>Missouri</v>
      </c>
      <c r="C1501">
        <v>41</v>
      </c>
      <c r="D1501" s="5">
        <v>144796.217</v>
      </c>
      <c r="E1501">
        <f t="shared" si="46"/>
        <v>52850619.204999998</v>
      </c>
      <c r="F1501" s="75">
        <f>VLOOKUP(B1501,Table1[#All],4, FALSE)</f>
        <v>0.62503112078880652</v>
      </c>
      <c r="G1501">
        <f t="shared" si="47"/>
        <v>33033281.75608357</v>
      </c>
    </row>
    <row r="1502" spans="1:7">
      <c r="A1502">
        <v>29</v>
      </c>
      <c r="B1502" t="str">
        <f>VLOOKUP(A1502,SQL!$A$10:$B$61,2)</f>
        <v>Missouri</v>
      </c>
      <c r="C1502">
        <v>43</v>
      </c>
      <c r="D1502" s="5">
        <v>1624030.558</v>
      </c>
      <c r="E1502">
        <f t="shared" si="46"/>
        <v>592771153.66999996</v>
      </c>
      <c r="F1502" s="75">
        <f>VLOOKUP(B1502,Table1[#All],4, FALSE)</f>
        <v>0.62503112078880652</v>
      </c>
      <c r="G1502">
        <f t="shared" si="47"/>
        <v>370500418.54963392</v>
      </c>
    </row>
    <row r="1503" spans="1:7">
      <c r="A1503">
        <v>29</v>
      </c>
      <c r="B1503" t="str">
        <f>VLOOKUP(A1503,SQL!$A$10:$B$61,2)</f>
        <v>Missouri</v>
      </c>
      <c r="C1503">
        <v>45</v>
      </c>
      <c r="D1503" s="5">
        <v>256949.864</v>
      </c>
      <c r="E1503">
        <f t="shared" si="46"/>
        <v>93786700.359999999</v>
      </c>
      <c r="F1503" s="75">
        <f>VLOOKUP(B1503,Table1[#All],4, FALSE)</f>
        <v>0.62503112078880652</v>
      </c>
      <c r="G1503">
        <f t="shared" si="47"/>
        <v>58619606.441094764</v>
      </c>
    </row>
    <row r="1504" spans="1:7">
      <c r="A1504">
        <v>29</v>
      </c>
      <c r="B1504" t="str">
        <f>VLOOKUP(A1504,SQL!$A$10:$B$61,2)</f>
        <v>Missouri</v>
      </c>
      <c r="C1504">
        <v>47</v>
      </c>
      <c r="D1504" s="5">
        <v>5473150.4119999995</v>
      </c>
      <c r="E1504">
        <f t="shared" si="46"/>
        <v>1997699900.3799999</v>
      </c>
      <c r="F1504" s="75">
        <f>VLOOKUP(B1504,Table1[#All],4, FALSE)</f>
        <v>0.62503112078880652</v>
      </c>
      <c r="G1504">
        <f t="shared" si="47"/>
        <v>1248624607.7341983</v>
      </c>
    </row>
    <row r="1505" spans="1:7">
      <c r="A1505">
        <v>29</v>
      </c>
      <c r="B1505" t="str">
        <f>VLOOKUP(A1505,SQL!$A$10:$B$61,2)</f>
        <v>Missouri</v>
      </c>
      <c r="C1505">
        <v>49</v>
      </c>
      <c r="D1505" s="5">
        <v>714794.65800000005</v>
      </c>
      <c r="E1505">
        <f t="shared" si="46"/>
        <v>260900050.17000002</v>
      </c>
      <c r="F1505" s="75">
        <f>VLOOKUP(B1505,Table1[#All],4, FALSE)</f>
        <v>0.62503112078880652</v>
      </c>
      <c r="G1505">
        <f t="shared" si="47"/>
        <v>163070650.77161095</v>
      </c>
    </row>
    <row r="1506" spans="1:7">
      <c r="A1506">
        <v>29</v>
      </c>
      <c r="B1506" t="str">
        <f>VLOOKUP(A1506,SQL!$A$10:$B$61,2)</f>
        <v>Missouri</v>
      </c>
      <c r="C1506">
        <v>51</v>
      </c>
      <c r="D1506" s="5">
        <v>1723022.61</v>
      </c>
      <c r="E1506">
        <f t="shared" si="46"/>
        <v>628903252.6500001</v>
      </c>
      <c r="F1506" s="75">
        <f>VLOOKUP(B1506,Table1[#All],4, FALSE)</f>
        <v>0.62503112078880652</v>
      </c>
      <c r="G1506">
        <f t="shared" si="47"/>
        <v>393084104.87155551</v>
      </c>
    </row>
    <row r="1507" spans="1:7">
      <c r="A1507">
        <v>29</v>
      </c>
      <c r="B1507" t="str">
        <f>VLOOKUP(A1507,SQL!$A$10:$B$61,2)</f>
        <v>Missouri</v>
      </c>
      <c r="C1507">
        <v>53</v>
      </c>
      <c r="D1507" s="5">
        <v>1040540.397</v>
      </c>
      <c r="E1507">
        <f t="shared" si="46"/>
        <v>379797244.90499997</v>
      </c>
      <c r="F1507" s="75">
        <f>VLOOKUP(B1507,Table1[#All],4, FALSE)</f>
        <v>0.62503112078880652</v>
      </c>
      <c r="G1507">
        <f t="shared" si="47"/>
        <v>237385097.65547296</v>
      </c>
    </row>
    <row r="1508" spans="1:7">
      <c r="A1508">
        <v>29</v>
      </c>
      <c r="B1508" t="str">
        <f>VLOOKUP(A1508,SQL!$A$10:$B$61,2)</f>
        <v>Missouri</v>
      </c>
      <c r="C1508">
        <v>55</v>
      </c>
      <c r="D1508" s="5">
        <v>1023997.187</v>
      </c>
      <c r="E1508">
        <f t="shared" si="46"/>
        <v>373758973.255</v>
      </c>
      <c r="F1508" s="75">
        <f>VLOOKUP(B1508,Table1[#All],4, FALSE)</f>
        <v>0.62503112078880652</v>
      </c>
      <c r="G1508">
        <f t="shared" si="47"/>
        <v>233610989.9584462</v>
      </c>
    </row>
    <row r="1509" spans="1:7">
      <c r="A1509">
        <v>29</v>
      </c>
      <c r="B1509" t="str">
        <f>VLOOKUP(A1509,SQL!$A$10:$B$61,2)</f>
        <v>Missouri</v>
      </c>
      <c r="C1509">
        <v>57</v>
      </c>
      <c r="D1509" s="5">
        <v>145890.28899999999</v>
      </c>
      <c r="E1509">
        <f t="shared" si="46"/>
        <v>53249955.484999999</v>
      </c>
      <c r="F1509" s="75">
        <f>VLOOKUP(B1509,Table1[#All],4, FALSE)</f>
        <v>0.62503112078880652</v>
      </c>
      <c r="G1509">
        <f t="shared" si="47"/>
        <v>33282879.358743604</v>
      </c>
    </row>
    <row r="1510" spans="1:7">
      <c r="A1510">
        <v>29</v>
      </c>
      <c r="B1510" t="str">
        <f>VLOOKUP(A1510,SQL!$A$10:$B$61,2)</f>
        <v>Missouri</v>
      </c>
      <c r="C1510">
        <v>59</v>
      </c>
      <c r="D1510" s="5">
        <v>348543.18300000002</v>
      </c>
      <c r="E1510">
        <f t="shared" si="46"/>
        <v>127218261.795</v>
      </c>
      <c r="F1510" s="75">
        <f>VLOOKUP(B1510,Table1[#All],4, FALSE)</f>
        <v>0.62503112078880652</v>
      </c>
      <c r="G1510">
        <f t="shared" si="47"/>
        <v>79515372.75453265</v>
      </c>
    </row>
    <row r="1511" spans="1:7">
      <c r="A1511">
        <v>29</v>
      </c>
      <c r="B1511" t="str">
        <f>VLOOKUP(A1511,SQL!$A$10:$B$61,2)</f>
        <v>Missouri</v>
      </c>
      <c r="C1511">
        <v>61</v>
      </c>
      <c r="D1511" s="5">
        <v>532953.76800000004</v>
      </c>
      <c r="E1511">
        <f t="shared" si="46"/>
        <v>194528125.32000002</v>
      </c>
      <c r="F1511" s="75">
        <f>VLOOKUP(B1511,Table1[#All],4, FALSE)</f>
        <v>0.62503112078880652</v>
      </c>
      <c r="G1511">
        <f t="shared" si="47"/>
        <v>121586132.19370502</v>
      </c>
    </row>
    <row r="1512" spans="1:7">
      <c r="A1512">
        <v>29</v>
      </c>
      <c r="B1512" t="str">
        <f>VLOOKUP(A1512,SQL!$A$10:$B$61,2)</f>
        <v>Missouri</v>
      </c>
      <c r="C1512">
        <v>63</v>
      </c>
      <c r="D1512" s="5">
        <v>404351.13</v>
      </c>
      <c r="E1512">
        <f t="shared" si="46"/>
        <v>147588162.44999999</v>
      </c>
      <c r="F1512" s="75">
        <f>VLOOKUP(B1512,Table1[#All],4, FALSE)</f>
        <v>0.62503112078880652</v>
      </c>
      <c r="G1512">
        <f t="shared" si="47"/>
        <v>92247194.591283947</v>
      </c>
    </row>
    <row r="1513" spans="1:7">
      <c r="A1513">
        <v>29</v>
      </c>
      <c r="B1513" t="str">
        <f>VLOOKUP(A1513,SQL!$A$10:$B$61,2)</f>
        <v>Missouri</v>
      </c>
      <c r="C1513">
        <v>65</v>
      </c>
      <c r="D1513" s="5">
        <v>282599.799</v>
      </c>
      <c r="E1513">
        <f t="shared" si="46"/>
        <v>103148926.63500001</v>
      </c>
      <c r="F1513" s="75">
        <f>VLOOKUP(B1513,Table1[#All],4, FALSE)</f>
        <v>0.62503112078880652</v>
      </c>
      <c r="G1513">
        <f t="shared" si="47"/>
        <v>64471289.222836427</v>
      </c>
    </row>
    <row r="1514" spans="1:7">
      <c r="A1514">
        <v>29</v>
      </c>
      <c r="B1514" t="str">
        <f>VLOOKUP(A1514,SQL!$A$10:$B$61,2)</f>
        <v>Missouri</v>
      </c>
      <c r="C1514">
        <v>67</v>
      </c>
      <c r="D1514" s="5">
        <v>242310.25899999999</v>
      </c>
      <c r="E1514">
        <f t="shared" si="46"/>
        <v>88443244.534999996</v>
      </c>
      <c r="F1514" s="75">
        <f>VLOOKUP(B1514,Table1[#All],4, FALSE)</f>
        <v>0.62503112078880652</v>
      </c>
      <c r="G1514">
        <f t="shared" si="47"/>
        <v>55279780.257909536</v>
      </c>
    </row>
    <row r="1515" spans="1:7">
      <c r="A1515">
        <v>29</v>
      </c>
      <c r="B1515" t="str">
        <f>VLOOKUP(A1515,SQL!$A$10:$B$61,2)</f>
        <v>Missouri</v>
      </c>
      <c r="C1515">
        <v>69</v>
      </c>
      <c r="D1515" s="5">
        <v>595420.56599999999</v>
      </c>
      <c r="E1515">
        <f t="shared" si="46"/>
        <v>217328506.59</v>
      </c>
      <c r="F1515" s="75">
        <f>VLOOKUP(B1515,Table1[#All],4, FALSE)</f>
        <v>0.62503112078880652</v>
      </c>
      <c r="G1515">
        <f t="shared" si="47"/>
        <v>135837080.05330524</v>
      </c>
    </row>
    <row r="1516" spans="1:7">
      <c r="A1516">
        <v>29</v>
      </c>
      <c r="B1516" t="str">
        <f>VLOOKUP(A1516,SQL!$A$10:$B$61,2)</f>
        <v>Missouri</v>
      </c>
      <c r="C1516">
        <v>71</v>
      </c>
      <c r="D1516" s="5">
        <v>3040823.2370000002</v>
      </c>
      <c r="E1516">
        <f t="shared" si="46"/>
        <v>1109900481.5050001</v>
      </c>
      <c r="F1516" s="75">
        <f>VLOOKUP(B1516,Table1[#All],4, FALSE)</f>
        <v>0.62503112078880652</v>
      </c>
      <c r="G1516">
        <f t="shared" si="47"/>
        <v>693722341.91910625</v>
      </c>
    </row>
    <row r="1517" spans="1:7">
      <c r="A1517">
        <v>29</v>
      </c>
      <c r="B1517" t="str">
        <f>VLOOKUP(A1517,SQL!$A$10:$B$61,2)</f>
        <v>Missouri</v>
      </c>
      <c r="C1517">
        <v>73</v>
      </c>
      <c r="D1517" s="5">
        <v>314852.74200000003</v>
      </c>
      <c r="E1517">
        <f t="shared" si="46"/>
        <v>114921250.83000001</v>
      </c>
      <c r="F1517" s="75">
        <f>VLOOKUP(B1517,Table1[#All],4, FALSE)</f>
        <v>0.62503112078880652</v>
      </c>
      <c r="G1517">
        <f t="shared" si="47"/>
        <v>71829358.208726466</v>
      </c>
    </row>
    <row r="1518" spans="1:7">
      <c r="A1518">
        <v>29</v>
      </c>
      <c r="B1518" t="str">
        <f>VLOOKUP(A1518,SQL!$A$10:$B$61,2)</f>
        <v>Missouri</v>
      </c>
      <c r="C1518">
        <v>75</v>
      </c>
      <c r="D1518" s="5">
        <v>118052.44100000001</v>
      </c>
      <c r="E1518">
        <f t="shared" si="46"/>
        <v>43089140.965000004</v>
      </c>
      <c r="F1518" s="75">
        <f>VLOOKUP(B1518,Table1[#All],4, FALSE)</f>
        <v>0.62503112078880652</v>
      </c>
      <c r="G1518">
        <f t="shared" si="47"/>
        <v>26932054.071180828</v>
      </c>
    </row>
    <row r="1519" spans="1:7">
      <c r="A1519">
        <v>29</v>
      </c>
      <c r="B1519" t="str">
        <f>VLOOKUP(A1519,SQL!$A$10:$B$61,2)</f>
        <v>Missouri</v>
      </c>
      <c r="C1519">
        <v>77</v>
      </c>
      <c r="D1519" s="5">
        <v>6803321.7980000004</v>
      </c>
      <c r="E1519">
        <f t="shared" si="46"/>
        <v>2483212456.27</v>
      </c>
      <c r="F1519" s="75">
        <f>VLOOKUP(B1519,Table1[#All],4, FALSE)</f>
        <v>0.62503112078880652</v>
      </c>
      <c r="G1519">
        <f t="shared" si="47"/>
        <v>1552085064.6991632</v>
      </c>
    </row>
    <row r="1520" spans="1:7">
      <c r="A1520">
        <v>29</v>
      </c>
      <c r="B1520" t="str">
        <f>VLOOKUP(A1520,SQL!$A$10:$B$61,2)</f>
        <v>Missouri</v>
      </c>
      <c r="C1520">
        <v>79</v>
      </c>
      <c r="D1520" s="5">
        <v>188404.52900000001</v>
      </c>
      <c r="E1520">
        <f t="shared" si="46"/>
        <v>68767653.085000008</v>
      </c>
      <c r="F1520" s="75">
        <f>VLOOKUP(B1520,Table1[#All],4, FALSE)</f>
        <v>0.62503112078880652</v>
      </c>
      <c r="G1520">
        <f t="shared" si="47"/>
        <v>42981923.281733386</v>
      </c>
    </row>
    <row r="1521" spans="1:7">
      <c r="A1521">
        <v>29</v>
      </c>
      <c r="B1521" t="str">
        <f>VLOOKUP(A1521,SQL!$A$10:$B$61,2)</f>
        <v>Missouri</v>
      </c>
      <c r="C1521">
        <v>81</v>
      </c>
      <c r="D1521" s="5">
        <v>611214.06400000001</v>
      </c>
      <c r="E1521">
        <f t="shared" si="46"/>
        <v>223093133.36000001</v>
      </c>
      <c r="F1521" s="75">
        <f>VLOOKUP(B1521,Table1[#All],4, FALSE)</f>
        <v>0.62503112078880652</v>
      </c>
      <c r="G1521">
        <f t="shared" si="47"/>
        <v>139440151.18428749</v>
      </c>
    </row>
    <row r="1522" spans="1:7">
      <c r="A1522">
        <v>29</v>
      </c>
      <c r="B1522" t="str">
        <f>VLOOKUP(A1522,SQL!$A$10:$B$61,2)</f>
        <v>Missouri</v>
      </c>
      <c r="C1522">
        <v>83</v>
      </c>
      <c r="D1522" s="5">
        <v>708382.625</v>
      </c>
      <c r="E1522">
        <f t="shared" si="46"/>
        <v>258559658.125</v>
      </c>
      <c r="F1522" s="75">
        <f>VLOOKUP(B1522,Table1[#All],4, FALSE)</f>
        <v>0.62503112078880652</v>
      </c>
      <c r="G1522">
        <f t="shared" si="47"/>
        <v>161607832.9086394</v>
      </c>
    </row>
    <row r="1523" spans="1:7">
      <c r="A1523">
        <v>29</v>
      </c>
      <c r="B1523" t="str">
        <f>VLOOKUP(A1523,SQL!$A$10:$B$61,2)</f>
        <v>Missouri</v>
      </c>
      <c r="C1523">
        <v>85</v>
      </c>
      <c r="D1523" s="5">
        <v>187725.68599999999</v>
      </c>
      <c r="E1523">
        <f t="shared" si="46"/>
        <v>68519875.390000001</v>
      </c>
      <c r="F1523" s="75">
        <f>VLOOKUP(B1523,Table1[#All],4, FALSE)</f>
        <v>0.62503112078880652</v>
      </c>
      <c r="G1523">
        <f t="shared" si="47"/>
        <v>42827054.51132106</v>
      </c>
    </row>
    <row r="1524" spans="1:7">
      <c r="A1524">
        <v>29</v>
      </c>
      <c r="B1524" t="str">
        <f>VLOOKUP(A1524,SQL!$A$10:$B$61,2)</f>
        <v>Missouri</v>
      </c>
      <c r="C1524">
        <v>87</v>
      </c>
      <c r="D1524" s="5">
        <v>535878.701</v>
      </c>
      <c r="E1524">
        <f t="shared" si="46"/>
        <v>195595725.86500001</v>
      </c>
      <c r="F1524" s="75">
        <f>VLOOKUP(B1524,Table1[#All],4, FALSE)</f>
        <v>0.62503112078880652</v>
      </c>
      <c r="G1524">
        <f t="shared" si="47"/>
        <v>122253415.7589011</v>
      </c>
    </row>
    <row r="1525" spans="1:7">
      <c r="A1525">
        <v>29</v>
      </c>
      <c r="B1525" t="str">
        <f>VLOOKUP(A1525,SQL!$A$10:$B$61,2)</f>
        <v>Missouri</v>
      </c>
      <c r="C1525">
        <v>89</v>
      </c>
      <c r="D1525" s="5">
        <v>175538.016</v>
      </c>
      <c r="E1525">
        <f t="shared" si="46"/>
        <v>64071375.840000004</v>
      </c>
      <c r="F1525" s="75">
        <f>VLOOKUP(B1525,Table1[#All],4, FALSE)</f>
        <v>0.62503112078880652</v>
      </c>
      <c r="G1525">
        <f t="shared" si="47"/>
        <v>40046603.851756059</v>
      </c>
    </row>
    <row r="1526" spans="1:7">
      <c r="A1526">
        <v>29</v>
      </c>
      <c r="B1526" t="str">
        <f>VLOOKUP(A1526,SQL!$A$10:$B$61,2)</f>
        <v>Missouri</v>
      </c>
      <c r="C1526">
        <v>91</v>
      </c>
      <c r="D1526" s="5">
        <v>980195.86899999995</v>
      </c>
      <c r="E1526">
        <f t="shared" si="46"/>
        <v>357771492.185</v>
      </c>
      <c r="F1526" s="75">
        <f>VLOOKUP(B1526,Table1[#All],4, FALSE)</f>
        <v>0.62503112078880652</v>
      </c>
      <c r="G1526">
        <f t="shared" si="47"/>
        <v>223618316.74667427</v>
      </c>
    </row>
    <row r="1527" spans="1:7">
      <c r="A1527">
        <v>29</v>
      </c>
      <c r="B1527" t="str">
        <f>VLOOKUP(A1527,SQL!$A$10:$B$61,2)</f>
        <v>Missouri</v>
      </c>
      <c r="C1527">
        <v>93</v>
      </c>
      <c r="D1527" s="5">
        <v>218732.20499999999</v>
      </c>
      <c r="E1527">
        <f t="shared" si="46"/>
        <v>79837254.824999988</v>
      </c>
      <c r="F1527" s="75">
        <f>VLOOKUP(B1527,Table1[#All],4, FALSE)</f>
        <v>0.62503112078880652</v>
      </c>
      <c r="G1527">
        <f t="shared" si="47"/>
        <v>49900768.863971293</v>
      </c>
    </row>
    <row r="1528" spans="1:7">
      <c r="A1528">
        <v>29</v>
      </c>
      <c r="B1528" t="str">
        <f>VLOOKUP(A1528,SQL!$A$10:$B$61,2)</f>
        <v>Missouri</v>
      </c>
      <c r="C1528">
        <v>95</v>
      </c>
      <c r="D1528" s="5">
        <v>15626643.067</v>
      </c>
      <c r="E1528">
        <f t="shared" si="46"/>
        <v>5703724719.4549999</v>
      </c>
      <c r="F1528" s="75">
        <f>VLOOKUP(B1528,Table1[#All],4, FALSE)</f>
        <v>0.62503112078880652</v>
      </c>
      <c r="G1528">
        <f t="shared" si="47"/>
        <v>3565005454.0717797</v>
      </c>
    </row>
    <row r="1529" spans="1:7">
      <c r="A1529">
        <v>29</v>
      </c>
      <c r="B1529" t="str">
        <f>VLOOKUP(A1529,SQL!$A$10:$B$61,2)</f>
        <v>Missouri</v>
      </c>
      <c r="C1529">
        <v>97</v>
      </c>
      <c r="D1529" s="5">
        <v>2800834.2429999998</v>
      </c>
      <c r="E1529">
        <f t="shared" si="46"/>
        <v>1022304498.6949999</v>
      </c>
      <c r="F1529" s="75">
        <f>VLOOKUP(B1529,Table1[#All],4, FALSE)</f>
        <v>0.62503112078880652</v>
      </c>
      <c r="G1529">
        <f t="shared" si="47"/>
        <v>638972126.60677481</v>
      </c>
    </row>
    <row r="1530" spans="1:7">
      <c r="A1530">
        <v>29</v>
      </c>
      <c r="B1530" t="str">
        <f>VLOOKUP(A1530,SQL!$A$10:$B$61,2)</f>
        <v>Missouri</v>
      </c>
      <c r="C1530">
        <v>99</v>
      </c>
      <c r="D1530" s="5">
        <v>4824617.7390000001</v>
      </c>
      <c r="E1530">
        <f t="shared" si="46"/>
        <v>1760985474.7350001</v>
      </c>
      <c r="F1530" s="75">
        <f>VLOOKUP(B1530,Table1[#All],4, FALSE)</f>
        <v>0.62503112078880652</v>
      </c>
      <c r="G1530">
        <f t="shared" si="47"/>
        <v>1100670724.9664257</v>
      </c>
    </row>
    <row r="1531" spans="1:7">
      <c r="A1531">
        <v>29</v>
      </c>
      <c r="B1531" t="str">
        <f>VLOOKUP(A1531,SQL!$A$10:$B$61,2)</f>
        <v>Missouri</v>
      </c>
      <c r="C1531">
        <v>101</v>
      </c>
      <c r="D1531" s="5">
        <v>1102558.784</v>
      </c>
      <c r="E1531">
        <f t="shared" si="46"/>
        <v>402433956.15999997</v>
      </c>
      <c r="F1531" s="75">
        <f>VLOOKUP(B1531,Table1[#All],4, FALSE)</f>
        <v>0.62503112078880652</v>
      </c>
      <c r="G1531">
        <f t="shared" si="47"/>
        <v>251533746.66215819</v>
      </c>
    </row>
    <row r="1532" spans="1:7">
      <c r="A1532">
        <v>29</v>
      </c>
      <c r="B1532" t="str">
        <f>VLOOKUP(A1532,SQL!$A$10:$B$61,2)</f>
        <v>Missouri</v>
      </c>
      <c r="C1532">
        <v>103</v>
      </c>
      <c r="D1532" s="5">
        <v>104571.08199999999</v>
      </c>
      <c r="E1532">
        <f t="shared" si="46"/>
        <v>38168444.93</v>
      </c>
      <c r="F1532" s="75">
        <f>VLOOKUP(B1532,Table1[#All],4, FALSE)</f>
        <v>0.62503112078880652</v>
      </c>
      <c r="G1532">
        <f t="shared" si="47"/>
        <v>23856465.91336374</v>
      </c>
    </row>
    <row r="1533" spans="1:7">
      <c r="A1533">
        <v>29</v>
      </c>
      <c r="B1533" t="str">
        <f>VLOOKUP(A1533,SQL!$A$10:$B$61,2)</f>
        <v>Missouri</v>
      </c>
      <c r="C1533">
        <v>105</v>
      </c>
      <c r="D1533" s="5">
        <v>1371902.8670000001</v>
      </c>
      <c r="E1533">
        <f t="shared" si="46"/>
        <v>500744546.45500004</v>
      </c>
      <c r="F1533" s="75">
        <f>VLOOKUP(B1533,Table1[#All],4, FALSE)</f>
        <v>0.62503112078880652</v>
      </c>
      <c r="G1533">
        <f t="shared" si="47"/>
        <v>312980925.09965128</v>
      </c>
    </row>
    <row r="1534" spans="1:7">
      <c r="A1534">
        <v>29</v>
      </c>
      <c r="B1534" t="str">
        <f>VLOOKUP(A1534,SQL!$A$10:$B$61,2)</f>
        <v>Missouri</v>
      </c>
      <c r="C1534">
        <v>107</v>
      </c>
      <c r="D1534" s="5">
        <v>1369121.879</v>
      </c>
      <c r="E1534">
        <f t="shared" si="46"/>
        <v>499729485.83499998</v>
      </c>
      <c r="F1534" s="75">
        <f>VLOOKUP(B1534,Table1[#All],4, FALSE)</f>
        <v>0.62503112078880652</v>
      </c>
      <c r="G1534">
        <f t="shared" si="47"/>
        <v>312346480.62266403</v>
      </c>
    </row>
    <row r="1535" spans="1:7">
      <c r="A1535">
        <v>29</v>
      </c>
      <c r="B1535" t="str">
        <f>VLOOKUP(A1535,SQL!$A$10:$B$61,2)</f>
        <v>Missouri</v>
      </c>
      <c r="C1535">
        <v>109</v>
      </c>
      <c r="D1535" s="5">
        <v>1382261.5490000001</v>
      </c>
      <c r="E1535">
        <f t="shared" si="46"/>
        <v>504525465.38500005</v>
      </c>
      <c r="F1535" s="75">
        <f>VLOOKUP(B1535,Table1[#All],4, FALSE)</f>
        <v>0.62503112078880652</v>
      </c>
      <c r="G1535">
        <f t="shared" si="47"/>
        <v>315344117.09608078</v>
      </c>
    </row>
    <row r="1536" spans="1:7">
      <c r="A1536">
        <v>29</v>
      </c>
      <c r="B1536" t="str">
        <f>VLOOKUP(A1536,SQL!$A$10:$B$61,2)</f>
        <v>Missouri</v>
      </c>
      <c r="C1536">
        <v>111</v>
      </c>
      <c r="D1536" s="5">
        <v>341060.97600000002</v>
      </c>
      <c r="E1536">
        <f t="shared" si="46"/>
        <v>124487256.24000001</v>
      </c>
      <c r="F1536" s="75">
        <f>VLOOKUP(B1536,Table1[#All],4, FALSE)</f>
        <v>0.62503112078880652</v>
      </c>
      <c r="G1536">
        <f t="shared" si="47"/>
        <v>77808409.291610554</v>
      </c>
    </row>
    <row r="1537" spans="1:7">
      <c r="A1537">
        <v>29</v>
      </c>
      <c r="B1537" t="str">
        <f>VLOOKUP(A1537,SQL!$A$10:$B$61,2)</f>
        <v>Missouri</v>
      </c>
      <c r="C1537">
        <v>113</v>
      </c>
      <c r="D1537" s="5">
        <v>1084702.8929999999</v>
      </c>
      <c r="E1537">
        <f t="shared" si="46"/>
        <v>395916555.94499999</v>
      </c>
      <c r="F1537" s="75">
        <f>VLOOKUP(B1537,Table1[#All],4, FALSE)</f>
        <v>0.62503112078880652</v>
      </c>
      <c r="G1537">
        <f t="shared" si="47"/>
        <v>247460168.70114756</v>
      </c>
    </row>
    <row r="1538" spans="1:7">
      <c r="A1538">
        <v>29</v>
      </c>
      <c r="B1538" t="str">
        <f>VLOOKUP(A1538,SQL!$A$10:$B$61,2)</f>
        <v>Missouri</v>
      </c>
      <c r="C1538">
        <v>115</v>
      </c>
      <c r="D1538" s="5">
        <v>351497.18900000001</v>
      </c>
      <c r="E1538">
        <f t="shared" si="46"/>
        <v>128296473.985</v>
      </c>
      <c r="F1538" s="75">
        <f>VLOOKUP(B1538,Table1[#All],4, FALSE)</f>
        <v>0.62503112078880652</v>
      </c>
      <c r="G1538">
        <f t="shared" si="47"/>
        <v>80189288.928096503</v>
      </c>
    </row>
    <row r="1539" spans="1:7">
      <c r="A1539">
        <v>29</v>
      </c>
      <c r="B1539" t="str">
        <f>VLOOKUP(A1539,SQL!$A$10:$B$61,2)</f>
        <v>Missouri</v>
      </c>
      <c r="C1539">
        <v>117</v>
      </c>
      <c r="D1539" s="5">
        <v>391222.05599999998</v>
      </c>
      <c r="E1539">
        <f t="shared" si="46"/>
        <v>142796050.44</v>
      </c>
      <c r="F1539" s="75">
        <f>VLOOKUP(B1539,Table1[#All],4, FALSE)</f>
        <v>0.62503112078880652</v>
      </c>
      <c r="G1539">
        <f t="shared" si="47"/>
        <v>89251975.450728148</v>
      </c>
    </row>
    <row r="1540" spans="1:7">
      <c r="A1540">
        <v>29</v>
      </c>
      <c r="B1540" t="str">
        <f>VLOOKUP(A1540,SQL!$A$10:$B$61,2)</f>
        <v>Missouri</v>
      </c>
      <c r="C1540">
        <v>119</v>
      </c>
      <c r="D1540" s="5">
        <v>665115.06700000004</v>
      </c>
      <c r="E1540">
        <f t="shared" ref="E1540:E1603" si="48">D1540*365</f>
        <v>242766999.45500001</v>
      </c>
      <c r="F1540" s="75">
        <f>VLOOKUP(B1540,Table1[#All],4, FALSE)</f>
        <v>0.62503112078880652</v>
      </c>
      <c r="G1540">
        <f t="shared" ref="G1540:G1603" si="49">F1540*E1540</f>
        <v>151736929.75989425</v>
      </c>
    </row>
    <row r="1541" spans="1:7">
      <c r="A1541">
        <v>29</v>
      </c>
      <c r="B1541" t="str">
        <f>VLOOKUP(A1541,SQL!$A$10:$B$61,2)</f>
        <v>Missouri</v>
      </c>
      <c r="C1541">
        <v>121</v>
      </c>
      <c r="D1541" s="5">
        <v>574485.80900000001</v>
      </c>
      <c r="E1541">
        <f t="shared" si="48"/>
        <v>209687320.285</v>
      </c>
      <c r="F1541" s="75">
        <f>VLOOKUP(B1541,Table1[#All],4, FALSE)</f>
        <v>0.62503112078880652</v>
      </c>
      <c r="G1541">
        <f t="shared" si="49"/>
        <v>131061100.81293499</v>
      </c>
    </row>
    <row r="1542" spans="1:7">
      <c r="A1542">
        <v>29</v>
      </c>
      <c r="B1542" t="str">
        <f>VLOOKUP(A1542,SQL!$A$10:$B$61,2)</f>
        <v>Missouri</v>
      </c>
      <c r="C1542">
        <v>123</v>
      </c>
      <c r="D1542" s="5">
        <v>281492.78999999998</v>
      </c>
      <c r="E1542">
        <f t="shared" si="48"/>
        <v>102744868.34999999</v>
      </c>
      <c r="F1542" s="75">
        <f>VLOOKUP(B1542,Table1[#All],4, FALSE)</f>
        <v>0.62503112078880652</v>
      </c>
      <c r="G1542">
        <f t="shared" si="49"/>
        <v>64218740.220098868</v>
      </c>
    </row>
    <row r="1543" spans="1:7">
      <c r="A1543">
        <v>29</v>
      </c>
      <c r="B1543" t="str">
        <f>VLOOKUP(A1543,SQL!$A$10:$B$61,2)</f>
        <v>Missouri</v>
      </c>
      <c r="C1543">
        <v>125</v>
      </c>
      <c r="D1543" s="5">
        <v>239856.21599999999</v>
      </c>
      <c r="E1543">
        <f t="shared" si="48"/>
        <v>87547518.839999989</v>
      </c>
      <c r="F1543" s="75">
        <f>VLOOKUP(B1543,Table1[#All],4, FALSE)</f>
        <v>0.62503112078880652</v>
      </c>
      <c r="G1543">
        <f t="shared" si="49"/>
        <v>54719923.822844349</v>
      </c>
    </row>
    <row r="1544" spans="1:7">
      <c r="A1544">
        <v>29</v>
      </c>
      <c r="B1544" t="str">
        <f>VLOOKUP(A1544,SQL!$A$10:$B$61,2)</f>
        <v>Missouri</v>
      </c>
      <c r="C1544">
        <v>127</v>
      </c>
      <c r="D1544" s="5">
        <v>905417.48499999999</v>
      </c>
      <c r="E1544">
        <f t="shared" si="48"/>
        <v>330477382.02499998</v>
      </c>
      <c r="F1544" s="75">
        <f>VLOOKUP(B1544,Table1[#All],4, FALSE)</f>
        <v>0.62503112078880652</v>
      </c>
      <c r="G1544">
        <f t="shared" si="49"/>
        <v>206558648.48243633</v>
      </c>
    </row>
    <row r="1545" spans="1:7">
      <c r="A1545">
        <v>29</v>
      </c>
      <c r="B1545" t="str">
        <f>VLOOKUP(A1545,SQL!$A$10:$B$61,2)</f>
        <v>Missouri</v>
      </c>
      <c r="C1545">
        <v>129</v>
      </c>
      <c r="D1545" s="5">
        <v>93904.880999999994</v>
      </c>
      <c r="E1545">
        <f t="shared" si="48"/>
        <v>34275281.564999998</v>
      </c>
      <c r="F1545" s="75">
        <f>VLOOKUP(B1545,Table1[#All],4, FALSE)</f>
        <v>0.62503112078880652</v>
      </c>
      <c r="G1545">
        <f t="shared" si="49"/>
        <v>21423117.651923865</v>
      </c>
    </row>
    <row r="1546" spans="1:7">
      <c r="A1546">
        <v>29</v>
      </c>
      <c r="B1546" t="str">
        <f>VLOOKUP(A1546,SQL!$A$10:$B$61,2)</f>
        <v>Missouri</v>
      </c>
      <c r="C1546">
        <v>131</v>
      </c>
      <c r="D1546" s="5">
        <v>770213.875</v>
      </c>
      <c r="E1546">
        <f t="shared" si="48"/>
        <v>281128064.375</v>
      </c>
      <c r="F1546" s="75">
        <f>VLOOKUP(B1546,Table1[#All],4, FALSE)</f>
        <v>0.62503112078880652</v>
      </c>
      <c r="G1546">
        <f t="shared" si="49"/>
        <v>175713789.16149399</v>
      </c>
    </row>
    <row r="1547" spans="1:7">
      <c r="A1547">
        <v>29</v>
      </c>
      <c r="B1547" t="str">
        <f>VLOOKUP(A1547,SQL!$A$10:$B$61,2)</f>
        <v>Missouri</v>
      </c>
      <c r="C1547">
        <v>133</v>
      </c>
      <c r="D1547" s="5">
        <v>466878.86599999998</v>
      </c>
      <c r="E1547">
        <f t="shared" si="48"/>
        <v>170410786.09</v>
      </c>
      <c r="F1547" s="75">
        <f>VLOOKUP(B1547,Table1[#All],4, FALSE)</f>
        <v>0.62503112078880652</v>
      </c>
      <c r="G1547">
        <f t="shared" si="49"/>
        <v>106512044.62433426</v>
      </c>
    </row>
    <row r="1548" spans="1:7">
      <c r="A1548">
        <v>29</v>
      </c>
      <c r="B1548" t="str">
        <f>VLOOKUP(A1548,SQL!$A$10:$B$61,2)</f>
        <v>Missouri</v>
      </c>
      <c r="C1548">
        <v>135</v>
      </c>
      <c r="D1548" s="5">
        <v>291876.28000000003</v>
      </c>
      <c r="E1548">
        <f t="shared" si="48"/>
        <v>106534842.2</v>
      </c>
      <c r="F1548" s="75">
        <f>VLOOKUP(B1548,Table1[#All],4, FALSE)</f>
        <v>0.62503112078880652</v>
      </c>
      <c r="G1548">
        <f t="shared" si="49"/>
        <v>66587591.823324643</v>
      </c>
    </row>
    <row r="1549" spans="1:7">
      <c r="A1549">
        <v>29</v>
      </c>
      <c r="B1549" t="str">
        <f>VLOOKUP(A1549,SQL!$A$10:$B$61,2)</f>
        <v>Missouri</v>
      </c>
      <c r="C1549">
        <v>137</v>
      </c>
      <c r="D1549" s="5">
        <v>168185.924</v>
      </c>
      <c r="E1549">
        <f t="shared" si="48"/>
        <v>61387862.259999998</v>
      </c>
      <c r="F1549" s="75">
        <f>VLOOKUP(B1549,Table1[#All],4, FALSE)</f>
        <v>0.62503112078880652</v>
      </c>
      <c r="G1549">
        <f t="shared" si="49"/>
        <v>38369324.351196676</v>
      </c>
    </row>
    <row r="1550" spans="1:7">
      <c r="A1550">
        <v>29</v>
      </c>
      <c r="B1550" t="str">
        <f>VLOOKUP(A1550,SQL!$A$10:$B$61,2)</f>
        <v>Missouri</v>
      </c>
      <c r="C1550">
        <v>139</v>
      </c>
      <c r="D1550" s="5">
        <v>854987.60400000005</v>
      </c>
      <c r="E1550">
        <f t="shared" si="48"/>
        <v>312070475.46000004</v>
      </c>
      <c r="F1550" s="75">
        <f>VLOOKUP(B1550,Table1[#All],4, FALSE)</f>
        <v>0.62503112078880652</v>
      </c>
      <c r="G1550">
        <f t="shared" si="49"/>
        <v>195053759.04185957</v>
      </c>
    </row>
    <row r="1551" spans="1:7">
      <c r="A1551">
        <v>29</v>
      </c>
      <c r="B1551" t="str">
        <f>VLOOKUP(A1551,SQL!$A$10:$B$61,2)</f>
        <v>Missouri</v>
      </c>
      <c r="C1551">
        <v>141</v>
      </c>
      <c r="D1551" s="5">
        <v>466219.39199999999</v>
      </c>
      <c r="E1551">
        <f t="shared" si="48"/>
        <v>170170078.07999998</v>
      </c>
      <c r="F1551" s="75">
        <f>VLOOKUP(B1551,Table1[#All],4, FALSE)</f>
        <v>0.62503112078880652</v>
      </c>
      <c r="G1551">
        <f t="shared" si="49"/>
        <v>106361594.6270611</v>
      </c>
    </row>
    <row r="1552" spans="1:7">
      <c r="A1552">
        <v>29</v>
      </c>
      <c r="B1552" t="str">
        <f>VLOOKUP(A1552,SQL!$A$10:$B$61,2)</f>
        <v>Missouri</v>
      </c>
      <c r="C1552">
        <v>143</v>
      </c>
      <c r="D1552" s="5">
        <v>1049092.763</v>
      </c>
      <c r="E1552">
        <f t="shared" si="48"/>
        <v>382918858.495</v>
      </c>
      <c r="F1552" s="75">
        <f>VLOOKUP(B1552,Table1[#All],4, FALSE)</f>
        <v>0.62503112078880652</v>
      </c>
      <c r="G1552">
        <f t="shared" si="49"/>
        <v>239336203.29630026</v>
      </c>
    </row>
    <row r="1553" spans="1:7">
      <c r="A1553">
        <v>29</v>
      </c>
      <c r="B1553" t="str">
        <f>VLOOKUP(A1553,SQL!$A$10:$B$61,2)</f>
        <v>Missouri</v>
      </c>
      <c r="C1553">
        <v>145</v>
      </c>
      <c r="D1553" s="5">
        <v>1700438.564</v>
      </c>
      <c r="E1553">
        <f t="shared" si="48"/>
        <v>620660075.86000001</v>
      </c>
      <c r="F1553" s="75">
        <f>VLOOKUP(B1553,Table1[#All],4, FALSE)</f>
        <v>0.62503112078880652</v>
      </c>
      <c r="G1553">
        <f t="shared" si="49"/>
        <v>387931862.84364146</v>
      </c>
    </row>
    <row r="1554" spans="1:7">
      <c r="A1554">
        <v>29</v>
      </c>
      <c r="B1554" t="str">
        <f>VLOOKUP(A1554,SQL!$A$10:$B$61,2)</f>
        <v>Missouri</v>
      </c>
      <c r="C1554">
        <v>147</v>
      </c>
      <c r="D1554" s="5">
        <v>457250.53100000002</v>
      </c>
      <c r="E1554">
        <f t="shared" si="48"/>
        <v>166896443.815</v>
      </c>
      <c r="F1554" s="75">
        <f>VLOOKUP(B1554,Table1[#All],4, FALSE)</f>
        <v>0.62503112078880652</v>
      </c>
      <c r="G1554">
        <f t="shared" si="49"/>
        <v>104315471.33335552</v>
      </c>
    </row>
    <row r="1555" spans="1:7">
      <c r="A1555">
        <v>29</v>
      </c>
      <c r="B1555" t="str">
        <f>VLOOKUP(A1555,SQL!$A$10:$B$61,2)</f>
        <v>Missouri</v>
      </c>
      <c r="C1555">
        <v>149</v>
      </c>
      <c r="D1555" s="5">
        <v>265097.239</v>
      </c>
      <c r="E1555">
        <f t="shared" si="48"/>
        <v>96760492.234999999</v>
      </c>
      <c r="F1555" s="75">
        <f>VLOOKUP(B1555,Table1[#All],4, FALSE)</f>
        <v>0.62503112078880652</v>
      </c>
      <c r="G1555">
        <f t="shared" si="49"/>
        <v>60478318.909718663</v>
      </c>
    </row>
    <row r="1556" spans="1:7">
      <c r="A1556">
        <v>29</v>
      </c>
      <c r="B1556" t="str">
        <f>VLOOKUP(A1556,SQL!$A$10:$B$61,2)</f>
        <v>Missouri</v>
      </c>
      <c r="C1556">
        <v>151</v>
      </c>
      <c r="D1556" s="5">
        <v>402268.86099999998</v>
      </c>
      <c r="E1556">
        <f t="shared" si="48"/>
        <v>146828134.26499999</v>
      </c>
      <c r="F1556" s="75">
        <f>VLOOKUP(B1556,Table1[#All],4, FALSE)</f>
        <v>0.62503112078880652</v>
      </c>
      <c r="G1556">
        <f t="shared" si="49"/>
        <v>91772153.322982311</v>
      </c>
    </row>
    <row r="1557" spans="1:7">
      <c r="A1557">
        <v>29</v>
      </c>
      <c r="B1557" t="str">
        <f>VLOOKUP(A1557,SQL!$A$10:$B$61,2)</f>
        <v>Missouri</v>
      </c>
      <c r="C1557">
        <v>153</v>
      </c>
      <c r="D1557" s="5">
        <v>195551.603</v>
      </c>
      <c r="E1557">
        <f t="shared" si="48"/>
        <v>71376335.094999999</v>
      </c>
      <c r="F1557" s="75">
        <f>VLOOKUP(B1557,Table1[#All],4, FALSE)</f>
        <v>0.62503112078880652</v>
      </c>
      <c r="G1557">
        <f t="shared" si="49"/>
        <v>44612430.722225271</v>
      </c>
    </row>
    <row r="1558" spans="1:7">
      <c r="A1558">
        <v>29</v>
      </c>
      <c r="B1558" t="str">
        <f>VLOOKUP(A1558,SQL!$A$10:$B$61,2)</f>
        <v>Missouri</v>
      </c>
      <c r="C1558">
        <v>155</v>
      </c>
      <c r="D1558" s="5">
        <v>925783.79099999997</v>
      </c>
      <c r="E1558">
        <f t="shared" si="48"/>
        <v>337911083.71499997</v>
      </c>
      <c r="F1558" s="75">
        <f>VLOOKUP(B1558,Table1[#All],4, FALSE)</f>
        <v>0.62503112078880652</v>
      </c>
      <c r="G1558">
        <f t="shared" si="49"/>
        <v>211204943.38134667</v>
      </c>
    </row>
    <row r="1559" spans="1:7">
      <c r="A1559">
        <v>29</v>
      </c>
      <c r="B1559" t="str">
        <f>VLOOKUP(A1559,SQL!$A$10:$B$61,2)</f>
        <v>Missouri</v>
      </c>
      <c r="C1559">
        <v>157</v>
      </c>
      <c r="D1559" s="5">
        <v>647284.94099999999</v>
      </c>
      <c r="E1559">
        <f t="shared" si="48"/>
        <v>236259003.465</v>
      </c>
      <c r="F1559" s="75">
        <f>VLOOKUP(B1559,Table1[#All],4, FALSE)</f>
        <v>0.62503112078880652</v>
      </c>
      <c r="G1559">
        <f t="shared" si="49"/>
        <v>147669229.73217547</v>
      </c>
    </row>
    <row r="1560" spans="1:7">
      <c r="A1560">
        <v>29</v>
      </c>
      <c r="B1560" t="str">
        <f>VLOOKUP(A1560,SQL!$A$10:$B$61,2)</f>
        <v>Missouri</v>
      </c>
      <c r="C1560">
        <v>159</v>
      </c>
      <c r="D1560" s="5">
        <v>914365.33299999998</v>
      </c>
      <c r="E1560">
        <f t="shared" si="48"/>
        <v>333743346.54500002</v>
      </c>
      <c r="F1560" s="75">
        <f>VLOOKUP(B1560,Table1[#All],4, FALSE)</f>
        <v>0.62503112078880652</v>
      </c>
      <c r="G1560">
        <f t="shared" si="49"/>
        <v>208599977.94682842</v>
      </c>
    </row>
    <row r="1561" spans="1:7">
      <c r="A1561">
        <v>29</v>
      </c>
      <c r="B1561" t="str">
        <f>VLOOKUP(A1561,SQL!$A$10:$B$61,2)</f>
        <v>Missouri</v>
      </c>
      <c r="C1561">
        <v>161</v>
      </c>
      <c r="D1561" s="5">
        <v>1601108.46</v>
      </c>
      <c r="E1561">
        <f t="shared" si="48"/>
        <v>584404587.89999998</v>
      </c>
      <c r="F1561" s="75">
        <f>VLOOKUP(B1561,Table1[#All],4, FALSE)</f>
        <v>0.62503112078880652</v>
      </c>
      <c r="G1561">
        <f t="shared" si="49"/>
        <v>365271054.56925756</v>
      </c>
    </row>
    <row r="1562" spans="1:7">
      <c r="A1562">
        <v>29</v>
      </c>
      <c r="B1562" t="str">
        <f>VLOOKUP(A1562,SQL!$A$10:$B$61,2)</f>
        <v>Missouri</v>
      </c>
      <c r="C1562">
        <v>163</v>
      </c>
      <c r="D1562" s="5">
        <v>568581.95400000003</v>
      </c>
      <c r="E1562">
        <f t="shared" si="48"/>
        <v>207532413.21000001</v>
      </c>
      <c r="F1562" s="75">
        <f>VLOOKUP(B1562,Table1[#All],4, FALSE)</f>
        <v>0.62503112078880652</v>
      </c>
      <c r="G1562">
        <f t="shared" si="49"/>
        <v>129714216.82865202</v>
      </c>
    </row>
    <row r="1563" spans="1:7">
      <c r="A1563">
        <v>29</v>
      </c>
      <c r="B1563" t="str">
        <f>VLOOKUP(A1563,SQL!$A$10:$B$61,2)</f>
        <v>Missouri</v>
      </c>
      <c r="C1563">
        <v>165</v>
      </c>
      <c r="D1563" s="5">
        <v>3142297.0019999999</v>
      </c>
      <c r="E1563">
        <f t="shared" si="48"/>
        <v>1146938405.73</v>
      </c>
      <c r="F1563" s="75">
        <f>VLOOKUP(B1563,Table1[#All],4, FALSE)</f>
        <v>0.62503112078880652</v>
      </c>
      <c r="G1563">
        <f t="shared" si="49"/>
        <v>716872197.20914876</v>
      </c>
    </row>
    <row r="1564" spans="1:7">
      <c r="A1564">
        <v>29</v>
      </c>
      <c r="B1564" t="str">
        <f>VLOOKUP(A1564,SQL!$A$10:$B$61,2)</f>
        <v>Missouri</v>
      </c>
      <c r="C1564">
        <v>167</v>
      </c>
      <c r="D1564" s="5">
        <v>786020.70799999998</v>
      </c>
      <c r="E1564">
        <f t="shared" si="48"/>
        <v>286897558.42000002</v>
      </c>
      <c r="F1564" s="75">
        <f>VLOOKUP(B1564,Table1[#All],4, FALSE)</f>
        <v>0.62503112078880652</v>
      </c>
      <c r="G1564">
        <f t="shared" si="49"/>
        <v>179319902.4908247</v>
      </c>
    </row>
    <row r="1565" spans="1:7">
      <c r="A1565">
        <v>29</v>
      </c>
      <c r="B1565" t="str">
        <f>VLOOKUP(A1565,SQL!$A$10:$B$61,2)</f>
        <v>Missouri</v>
      </c>
      <c r="C1565">
        <v>169</v>
      </c>
      <c r="D1565" s="5">
        <v>1241842.1969999999</v>
      </c>
      <c r="E1565">
        <f t="shared" si="48"/>
        <v>453272401.90499997</v>
      </c>
      <c r="F1565" s="75">
        <f>VLOOKUP(B1565,Table1[#All],4, FALSE)</f>
        <v>0.62503112078880652</v>
      </c>
      <c r="G1565">
        <f t="shared" si="49"/>
        <v>283309357.38531649</v>
      </c>
    </row>
    <row r="1566" spans="1:7">
      <c r="A1566">
        <v>29</v>
      </c>
      <c r="B1566" t="str">
        <f>VLOOKUP(A1566,SQL!$A$10:$B$61,2)</f>
        <v>Missouri</v>
      </c>
      <c r="C1566">
        <v>171</v>
      </c>
      <c r="D1566" s="5">
        <v>97325.288</v>
      </c>
      <c r="E1566">
        <f t="shared" si="48"/>
        <v>35523730.119999997</v>
      </c>
      <c r="F1566" s="75">
        <f>VLOOKUP(B1566,Table1[#All],4, FALSE)</f>
        <v>0.62503112078880652</v>
      </c>
      <c r="G1566">
        <f t="shared" si="49"/>
        <v>22203436.851502683</v>
      </c>
    </row>
    <row r="1567" spans="1:7">
      <c r="A1567">
        <v>29</v>
      </c>
      <c r="B1567" t="str">
        <f>VLOOKUP(A1567,SQL!$A$10:$B$61,2)</f>
        <v>Missouri</v>
      </c>
      <c r="C1567">
        <v>173</v>
      </c>
      <c r="D1567" s="5">
        <v>521576.08299999998</v>
      </c>
      <c r="E1567">
        <f t="shared" si="48"/>
        <v>190375270.29499999</v>
      </c>
      <c r="F1567" s="75">
        <f>VLOOKUP(B1567,Table1[#All],4, FALSE)</f>
        <v>0.62503112078880652</v>
      </c>
      <c r="G1567">
        <f t="shared" si="49"/>
        <v>118990468.56295583</v>
      </c>
    </row>
    <row r="1568" spans="1:7">
      <c r="A1568">
        <v>29</v>
      </c>
      <c r="B1568" t="str">
        <f>VLOOKUP(A1568,SQL!$A$10:$B$61,2)</f>
        <v>Missouri</v>
      </c>
      <c r="C1568">
        <v>175</v>
      </c>
      <c r="D1568" s="5">
        <v>613818.53700000001</v>
      </c>
      <c r="E1568">
        <f t="shared" si="48"/>
        <v>224043766.005</v>
      </c>
      <c r="F1568" s="75">
        <f>VLOOKUP(B1568,Table1[#All],4, FALSE)</f>
        <v>0.62503112078880652</v>
      </c>
      <c r="G1568">
        <f t="shared" si="49"/>
        <v>140034326.17185026</v>
      </c>
    </row>
    <row r="1569" spans="1:7">
      <c r="A1569">
        <v>29</v>
      </c>
      <c r="B1569" t="str">
        <f>VLOOKUP(A1569,SQL!$A$10:$B$61,2)</f>
        <v>Missouri</v>
      </c>
      <c r="C1569">
        <v>177</v>
      </c>
      <c r="D1569" s="5">
        <v>365535.62900000002</v>
      </c>
      <c r="E1569">
        <f t="shared" si="48"/>
        <v>133420504.58500001</v>
      </c>
      <c r="F1569" s="75">
        <f>VLOOKUP(B1569,Table1[#All],4, FALSE)</f>
        <v>0.62503112078880652</v>
      </c>
      <c r="G1569">
        <f t="shared" si="49"/>
        <v>83391967.516970649</v>
      </c>
    </row>
    <row r="1570" spans="1:7">
      <c r="A1570">
        <v>29</v>
      </c>
      <c r="B1570" t="str">
        <f>VLOOKUP(A1570,SQL!$A$10:$B$61,2)</f>
        <v>Missouri</v>
      </c>
      <c r="C1570">
        <v>179</v>
      </c>
      <c r="D1570" s="5">
        <v>164675.288</v>
      </c>
      <c r="E1570">
        <f t="shared" si="48"/>
        <v>60106480.119999997</v>
      </c>
      <c r="F1570" s="75">
        <f>VLOOKUP(B1570,Table1[#All],4, FALSE)</f>
        <v>0.62503112078880652</v>
      </c>
      <c r="G1570">
        <f t="shared" si="49"/>
        <v>37568420.636073716</v>
      </c>
    </row>
    <row r="1571" spans="1:7">
      <c r="A1571">
        <v>29</v>
      </c>
      <c r="B1571" t="str">
        <f>VLOOKUP(A1571,SQL!$A$10:$B$61,2)</f>
        <v>Missouri</v>
      </c>
      <c r="C1571">
        <v>181</v>
      </c>
      <c r="D1571" s="5">
        <v>198320.98699999999</v>
      </c>
      <c r="E1571">
        <f t="shared" si="48"/>
        <v>72387160.254999995</v>
      </c>
      <c r="F1571" s="75">
        <f>VLOOKUP(B1571,Table1[#All],4, FALSE)</f>
        <v>0.62503112078880652</v>
      </c>
      <c r="G1571">
        <f t="shared" si="49"/>
        <v>45244227.904901594</v>
      </c>
    </row>
    <row r="1572" spans="1:7">
      <c r="A1572">
        <v>29</v>
      </c>
      <c r="B1572" t="str">
        <f>VLOOKUP(A1572,SQL!$A$10:$B$61,2)</f>
        <v>Missouri</v>
      </c>
      <c r="C1572">
        <v>183</v>
      </c>
      <c r="D1572" s="5">
        <v>8715441.4879999999</v>
      </c>
      <c r="E1572">
        <f t="shared" si="48"/>
        <v>3181136143.1199999</v>
      </c>
      <c r="F1572" s="75">
        <f>VLOOKUP(B1572,Table1[#All],4, FALSE)</f>
        <v>0.62503112078880652</v>
      </c>
      <c r="G1572">
        <f t="shared" si="49"/>
        <v>1988309088.9160748</v>
      </c>
    </row>
    <row r="1573" spans="1:7">
      <c r="A1573">
        <v>29</v>
      </c>
      <c r="B1573" t="str">
        <f>VLOOKUP(A1573,SQL!$A$10:$B$61,2)</f>
        <v>Missouri</v>
      </c>
      <c r="C1573">
        <v>185</v>
      </c>
      <c r="D1573" s="5">
        <v>363430.23499999999</v>
      </c>
      <c r="E1573">
        <f t="shared" si="48"/>
        <v>132652035.77499999</v>
      </c>
      <c r="F1573" s="75">
        <f>VLOOKUP(B1573,Table1[#All],4, FALSE)</f>
        <v>0.62503112078880652</v>
      </c>
      <c r="G1573">
        <f t="shared" si="49"/>
        <v>82911650.595365107</v>
      </c>
    </row>
    <row r="1574" spans="1:7">
      <c r="A1574">
        <v>29</v>
      </c>
      <c r="B1574" t="str">
        <f>VLOOKUP(A1574,SQL!$A$10:$B$61,2)</f>
        <v>Missouri</v>
      </c>
      <c r="C1574">
        <v>186</v>
      </c>
      <c r="D1574" s="5">
        <v>763191.54299999995</v>
      </c>
      <c r="E1574">
        <f t="shared" si="48"/>
        <v>278564913.19499999</v>
      </c>
      <c r="F1574" s="75">
        <f>VLOOKUP(B1574,Table1[#All],4, FALSE)</f>
        <v>0.62503112078880652</v>
      </c>
      <c r="G1574">
        <f t="shared" si="49"/>
        <v>174111739.90670744</v>
      </c>
    </row>
    <row r="1575" spans="1:7">
      <c r="A1575">
        <v>29</v>
      </c>
      <c r="B1575" t="str">
        <f>VLOOKUP(A1575,SQL!$A$10:$B$61,2)</f>
        <v>Missouri</v>
      </c>
      <c r="C1575">
        <v>187</v>
      </c>
      <c r="D1575" s="5">
        <v>1150445.4210000001</v>
      </c>
      <c r="E1575">
        <f t="shared" si="48"/>
        <v>419912578.66500002</v>
      </c>
      <c r="F1575" s="75">
        <f>VLOOKUP(B1575,Table1[#All],4, FALSE)</f>
        <v>0.62503112078880652</v>
      </c>
      <c r="G1575">
        <f t="shared" si="49"/>
        <v>262458429.67630285</v>
      </c>
    </row>
    <row r="1576" spans="1:7">
      <c r="A1576">
        <v>29</v>
      </c>
      <c r="B1576" t="str">
        <f>VLOOKUP(A1576,SQL!$A$10:$B$61,2)</f>
        <v>Missouri</v>
      </c>
      <c r="C1576">
        <v>189</v>
      </c>
      <c r="D1576" s="5">
        <v>26685660.092999998</v>
      </c>
      <c r="E1576">
        <f t="shared" si="48"/>
        <v>9740265933.9449997</v>
      </c>
      <c r="F1576" s="75">
        <f>VLOOKUP(B1576,Table1[#All],4, FALSE)</f>
        <v>0.62503112078880652</v>
      </c>
      <c r="G1576">
        <f t="shared" si="49"/>
        <v>6087969333.4746742</v>
      </c>
    </row>
    <row r="1577" spans="1:7">
      <c r="A1577">
        <v>29</v>
      </c>
      <c r="B1577" t="str">
        <f>VLOOKUP(A1577,SQL!$A$10:$B$61,2)</f>
        <v>Missouri</v>
      </c>
      <c r="C1577">
        <v>195</v>
      </c>
      <c r="D1577" s="5">
        <v>1000976.04</v>
      </c>
      <c r="E1577">
        <f t="shared" si="48"/>
        <v>365356254.60000002</v>
      </c>
      <c r="F1577" s="75">
        <f>VLOOKUP(B1577,Table1[#All],4, FALSE)</f>
        <v>0.62503112078880652</v>
      </c>
      <c r="G1577">
        <f t="shared" si="49"/>
        <v>228359029.29983857</v>
      </c>
    </row>
    <row r="1578" spans="1:7">
      <c r="A1578">
        <v>29</v>
      </c>
      <c r="B1578" t="str">
        <f>VLOOKUP(A1578,SQL!$A$10:$B$61,2)</f>
        <v>Missouri</v>
      </c>
      <c r="C1578">
        <v>197</v>
      </c>
      <c r="D1578" s="5">
        <v>117383.571</v>
      </c>
      <c r="E1578">
        <f t="shared" si="48"/>
        <v>42845003.414999999</v>
      </c>
      <c r="F1578" s="75">
        <f>VLOOKUP(B1578,Table1[#All],4, FALSE)</f>
        <v>0.62503112078880652</v>
      </c>
      <c r="G1578">
        <f t="shared" si="49"/>
        <v>26779460.504677691</v>
      </c>
    </row>
    <row r="1579" spans="1:7">
      <c r="A1579">
        <v>29</v>
      </c>
      <c r="B1579" t="str">
        <f>VLOOKUP(A1579,SQL!$A$10:$B$61,2)</f>
        <v>Missouri</v>
      </c>
      <c r="C1579">
        <v>199</v>
      </c>
      <c r="D1579" s="5">
        <v>87661.172999999995</v>
      </c>
      <c r="E1579">
        <f t="shared" si="48"/>
        <v>31996328.145</v>
      </c>
      <c r="F1579" s="75">
        <f>VLOOKUP(B1579,Table1[#All],4, FALSE)</f>
        <v>0.62503112078880652</v>
      </c>
      <c r="G1579">
        <f t="shared" si="49"/>
        <v>19998700.841595784</v>
      </c>
    </row>
    <row r="1580" spans="1:7">
      <c r="A1580">
        <v>29</v>
      </c>
      <c r="B1580" t="str">
        <f>VLOOKUP(A1580,SQL!$A$10:$B$61,2)</f>
        <v>Missouri</v>
      </c>
      <c r="C1580">
        <v>201</v>
      </c>
      <c r="D1580" s="5">
        <v>1039549.644</v>
      </c>
      <c r="E1580">
        <f t="shared" si="48"/>
        <v>379435620.06</v>
      </c>
      <c r="F1580" s="75">
        <f>VLOOKUP(B1580,Table1[#All],4, FALSE)</f>
        <v>0.62503112078880652</v>
      </c>
      <c r="G1580">
        <f t="shared" si="49"/>
        <v>237159070.87329757</v>
      </c>
    </row>
    <row r="1581" spans="1:7">
      <c r="A1581">
        <v>29</v>
      </c>
      <c r="B1581" t="str">
        <f>VLOOKUP(A1581,SQL!$A$10:$B$61,2)</f>
        <v>Missouri</v>
      </c>
      <c r="C1581">
        <v>203</v>
      </c>
      <c r="D1581" s="5">
        <v>219420.29</v>
      </c>
      <c r="E1581">
        <f t="shared" si="48"/>
        <v>80088405.850000009</v>
      </c>
      <c r="F1581" s="75">
        <f>VLOOKUP(B1581,Table1[#All],4, FALSE)</f>
        <v>0.62503112078880652</v>
      </c>
      <c r="G1581">
        <f t="shared" si="49"/>
        <v>50057746.070614316</v>
      </c>
    </row>
    <row r="1582" spans="1:7">
      <c r="A1582">
        <v>29</v>
      </c>
      <c r="B1582" t="str">
        <f>VLOOKUP(A1582,SQL!$A$10:$B$61,2)</f>
        <v>Missouri</v>
      </c>
      <c r="C1582">
        <v>205</v>
      </c>
      <c r="D1582" s="5">
        <v>224830.81</v>
      </c>
      <c r="E1582">
        <f t="shared" si="48"/>
        <v>82063245.650000006</v>
      </c>
      <c r="F1582" s="75">
        <f>VLOOKUP(B1582,Table1[#All],4, FALSE)</f>
        <v>0.62503112078880652</v>
      </c>
      <c r="G1582">
        <f t="shared" si="49"/>
        <v>51292082.404186651</v>
      </c>
    </row>
    <row r="1583" spans="1:7">
      <c r="A1583">
        <v>29</v>
      </c>
      <c r="B1583" t="str">
        <f>VLOOKUP(A1583,SQL!$A$10:$B$61,2)</f>
        <v>Missouri</v>
      </c>
      <c r="C1583">
        <v>207</v>
      </c>
      <c r="D1583" s="5">
        <v>785639.59900000005</v>
      </c>
      <c r="E1583">
        <f t="shared" si="48"/>
        <v>286758453.63499999</v>
      </c>
      <c r="F1583" s="75">
        <f>VLOOKUP(B1583,Table1[#All],4, FALSE)</f>
        <v>0.62503112078880652</v>
      </c>
      <c r="G1583">
        <f t="shared" si="49"/>
        <v>179232957.67114905</v>
      </c>
    </row>
    <row r="1584" spans="1:7">
      <c r="A1584">
        <v>29</v>
      </c>
      <c r="B1584" t="str">
        <f>VLOOKUP(A1584,SQL!$A$10:$B$61,2)</f>
        <v>Missouri</v>
      </c>
      <c r="C1584">
        <v>209</v>
      </c>
      <c r="D1584" s="5">
        <v>691619.91</v>
      </c>
      <c r="E1584">
        <f t="shared" si="48"/>
        <v>252441267.15000001</v>
      </c>
      <c r="F1584" s="75">
        <f>VLOOKUP(B1584,Table1[#All],4, FALSE)</f>
        <v>0.62503112078880652</v>
      </c>
      <c r="G1584">
        <f t="shared" si="49"/>
        <v>157783648.14011103</v>
      </c>
    </row>
    <row r="1585" spans="1:7">
      <c r="A1585">
        <v>29</v>
      </c>
      <c r="B1585" t="str">
        <f>VLOOKUP(A1585,SQL!$A$10:$B$61,2)</f>
        <v>Missouri</v>
      </c>
      <c r="C1585">
        <v>211</v>
      </c>
      <c r="D1585" s="5">
        <v>119038.45699999999</v>
      </c>
      <c r="E1585">
        <f t="shared" si="48"/>
        <v>43449036.805</v>
      </c>
      <c r="F1585" s="75">
        <f>VLOOKUP(B1585,Table1[#All],4, FALSE)</f>
        <v>0.62503112078880652</v>
      </c>
      <c r="G1585">
        <f t="shared" si="49"/>
        <v>27157000.171423256</v>
      </c>
    </row>
    <row r="1586" spans="1:7">
      <c r="A1586">
        <v>29</v>
      </c>
      <c r="B1586" t="str">
        <f>VLOOKUP(A1586,SQL!$A$10:$B$61,2)</f>
        <v>Missouri</v>
      </c>
      <c r="C1586">
        <v>213</v>
      </c>
      <c r="D1586" s="5">
        <v>1581349.2690000001</v>
      </c>
      <c r="E1586">
        <f t="shared" si="48"/>
        <v>577192483.18500006</v>
      </c>
      <c r="F1586" s="75">
        <f>VLOOKUP(B1586,Table1[#All],4, FALSE)</f>
        <v>0.62503112078880652</v>
      </c>
      <c r="G1586">
        <f t="shared" si="49"/>
        <v>360763264.67599493</v>
      </c>
    </row>
    <row r="1587" spans="1:7">
      <c r="A1587">
        <v>29</v>
      </c>
      <c r="B1587" t="str">
        <f>VLOOKUP(A1587,SQL!$A$10:$B$61,2)</f>
        <v>Missouri</v>
      </c>
      <c r="C1587">
        <v>215</v>
      </c>
      <c r="D1587" s="5">
        <v>630321.09100000001</v>
      </c>
      <c r="E1587">
        <f t="shared" si="48"/>
        <v>230067198.215</v>
      </c>
      <c r="F1587" s="75">
        <f>VLOOKUP(B1587,Table1[#All],4, FALSE)</f>
        <v>0.62503112078880652</v>
      </c>
      <c r="G1587">
        <f t="shared" si="49"/>
        <v>143799158.75706196</v>
      </c>
    </row>
    <row r="1588" spans="1:7">
      <c r="A1588">
        <v>29</v>
      </c>
      <c r="B1588" t="str">
        <f>VLOOKUP(A1588,SQL!$A$10:$B$61,2)</f>
        <v>Missouri</v>
      </c>
      <c r="C1588">
        <v>217</v>
      </c>
      <c r="D1588" s="5">
        <v>705113.174</v>
      </c>
      <c r="E1588">
        <f t="shared" si="48"/>
        <v>257366308.50999999</v>
      </c>
      <c r="F1588" s="75">
        <f>VLOOKUP(B1588,Table1[#All],4, FALSE)</f>
        <v>0.62503112078880652</v>
      </c>
      <c r="G1588">
        <f t="shared" si="49"/>
        <v>160861952.26128304</v>
      </c>
    </row>
    <row r="1589" spans="1:7">
      <c r="A1589">
        <v>29</v>
      </c>
      <c r="B1589" t="str">
        <f>VLOOKUP(A1589,SQL!$A$10:$B$61,2)</f>
        <v>Missouri</v>
      </c>
      <c r="C1589">
        <v>219</v>
      </c>
      <c r="D1589" s="5">
        <v>1127866.227</v>
      </c>
      <c r="E1589">
        <f t="shared" si="48"/>
        <v>411671172.85499996</v>
      </c>
      <c r="F1589" s="75">
        <f>VLOOKUP(B1589,Table1[#All],4, FALSE)</f>
        <v>0.62503112078880652</v>
      </c>
      <c r="G1589">
        <f t="shared" si="49"/>
        <v>257307294.56600311</v>
      </c>
    </row>
    <row r="1590" spans="1:7">
      <c r="A1590">
        <v>29</v>
      </c>
      <c r="B1590" t="str">
        <f>VLOOKUP(A1590,SQL!$A$10:$B$61,2)</f>
        <v>Missouri</v>
      </c>
      <c r="C1590">
        <v>221</v>
      </c>
      <c r="D1590" s="5">
        <v>408880.34399999998</v>
      </c>
      <c r="E1590">
        <f t="shared" si="48"/>
        <v>149241325.56</v>
      </c>
      <c r="F1590" s="75">
        <f>VLOOKUP(B1590,Table1[#All],4, FALSE)</f>
        <v>0.62503112078880652</v>
      </c>
      <c r="G1590">
        <f t="shared" si="49"/>
        <v>93280472.98277396</v>
      </c>
    </row>
    <row r="1591" spans="1:7">
      <c r="A1591">
        <v>29</v>
      </c>
      <c r="B1591" t="str">
        <f>VLOOKUP(A1591,SQL!$A$10:$B$61,2)</f>
        <v>Missouri</v>
      </c>
      <c r="C1591">
        <v>223</v>
      </c>
      <c r="D1591" s="5">
        <v>352613.02</v>
      </c>
      <c r="E1591">
        <f t="shared" si="48"/>
        <v>128703752.30000001</v>
      </c>
      <c r="F1591" s="75">
        <f>VLOOKUP(B1591,Table1[#All],4, FALSE)</f>
        <v>0.62503112078880652</v>
      </c>
      <c r="G1591">
        <f t="shared" si="49"/>
        <v>80443850.549793944</v>
      </c>
    </row>
    <row r="1592" spans="1:7">
      <c r="A1592">
        <v>29</v>
      </c>
      <c r="B1592" t="str">
        <f>VLOOKUP(A1592,SQL!$A$10:$B$61,2)</f>
        <v>Missouri</v>
      </c>
      <c r="C1592">
        <v>225</v>
      </c>
      <c r="D1592" s="5">
        <v>1421754.7960000001</v>
      </c>
      <c r="E1592">
        <f t="shared" si="48"/>
        <v>518940500.54000002</v>
      </c>
      <c r="F1592" s="75">
        <f>VLOOKUP(B1592,Table1[#All],4, FALSE)</f>
        <v>0.62503112078880652</v>
      </c>
      <c r="G1592">
        <f t="shared" si="49"/>
        <v>324353962.67522049</v>
      </c>
    </row>
    <row r="1593" spans="1:7">
      <c r="A1593">
        <v>29</v>
      </c>
      <c r="B1593" t="str">
        <f>VLOOKUP(A1593,SQL!$A$10:$B$61,2)</f>
        <v>Missouri</v>
      </c>
      <c r="C1593">
        <v>227</v>
      </c>
      <c r="D1593" s="5">
        <v>39404.862000000001</v>
      </c>
      <c r="E1593">
        <f t="shared" si="48"/>
        <v>14382774.630000001</v>
      </c>
      <c r="F1593" s="75">
        <f>VLOOKUP(B1593,Table1[#All],4, FALSE)</f>
        <v>0.62503112078880652</v>
      </c>
      <c r="G1593">
        <f t="shared" si="49"/>
        <v>8989681.7470417116</v>
      </c>
    </row>
    <row r="1594" spans="1:7">
      <c r="A1594">
        <v>29</v>
      </c>
      <c r="B1594" t="str">
        <f>VLOOKUP(A1594,SQL!$A$10:$B$61,2)</f>
        <v>Missouri</v>
      </c>
      <c r="C1594">
        <v>229</v>
      </c>
      <c r="D1594" s="5">
        <v>550130.51</v>
      </c>
      <c r="E1594">
        <f t="shared" si="48"/>
        <v>200797636.15000001</v>
      </c>
      <c r="F1594" s="75">
        <f>VLOOKUP(B1594,Table1[#All],4, FALSE)</f>
        <v>0.62503112078880652</v>
      </c>
      <c r="G1594">
        <f t="shared" si="49"/>
        <v>125504771.57457748</v>
      </c>
    </row>
    <row r="1595" spans="1:7">
      <c r="A1595">
        <v>29</v>
      </c>
      <c r="B1595" t="str">
        <f>VLOOKUP(A1595,SQL!$A$10:$B$61,2)</f>
        <v>Missouri</v>
      </c>
      <c r="C1595">
        <v>510</v>
      </c>
      <c r="D1595" s="5">
        <v>6259403.9589999998</v>
      </c>
      <c r="E1595">
        <f t="shared" si="48"/>
        <v>2284682445.0349998</v>
      </c>
      <c r="F1595" s="75">
        <f>VLOOKUP(B1595,Table1[#All],4, FALSE)</f>
        <v>0.62503112078880652</v>
      </c>
      <c r="G1595">
        <f t="shared" si="49"/>
        <v>1427997629.2667367</v>
      </c>
    </row>
    <row r="1596" spans="1:7">
      <c r="A1596">
        <v>30</v>
      </c>
      <c r="B1596" t="str">
        <f>VLOOKUP(A1596,SQL!$A$10:$B$61,2)</f>
        <v>Montana</v>
      </c>
      <c r="C1596">
        <v>1</v>
      </c>
      <c r="D1596" s="5">
        <v>429550.84700000001</v>
      </c>
      <c r="E1596">
        <f t="shared" si="48"/>
        <v>156786059.155</v>
      </c>
      <c r="F1596" s="75">
        <f>VLOOKUP(B1596,Table1[#All],4, FALSE)</f>
        <v>0.6877691265525645</v>
      </c>
      <c r="G1596">
        <f t="shared" si="49"/>
        <v>107832610.96065307</v>
      </c>
    </row>
    <row r="1597" spans="1:7">
      <c r="A1597">
        <v>30</v>
      </c>
      <c r="B1597" t="str">
        <f>VLOOKUP(A1597,SQL!$A$10:$B$61,2)</f>
        <v>Montana</v>
      </c>
      <c r="C1597">
        <v>3</v>
      </c>
      <c r="D1597" s="5">
        <v>719344.23800000001</v>
      </c>
      <c r="E1597">
        <f t="shared" si="48"/>
        <v>262560646.87</v>
      </c>
      <c r="F1597" s="75">
        <f>VLOOKUP(B1597,Table1[#All],4, FALSE)</f>
        <v>0.6877691265525645</v>
      </c>
      <c r="G1597">
        <f t="shared" si="49"/>
        <v>180581106.76485622</v>
      </c>
    </row>
    <row r="1598" spans="1:7">
      <c r="A1598">
        <v>30</v>
      </c>
      <c r="B1598" t="str">
        <f>VLOOKUP(A1598,SQL!$A$10:$B$61,2)</f>
        <v>Montana</v>
      </c>
      <c r="C1598">
        <v>5</v>
      </c>
      <c r="D1598" s="5">
        <v>184267.94899999999</v>
      </c>
      <c r="E1598">
        <f t="shared" si="48"/>
        <v>67257801.38499999</v>
      </c>
      <c r="F1598" s="75">
        <f>VLOOKUP(B1598,Table1[#All],4, FALSE)</f>
        <v>0.6877691265525645</v>
      </c>
      <c r="G1598">
        <f t="shared" si="49"/>
        <v>46257839.312407307</v>
      </c>
    </row>
    <row r="1599" spans="1:7">
      <c r="A1599">
        <v>30</v>
      </c>
      <c r="B1599" t="str">
        <f>VLOOKUP(A1599,SQL!$A$10:$B$61,2)</f>
        <v>Montana</v>
      </c>
      <c r="C1599">
        <v>7</v>
      </c>
      <c r="D1599" s="5">
        <v>334592.87900000002</v>
      </c>
      <c r="E1599">
        <f t="shared" si="48"/>
        <v>122126400.83500001</v>
      </c>
      <c r="F1599" s="75">
        <f>VLOOKUP(B1599,Table1[#All],4, FALSE)</f>
        <v>0.6877691265525645</v>
      </c>
      <c r="G1599">
        <f t="shared" si="49"/>
        <v>83994768.031296343</v>
      </c>
    </row>
    <row r="1600" spans="1:7">
      <c r="A1600">
        <v>30</v>
      </c>
      <c r="B1600" t="str">
        <f>VLOOKUP(A1600,SQL!$A$10:$B$61,2)</f>
        <v>Montana</v>
      </c>
      <c r="C1600">
        <v>9</v>
      </c>
      <c r="D1600" s="5">
        <v>368023.07299999997</v>
      </c>
      <c r="E1600">
        <f t="shared" si="48"/>
        <v>134328421.64499998</v>
      </c>
      <c r="F1600" s="75">
        <f>VLOOKUP(B1600,Table1[#All],4, FALSE)</f>
        <v>0.6877691265525645</v>
      </c>
      <c r="G1600">
        <f t="shared" si="49"/>
        <v>92386941.22596623</v>
      </c>
    </row>
    <row r="1601" spans="1:7">
      <c r="A1601">
        <v>30</v>
      </c>
      <c r="B1601" t="str">
        <f>VLOOKUP(A1601,SQL!$A$10:$B$61,2)</f>
        <v>Montana</v>
      </c>
      <c r="C1601">
        <v>11</v>
      </c>
      <c r="D1601" s="5">
        <v>102291.18</v>
      </c>
      <c r="E1601">
        <f t="shared" si="48"/>
        <v>37336280.699999996</v>
      </c>
      <c r="F1601" s="75">
        <f>VLOOKUP(B1601,Table1[#All],4, FALSE)</f>
        <v>0.6877691265525645</v>
      </c>
      <c r="G1601">
        <f t="shared" si="49"/>
        <v>25678741.165760368</v>
      </c>
    </row>
    <row r="1602" spans="1:7">
      <c r="A1602">
        <v>30</v>
      </c>
      <c r="B1602" t="str">
        <f>VLOOKUP(A1602,SQL!$A$10:$B$61,2)</f>
        <v>Montana</v>
      </c>
      <c r="C1602">
        <v>13</v>
      </c>
      <c r="D1602" s="5">
        <v>1377120.807</v>
      </c>
      <c r="E1602">
        <f t="shared" si="48"/>
        <v>502649094.55500001</v>
      </c>
      <c r="F1602" s="75">
        <f>VLOOKUP(B1602,Table1[#All],4, FALSE)</f>
        <v>0.6877691265525645</v>
      </c>
      <c r="G1602">
        <f t="shared" si="49"/>
        <v>345706528.72452974</v>
      </c>
    </row>
    <row r="1603" spans="1:7">
      <c r="A1603">
        <v>30</v>
      </c>
      <c r="B1603" t="str">
        <f>VLOOKUP(A1603,SQL!$A$10:$B$61,2)</f>
        <v>Montana</v>
      </c>
      <c r="C1603">
        <v>15</v>
      </c>
      <c r="D1603" s="5">
        <v>212819.24799999999</v>
      </c>
      <c r="E1603">
        <f t="shared" si="48"/>
        <v>77679025.519999996</v>
      </c>
      <c r="F1603" s="75">
        <f>VLOOKUP(B1603,Table1[#All],4, FALSE)</f>
        <v>0.6877691265525645</v>
      </c>
      <c r="G1603">
        <f t="shared" si="49"/>
        <v>53425235.533344768</v>
      </c>
    </row>
    <row r="1604" spans="1:7">
      <c r="A1604">
        <v>30</v>
      </c>
      <c r="B1604" t="str">
        <f>VLOOKUP(A1604,SQL!$A$10:$B$61,2)</f>
        <v>Montana</v>
      </c>
      <c r="C1604">
        <v>17</v>
      </c>
      <c r="D1604" s="5">
        <v>431012.027</v>
      </c>
      <c r="E1604">
        <f t="shared" ref="E1604:E1667" si="50">D1604*365</f>
        <v>157319389.85499999</v>
      </c>
      <c r="F1604" s="75">
        <f>VLOOKUP(B1604,Table1[#All],4, FALSE)</f>
        <v>0.6877691265525645</v>
      </c>
      <c r="G1604">
        <f t="shared" ref="G1604:G1667" si="51">F1604*E1604</f>
        <v>108199419.35035571</v>
      </c>
    </row>
    <row r="1605" spans="1:7">
      <c r="A1605">
        <v>30</v>
      </c>
      <c r="B1605" t="str">
        <f>VLOOKUP(A1605,SQL!$A$10:$B$61,2)</f>
        <v>Montana</v>
      </c>
      <c r="C1605">
        <v>19</v>
      </c>
      <c r="D1605" s="5">
        <v>42000.815000000002</v>
      </c>
      <c r="E1605">
        <f t="shared" si="50"/>
        <v>15330297.475000001</v>
      </c>
      <c r="F1605" s="75">
        <f>VLOOKUP(B1605,Table1[#All],4, FALSE)</f>
        <v>0.6877691265525645</v>
      </c>
      <c r="G1605">
        <f t="shared" si="51"/>
        <v>10543705.304171735</v>
      </c>
    </row>
    <row r="1606" spans="1:7">
      <c r="A1606">
        <v>30</v>
      </c>
      <c r="B1606" t="str">
        <f>VLOOKUP(A1606,SQL!$A$10:$B$61,2)</f>
        <v>Montana</v>
      </c>
      <c r="C1606">
        <v>21</v>
      </c>
      <c r="D1606" s="5">
        <v>412671.10100000002</v>
      </c>
      <c r="E1606">
        <f t="shared" si="50"/>
        <v>150624951.86500001</v>
      </c>
      <c r="F1606" s="75">
        <f>VLOOKUP(B1606,Table1[#All],4, FALSE)</f>
        <v>0.6877691265525645</v>
      </c>
      <c r="G1606">
        <f t="shared" si="51"/>
        <v>103595191.58121313</v>
      </c>
    </row>
    <row r="1607" spans="1:7">
      <c r="A1607">
        <v>30</v>
      </c>
      <c r="B1607" t="str">
        <f>VLOOKUP(A1607,SQL!$A$10:$B$61,2)</f>
        <v>Montana</v>
      </c>
      <c r="C1607">
        <v>23</v>
      </c>
      <c r="D1607" s="5">
        <v>264754.16600000003</v>
      </c>
      <c r="E1607">
        <f t="shared" si="50"/>
        <v>96635270.590000004</v>
      </c>
      <c r="F1607" s="75">
        <f>VLOOKUP(B1607,Table1[#All],4, FALSE)</f>
        <v>0.6877691265525645</v>
      </c>
      <c r="G1607">
        <f t="shared" si="51"/>
        <v>66462755.647855029</v>
      </c>
    </row>
    <row r="1608" spans="1:7">
      <c r="A1608">
        <v>30</v>
      </c>
      <c r="B1608" t="str">
        <f>VLOOKUP(A1608,SQL!$A$10:$B$61,2)</f>
        <v>Montana</v>
      </c>
      <c r="C1608">
        <v>25</v>
      </c>
      <c r="D1608" s="5">
        <v>91074.471999999994</v>
      </c>
      <c r="E1608">
        <f t="shared" si="50"/>
        <v>33242182.279999997</v>
      </c>
      <c r="F1608" s="75">
        <f>VLOOKUP(B1608,Table1[#All],4, FALSE)</f>
        <v>0.6877691265525645</v>
      </c>
      <c r="G1608">
        <f t="shared" si="51"/>
        <v>22862946.671416737</v>
      </c>
    </row>
    <row r="1609" spans="1:7">
      <c r="A1609">
        <v>30</v>
      </c>
      <c r="B1609" t="str">
        <f>VLOOKUP(A1609,SQL!$A$10:$B$61,2)</f>
        <v>Montana</v>
      </c>
      <c r="C1609">
        <v>27</v>
      </c>
      <c r="D1609" s="5">
        <v>293222.45400000003</v>
      </c>
      <c r="E1609">
        <f t="shared" si="50"/>
        <v>107026195.71000001</v>
      </c>
      <c r="F1609" s="75">
        <f>VLOOKUP(B1609,Table1[#All],4, FALSE)</f>
        <v>0.6877691265525645</v>
      </c>
      <c r="G1609">
        <f t="shared" si="51"/>
        <v>73609313.141710535</v>
      </c>
    </row>
    <row r="1610" spans="1:7">
      <c r="A1610">
        <v>30</v>
      </c>
      <c r="B1610" t="str">
        <f>VLOOKUP(A1610,SQL!$A$10:$B$61,2)</f>
        <v>Montana</v>
      </c>
      <c r="C1610">
        <v>29</v>
      </c>
      <c r="D1610" s="5">
        <v>2002420.361</v>
      </c>
      <c r="E1610">
        <f t="shared" si="50"/>
        <v>730883431.76499999</v>
      </c>
      <c r="F1610" s="75">
        <f>VLOOKUP(B1610,Table1[#All],4, FALSE)</f>
        <v>0.6877691265525645</v>
      </c>
      <c r="G1610">
        <f t="shared" si="51"/>
        <v>502679059.4767549</v>
      </c>
    </row>
    <row r="1611" spans="1:7">
      <c r="A1611">
        <v>30</v>
      </c>
      <c r="B1611" t="str">
        <f>VLOOKUP(A1611,SQL!$A$10:$B$61,2)</f>
        <v>Montana</v>
      </c>
      <c r="C1611">
        <v>31</v>
      </c>
      <c r="D1611" s="5">
        <v>2142692.0210000002</v>
      </c>
      <c r="E1611">
        <f t="shared" si="50"/>
        <v>782082587.66500008</v>
      </c>
      <c r="F1611" s="75">
        <f>VLOOKUP(B1611,Table1[#All],4, FALSE)</f>
        <v>0.6877691265525645</v>
      </c>
      <c r="G1611">
        <f t="shared" si="51"/>
        <v>537892258.21032655</v>
      </c>
    </row>
    <row r="1612" spans="1:7">
      <c r="A1612">
        <v>30</v>
      </c>
      <c r="B1612" t="str">
        <f>VLOOKUP(A1612,SQL!$A$10:$B$61,2)</f>
        <v>Montana</v>
      </c>
      <c r="C1612">
        <v>33</v>
      </c>
      <c r="D1612" s="5">
        <v>68058.767000000007</v>
      </c>
      <c r="E1612">
        <f t="shared" si="50"/>
        <v>24841449.955000002</v>
      </c>
      <c r="F1612" s="75">
        <f>VLOOKUP(B1612,Table1[#All],4, FALSE)</f>
        <v>0.6877691265525645</v>
      </c>
      <c r="G1612">
        <f t="shared" si="51"/>
        <v>17085182.337849595</v>
      </c>
    </row>
    <row r="1613" spans="1:7">
      <c r="A1613">
        <v>30</v>
      </c>
      <c r="B1613" t="str">
        <f>VLOOKUP(A1613,SQL!$A$10:$B$61,2)</f>
        <v>Montana</v>
      </c>
      <c r="C1613">
        <v>35</v>
      </c>
      <c r="D1613" s="5">
        <v>360629.27</v>
      </c>
      <c r="E1613">
        <f t="shared" si="50"/>
        <v>131629683.55000001</v>
      </c>
      <c r="F1613" s="75">
        <f>VLOOKUP(B1613,Table1[#All],4, FALSE)</f>
        <v>0.6877691265525645</v>
      </c>
      <c r="G1613">
        <f t="shared" si="51"/>
        <v>90530832.483573973</v>
      </c>
    </row>
    <row r="1614" spans="1:7">
      <c r="A1614">
        <v>30</v>
      </c>
      <c r="B1614" t="str">
        <f>VLOOKUP(A1614,SQL!$A$10:$B$61,2)</f>
        <v>Montana</v>
      </c>
      <c r="C1614">
        <v>37</v>
      </c>
      <c r="D1614" s="5">
        <v>62867.182000000001</v>
      </c>
      <c r="E1614">
        <f t="shared" si="50"/>
        <v>22946521.43</v>
      </c>
      <c r="F1614" s="75">
        <f>VLOOKUP(B1614,Table1[#All],4, FALSE)</f>
        <v>0.6877691265525645</v>
      </c>
      <c r="G1614">
        <f t="shared" si="51"/>
        <v>15781909.001330804</v>
      </c>
    </row>
    <row r="1615" spans="1:7">
      <c r="A1615">
        <v>30</v>
      </c>
      <c r="B1615" t="str">
        <f>VLOOKUP(A1615,SQL!$A$10:$B$61,2)</f>
        <v>Montana</v>
      </c>
      <c r="C1615">
        <v>39</v>
      </c>
      <c r="D1615" s="5">
        <v>283404.09000000003</v>
      </c>
      <c r="E1615">
        <f t="shared" si="50"/>
        <v>103442492.85000001</v>
      </c>
      <c r="F1615" s="75">
        <f>VLOOKUP(B1615,Table1[#All],4, FALSE)</f>
        <v>0.6877691265525645</v>
      </c>
      <c r="G1615">
        <f t="shared" si="51"/>
        <v>71144552.9558644</v>
      </c>
    </row>
    <row r="1616" spans="1:7">
      <c r="A1616">
        <v>30</v>
      </c>
      <c r="B1616" t="str">
        <f>VLOOKUP(A1616,SQL!$A$10:$B$61,2)</f>
        <v>Montana</v>
      </c>
      <c r="C1616">
        <v>41</v>
      </c>
      <c r="D1616" s="5">
        <v>297751.09999999998</v>
      </c>
      <c r="E1616">
        <f t="shared" si="50"/>
        <v>108679151.49999999</v>
      </c>
      <c r="F1616" s="75">
        <f>VLOOKUP(B1616,Table1[#All],4, FALSE)</f>
        <v>0.6877691265525645</v>
      </c>
      <c r="G1616">
        <f t="shared" si="51"/>
        <v>74746165.101628825</v>
      </c>
    </row>
    <row r="1617" spans="1:7">
      <c r="A1617">
        <v>30</v>
      </c>
      <c r="B1617" t="str">
        <f>VLOOKUP(A1617,SQL!$A$10:$B$61,2)</f>
        <v>Montana</v>
      </c>
      <c r="C1617">
        <v>43</v>
      </c>
      <c r="D1617" s="5">
        <v>650015.24</v>
      </c>
      <c r="E1617">
        <f t="shared" si="50"/>
        <v>237255562.59999999</v>
      </c>
      <c r="F1617" s="75">
        <f>VLOOKUP(B1617,Table1[#All],4, FALSE)</f>
        <v>0.6877691265525645</v>
      </c>
      <c r="G1617">
        <f t="shared" si="51"/>
        <v>163177051.05913928</v>
      </c>
    </row>
    <row r="1618" spans="1:7">
      <c r="A1618">
        <v>30</v>
      </c>
      <c r="B1618" t="str">
        <f>VLOOKUP(A1618,SQL!$A$10:$B$61,2)</f>
        <v>Montana</v>
      </c>
      <c r="C1618">
        <v>45</v>
      </c>
      <c r="D1618" s="5">
        <v>149471.334</v>
      </c>
      <c r="E1618">
        <f t="shared" si="50"/>
        <v>54557036.910000004</v>
      </c>
      <c r="F1618" s="75">
        <f>VLOOKUP(B1618,Table1[#All],4, FALSE)</f>
        <v>0.6877691265525645</v>
      </c>
      <c r="G1618">
        <f t="shared" si="51"/>
        <v>37522645.622886725</v>
      </c>
    </row>
    <row r="1619" spans="1:7">
      <c r="A1619">
        <v>30</v>
      </c>
      <c r="B1619" t="str">
        <f>VLOOKUP(A1619,SQL!$A$10:$B$61,2)</f>
        <v>Montana</v>
      </c>
      <c r="C1619">
        <v>47</v>
      </c>
      <c r="D1619" s="5">
        <v>688203.57799999998</v>
      </c>
      <c r="E1619">
        <f t="shared" si="50"/>
        <v>251194305.97</v>
      </c>
      <c r="F1619" s="75">
        <f>VLOOKUP(B1619,Table1[#All],4, FALSE)</f>
        <v>0.6877691265525645</v>
      </c>
      <c r="G1619">
        <f t="shared" si="51"/>
        <v>172763688.41196454</v>
      </c>
    </row>
    <row r="1620" spans="1:7">
      <c r="A1620">
        <v>30</v>
      </c>
      <c r="B1620" t="str">
        <f>VLOOKUP(A1620,SQL!$A$10:$B$61,2)</f>
        <v>Montana</v>
      </c>
      <c r="C1620">
        <v>49</v>
      </c>
      <c r="D1620" s="5">
        <v>1251117.243</v>
      </c>
      <c r="E1620">
        <f t="shared" si="50"/>
        <v>456657793.69499999</v>
      </c>
      <c r="F1620" s="75">
        <f>VLOOKUP(B1620,Table1[#All],4, FALSE)</f>
        <v>0.6877691265525645</v>
      </c>
      <c r="G1620">
        <f t="shared" si="51"/>
        <v>314075131.90303135</v>
      </c>
    </row>
    <row r="1621" spans="1:7">
      <c r="A1621">
        <v>30</v>
      </c>
      <c r="B1621" t="str">
        <f>VLOOKUP(A1621,SQL!$A$10:$B$61,2)</f>
        <v>Montana</v>
      </c>
      <c r="C1621">
        <v>51</v>
      </c>
      <c r="D1621" s="5">
        <v>64793.665000000001</v>
      </c>
      <c r="E1621">
        <f t="shared" si="50"/>
        <v>23649687.725000001</v>
      </c>
      <c r="F1621" s="75">
        <f>VLOOKUP(B1621,Table1[#All],4, FALSE)</f>
        <v>0.6877691265525645</v>
      </c>
      <c r="G1621">
        <f t="shared" si="51"/>
        <v>16265525.069864158</v>
      </c>
    </row>
    <row r="1622" spans="1:7">
      <c r="A1622">
        <v>30</v>
      </c>
      <c r="B1622" t="str">
        <f>VLOOKUP(A1622,SQL!$A$10:$B$61,2)</f>
        <v>Montana</v>
      </c>
      <c r="C1622">
        <v>53</v>
      </c>
      <c r="D1622" s="5">
        <v>340405.19199999998</v>
      </c>
      <c r="E1622">
        <f t="shared" si="50"/>
        <v>124247895.08</v>
      </c>
      <c r="F1622" s="75">
        <f>VLOOKUP(B1622,Table1[#All],4, FALSE)</f>
        <v>0.6877691265525645</v>
      </c>
      <c r="G1622">
        <f t="shared" si="51"/>
        <v>85453866.275166273</v>
      </c>
    </row>
    <row r="1623" spans="1:7">
      <c r="A1623">
        <v>30</v>
      </c>
      <c r="B1623" t="str">
        <f>VLOOKUP(A1623,SQL!$A$10:$B$61,2)</f>
        <v>Montana</v>
      </c>
      <c r="C1623">
        <v>55</v>
      </c>
      <c r="D1623" s="5">
        <v>104648.61</v>
      </c>
      <c r="E1623">
        <f t="shared" si="50"/>
        <v>38196742.649999999</v>
      </c>
      <c r="F1623" s="75">
        <f>VLOOKUP(B1623,Table1[#All],4, FALSE)</f>
        <v>0.6877691265525645</v>
      </c>
      <c r="G1623">
        <f t="shared" si="51"/>
        <v>26270540.329543587</v>
      </c>
    </row>
    <row r="1624" spans="1:7">
      <c r="A1624">
        <v>30</v>
      </c>
      <c r="B1624" t="str">
        <f>VLOOKUP(A1624,SQL!$A$10:$B$61,2)</f>
        <v>Montana</v>
      </c>
      <c r="C1624">
        <v>57</v>
      </c>
      <c r="D1624" s="5">
        <v>364686.908</v>
      </c>
      <c r="E1624">
        <f t="shared" si="50"/>
        <v>133110721.42</v>
      </c>
      <c r="F1624" s="75">
        <f>VLOOKUP(B1624,Table1[#All],4, FALSE)</f>
        <v>0.6877691265525645</v>
      </c>
      <c r="G1624">
        <f t="shared" si="51"/>
        <v>91549444.605815142</v>
      </c>
    </row>
    <row r="1625" spans="1:7">
      <c r="A1625">
        <v>30</v>
      </c>
      <c r="B1625" t="str">
        <f>VLOOKUP(A1625,SQL!$A$10:$B$61,2)</f>
        <v>Montana</v>
      </c>
      <c r="C1625">
        <v>59</v>
      </c>
      <c r="D1625" s="5">
        <v>68111.099000000002</v>
      </c>
      <c r="E1625">
        <f t="shared" si="50"/>
        <v>24860551.135000002</v>
      </c>
      <c r="F1625" s="75">
        <f>VLOOKUP(B1625,Table1[#All],4, FALSE)</f>
        <v>0.6877691265525645</v>
      </c>
      <c r="G1625">
        <f t="shared" si="51"/>
        <v>17098319.539734319</v>
      </c>
    </row>
    <row r="1626" spans="1:7">
      <c r="A1626">
        <v>30</v>
      </c>
      <c r="B1626" t="str">
        <f>VLOOKUP(A1626,SQL!$A$10:$B$61,2)</f>
        <v>Montana</v>
      </c>
      <c r="C1626">
        <v>61</v>
      </c>
      <c r="D1626" s="5">
        <v>556956.42500000005</v>
      </c>
      <c r="E1626">
        <f t="shared" si="50"/>
        <v>203289095.12500003</v>
      </c>
      <c r="F1626" s="75">
        <f>VLOOKUP(B1626,Table1[#All],4, FALSE)</f>
        <v>0.6877691265525645</v>
      </c>
      <c r="G1626">
        <f t="shared" si="51"/>
        <v>139815963.39178246</v>
      </c>
    </row>
    <row r="1627" spans="1:7">
      <c r="A1627">
        <v>30</v>
      </c>
      <c r="B1627" t="str">
        <f>VLOOKUP(A1627,SQL!$A$10:$B$61,2)</f>
        <v>Montana</v>
      </c>
      <c r="C1627">
        <v>63</v>
      </c>
      <c r="D1627" s="5">
        <v>2190792.9470000002</v>
      </c>
      <c r="E1627">
        <f t="shared" si="50"/>
        <v>799639425.65500009</v>
      </c>
      <c r="F1627" s="75">
        <f>VLOOKUP(B1627,Table1[#All],4, FALSE)</f>
        <v>0.6877691265525645</v>
      </c>
      <c r="G1627">
        <f t="shared" si="51"/>
        <v>549967309.33973372</v>
      </c>
    </row>
    <row r="1628" spans="1:7">
      <c r="A1628">
        <v>30</v>
      </c>
      <c r="B1628" t="str">
        <f>VLOOKUP(A1628,SQL!$A$10:$B$61,2)</f>
        <v>Montana</v>
      </c>
      <c r="C1628">
        <v>65</v>
      </c>
      <c r="D1628" s="5">
        <v>136488.32399999999</v>
      </c>
      <c r="E1628">
        <f t="shared" si="50"/>
        <v>49818238.259999998</v>
      </c>
      <c r="F1628" s="75">
        <f>VLOOKUP(B1628,Table1[#All],4, FALSE)</f>
        <v>0.6877691265525645</v>
      </c>
      <c r="G1628">
        <f t="shared" si="51"/>
        <v>34263446.214467749</v>
      </c>
    </row>
    <row r="1629" spans="1:7">
      <c r="A1629">
        <v>30</v>
      </c>
      <c r="B1629" t="str">
        <f>VLOOKUP(A1629,SQL!$A$10:$B$61,2)</f>
        <v>Montana</v>
      </c>
      <c r="C1629">
        <v>67</v>
      </c>
      <c r="D1629" s="5">
        <v>617991.35400000005</v>
      </c>
      <c r="E1629">
        <f t="shared" si="50"/>
        <v>225566844.21000001</v>
      </c>
      <c r="F1629" s="75">
        <f>VLOOKUP(B1629,Table1[#All],4, FALSE)</f>
        <v>0.6877691265525645</v>
      </c>
      <c r="G1629">
        <f t="shared" si="51"/>
        <v>155137911.4215301</v>
      </c>
    </row>
    <row r="1630" spans="1:7">
      <c r="A1630">
        <v>30</v>
      </c>
      <c r="B1630" t="str">
        <f>VLOOKUP(A1630,SQL!$A$10:$B$61,2)</f>
        <v>Montana</v>
      </c>
      <c r="C1630">
        <v>69</v>
      </c>
      <c r="D1630" s="5">
        <v>39332.572</v>
      </c>
      <c r="E1630">
        <f t="shared" si="50"/>
        <v>14356388.779999999</v>
      </c>
      <c r="F1630" s="75">
        <f>VLOOKUP(B1630,Table1[#All],4, FALSE)</f>
        <v>0.6877691265525645</v>
      </c>
      <c r="G1630">
        <f t="shared" si="51"/>
        <v>9873880.9716696367</v>
      </c>
    </row>
    <row r="1631" spans="1:7">
      <c r="A1631">
        <v>30</v>
      </c>
      <c r="B1631" t="str">
        <f>VLOOKUP(A1631,SQL!$A$10:$B$61,2)</f>
        <v>Montana</v>
      </c>
      <c r="C1631">
        <v>71</v>
      </c>
      <c r="D1631" s="5">
        <v>136811.12299999999</v>
      </c>
      <c r="E1631">
        <f t="shared" si="50"/>
        <v>49936059.894999996</v>
      </c>
      <c r="F1631" s="75">
        <f>VLOOKUP(B1631,Table1[#All],4, FALSE)</f>
        <v>0.6877691265525645</v>
      </c>
      <c r="G1631">
        <f t="shared" si="51"/>
        <v>34344480.29746069</v>
      </c>
    </row>
    <row r="1632" spans="1:7">
      <c r="A1632">
        <v>30</v>
      </c>
      <c r="B1632" t="str">
        <f>VLOOKUP(A1632,SQL!$A$10:$B$61,2)</f>
        <v>Montana</v>
      </c>
      <c r="C1632">
        <v>73</v>
      </c>
      <c r="D1632" s="5">
        <v>193961.31</v>
      </c>
      <c r="E1632">
        <f t="shared" si="50"/>
        <v>70795878.150000006</v>
      </c>
      <c r="F1632" s="75">
        <f>VLOOKUP(B1632,Table1[#All],4, FALSE)</f>
        <v>0.6877691265525645</v>
      </c>
      <c r="G1632">
        <f t="shared" si="51"/>
        <v>48691219.27874729</v>
      </c>
    </row>
    <row r="1633" spans="1:7">
      <c r="A1633">
        <v>30</v>
      </c>
      <c r="B1633" t="str">
        <f>VLOOKUP(A1633,SQL!$A$10:$B$61,2)</f>
        <v>Montana</v>
      </c>
      <c r="C1633">
        <v>75</v>
      </c>
      <c r="D1633" s="5">
        <v>175693.29</v>
      </c>
      <c r="E1633">
        <f t="shared" si="50"/>
        <v>64128050.850000001</v>
      </c>
      <c r="F1633" s="75">
        <f>VLOOKUP(B1633,Table1[#All],4, FALSE)</f>
        <v>0.6877691265525645</v>
      </c>
      <c r="G1633">
        <f t="shared" si="51"/>
        <v>44105293.520622946</v>
      </c>
    </row>
    <row r="1634" spans="1:7">
      <c r="A1634">
        <v>30</v>
      </c>
      <c r="B1634" t="str">
        <f>VLOOKUP(A1634,SQL!$A$10:$B$61,2)</f>
        <v>Montana</v>
      </c>
      <c r="C1634">
        <v>77</v>
      </c>
      <c r="D1634" s="5">
        <v>522855.87</v>
      </c>
      <c r="E1634">
        <f t="shared" si="50"/>
        <v>190842392.55000001</v>
      </c>
      <c r="F1634" s="75">
        <f>VLOOKUP(B1634,Table1[#All],4, FALSE)</f>
        <v>0.6877691265525645</v>
      </c>
      <c r="G1634">
        <f t="shared" si="51"/>
        <v>131255505.63331515</v>
      </c>
    </row>
    <row r="1635" spans="1:7">
      <c r="A1635">
        <v>30</v>
      </c>
      <c r="B1635" t="str">
        <f>VLOOKUP(A1635,SQL!$A$10:$B$61,2)</f>
        <v>Montana</v>
      </c>
      <c r="C1635">
        <v>79</v>
      </c>
      <c r="D1635" s="5">
        <v>156958.47</v>
      </c>
      <c r="E1635">
        <f t="shared" si="50"/>
        <v>57289841.549999997</v>
      </c>
      <c r="F1635" s="75">
        <f>VLOOKUP(B1635,Table1[#All],4, FALSE)</f>
        <v>0.6877691265525645</v>
      </c>
      <c r="G1635">
        <f t="shared" si="51"/>
        <v>39402184.283178315</v>
      </c>
    </row>
    <row r="1636" spans="1:7">
      <c r="A1636">
        <v>30</v>
      </c>
      <c r="B1636" t="str">
        <f>VLOOKUP(A1636,SQL!$A$10:$B$61,2)</f>
        <v>Montana</v>
      </c>
      <c r="C1636">
        <v>81</v>
      </c>
      <c r="D1636" s="5">
        <v>624644.73499999999</v>
      </c>
      <c r="E1636">
        <f t="shared" si="50"/>
        <v>227995328.27500001</v>
      </c>
      <c r="F1636" s="75">
        <f>VLOOKUP(B1636,Table1[#All],4, FALSE)</f>
        <v>0.6877691265525645</v>
      </c>
      <c r="G1636">
        <f t="shared" si="51"/>
        <v>156808147.78576195</v>
      </c>
    </row>
    <row r="1637" spans="1:7">
      <c r="A1637">
        <v>30</v>
      </c>
      <c r="B1637" t="str">
        <f>VLOOKUP(A1637,SQL!$A$10:$B$61,2)</f>
        <v>Montana</v>
      </c>
      <c r="C1637">
        <v>83</v>
      </c>
      <c r="D1637" s="5">
        <v>455771.071</v>
      </c>
      <c r="E1637">
        <f t="shared" si="50"/>
        <v>166356440.91499999</v>
      </c>
      <c r="F1637" s="75">
        <f>VLOOKUP(B1637,Table1[#All],4, FALSE)</f>
        <v>0.6877691265525645</v>
      </c>
      <c r="G1637">
        <f t="shared" si="51"/>
        <v>114414824.06450285</v>
      </c>
    </row>
    <row r="1638" spans="1:7">
      <c r="A1638">
        <v>30</v>
      </c>
      <c r="B1638" t="str">
        <f>VLOOKUP(A1638,SQL!$A$10:$B$61,2)</f>
        <v>Montana</v>
      </c>
      <c r="C1638">
        <v>85</v>
      </c>
      <c r="D1638" s="5">
        <v>260753.93400000001</v>
      </c>
      <c r="E1638">
        <f t="shared" si="50"/>
        <v>95175185.909999996</v>
      </c>
      <c r="F1638" s="75">
        <f>VLOOKUP(B1638,Table1[#All],4, FALSE)</f>
        <v>0.6877691265525645</v>
      </c>
      <c r="G1638">
        <f t="shared" si="51"/>
        <v>65458554.482798643</v>
      </c>
    </row>
    <row r="1639" spans="1:7">
      <c r="A1639">
        <v>30</v>
      </c>
      <c r="B1639" t="str">
        <f>VLOOKUP(A1639,SQL!$A$10:$B$61,2)</f>
        <v>Montana</v>
      </c>
      <c r="C1639">
        <v>87</v>
      </c>
      <c r="D1639" s="5">
        <v>416110.50400000002</v>
      </c>
      <c r="E1639">
        <f t="shared" si="50"/>
        <v>151880333.96000001</v>
      </c>
      <c r="F1639" s="75">
        <f>VLOOKUP(B1639,Table1[#All],4, FALSE)</f>
        <v>0.6877691265525645</v>
      </c>
      <c r="G1639">
        <f t="shared" si="51"/>
        <v>104458604.62818101</v>
      </c>
    </row>
    <row r="1640" spans="1:7">
      <c r="A1640">
        <v>30</v>
      </c>
      <c r="B1640" t="str">
        <f>VLOOKUP(A1640,SQL!$A$10:$B$61,2)</f>
        <v>Montana</v>
      </c>
      <c r="C1640">
        <v>89</v>
      </c>
      <c r="D1640" s="5">
        <v>304119.44199999998</v>
      </c>
      <c r="E1640">
        <f t="shared" si="50"/>
        <v>111003596.33</v>
      </c>
      <c r="F1640" s="75">
        <f>VLOOKUP(B1640,Table1[#All],4, FALSE)</f>
        <v>0.6877691265525645</v>
      </c>
      <c r="G1640">
        <f t="shared" si="51"/>
        <v>76344846.492077559</v>
      </c>
    </row>
    <row r="1641" spans="1:7">
      <c r="A1641">
        <v>30</v>
      </c>
      <c r="B1641" t="str">
        <f>VLOOKUP(A1641,SQL!$A$10:$B$61,2)</f>
        <v>Montana</v>
      </c>
      <c r="C1641">
        <v>91</v>
      </c>
      <c r="D1641" s="5">
        <v>108543.496</v>
      </c>
      <c r="E1641">
        <f t="shared" si="50"/>
        <v>39618376.039999999</v>
      </c>
      <c r="F1641" s="75">
        <f>VLOOKUP(B1641,Table1[#All],4, FALSE)</f>
        <v>0.6877691265525645</v>
      </c>
      <c r="G1641">
        <f t="shared" si="51"/>
        <v>27248295.88446185</v>
      </c>
    </row>
    <row r="1642" spans="1:7">
      <c r="A1642">
        <v>30</v>
      </c>
      <c r="B1642" t="str">
        <f>VLOOKUP(A1642,SQL!$A$10:$B$61,2)</f>
        <v>Montana</v>
      </c>
      <c r="C1642">
        <v>93</v>
      </c>
      <c r="D1642" s="5">
        <v>676632.43900000001</v>
      </c>
      <c r="E1642">
        <f t="shared" si="50"/>
        <v>246970840.23500001</v>
      </c>
      <c r="F1642" s="75">
        <f>VLOOKUP(B1642,Table1[#All],4, FALSE)</f>
        <v>0.6877691265525645</v>
      </c>
      <c r="G1642">
        <f t="shared" si="51"/>
        <v>169858919.0723789</v>
      </c>
    </row>
    <row r="1643" spans="1:7">
      <c r="A1643">
        <v>30</v>
      </c>
      <c r="B1643" t="str">
        <f>VLOOKUP(A1643,SQL!$A$10:$B$61,2)</f>
        <v>Montana</v>
      </c>
      <c r="C1643">
        <v>95</v>
      </c>
      <c r="D1643" s="5">
        <v>487869.24099999998</v>
      </c>
      <c r="E1643">
        <f t="shared" si="50"/>
        <v>178072272.965</v>
      </c>
      <c r="F1643" s="75">
        <f>VLOOKUP(B1643,Table1[#All],4, FALSE)</f>
        <v>0.6877691265525645</v>
      </c>
      <c r="G1643">
        <f t="shared" si="51"/>
        <v>122472611.6403679</v>
      </c>
    </row>
    <row r="1644" spans="1:7">
      <c r="A1644">
        <v>30</v>
      </c>
      <c r="B1644" t="str">
        <f>VLOOKUP(A1644,SQL!$A$10:$B$61,2)</f>
        <v>Montana</v>
      </c>
      <c r="C1644">
        <v>97</v>
      </c>
      <c r="D1644" s="5">
        <v>400506.53</v>
      </c>
      <c r="E1644">
        <f t="shared" si="50"/>
        <v>146184883.45000002</v>
      </c>
      <c r="F1644" s="75">
        <f>VLOOKUP(B1644,Table1[#All],4, FALSE)</f>
        <v>0.6877691265525645</v>
      </c>
      <c r="G1644">
        <f t="shared" si="51"/>
        <v>100541449.60559495</v>
      </c>
    </row>
    <row r="1645" spans="1:7">
      <c r="A1645">
        <v>30</v>
      </c>
      <c r="B1645" t="str">
        <f>VLOOKUP(A1645,SQL!$A$10:$B$61,2)</f>
        <v>Montana</v>
      </c>
      <c r="C1645">
        <v>99</v>
      </c>
      <c r="D1645" s="5">
        <v>195068.12599999999</v>
      </c>
      <c r="E1645">
        <f t="shared" si="50"/>
        <v>71199865.989999995</v>
      </c>
      <c r="F1645" s="75">
        <f>VLOOKUP(B1645,Table1[#All],4, FALSE)</f>
        <v>0.6877691265525645</v>
      </c>
      <c r="G1645">
        <f t="shared" si="51"/>
        <v>48969069.642601937</v>
      </c>
    </row>
    <row r="1646" spans="1:7">
      <c r="A1646">
        <v>30</v>
      </c>
      <c r="B1646" t="str">
        <f>VLOOKUP(A1646,SQL!$A$10:$B$61,2)</f>
        <v>Montana</v>
      </c>
      <c r="C1646">
        <v>101</v>
      </c>
      <c r="D1646" s="5">
        <v>225955.85</v>
      </c>
      <c r="E1646">
        <f t="shared" si="50"/>
        <v>82473885.25</v>
      </c>
      <c r="F1646" s="75">
        <f>VLOOKUP(B1646,Table1[#All],4, FALSE)</f>
        <v>0.6877691265525645</v>
      </c>
      <c r="G1646">
        <f t="shared" si="51"/>
        <v>56722992.021788932</v>
      </c>
    </row>
    <row r="1647" spans="1:7">
      <c r="A1647">
        <v>30</v>
      </c>
      <c r="B1647" t="str">
        <f>VLOOKUP(A1647,SQL!$A$10:$B$61,2)</f>
        <v>Montana</v>
      </c>
      <c r="C1647">
        <v>103</v>
      </c>
      <c r="D1647" s="5">
        <v>145471.82</v>
      </c>
      <c r="E1647">
        <f t="shared" si="50"/>
        <v>53097214.300000004</v>
      </c>
      <c r="F1647" s="75">
        <f>VLOOKUP(B1647,Table1[#All],4, FALSE)</f>
        <v>0.6877691265525645</v>
      </c>
      <c r="G1647">
        <f t="shared" si="51"/>
        <v>36518624.701485343</v>
      </c>
    </row>
    <row r="1648" spans="1:7">
      <c r="A1648">
        <v>30</v>
      </c>
      <c r="B1648" t="str">
        <f>VLOOKUP(A1648,SQL!$A$10:$B$61,2)</f>
        <v>Montana</v>
      </c>
      <c r="C1648">
        <v>105</v>
      </c>
      <c r="D1648" s="5">
        <v>228691.47</v>
      </c>
      <c r="E1648">
        <f t="shared" si="50"/>
        <v>83472386.549999997</v>
      </c>
      <c r="F1648" s="75">
        <f>VLOOKUP(B1648,Table1[#All],4, FALSE)</f>
        <v>0.6877691265525645</v>
      </c>
      <c r="G1648">
        <f t="shared" si="51"/>
        <v>57409730.388751529</v>
      </c>
    </row>
    <row r="1649" spans="1:7">
      <c r="A1649">
        <v>30</v>
      </c>
      <c r="B1649" t="str">
        <f>VLOOKUP(A1649,SQL!$A$10:$B$61,2)</f>
        <v>Montana</v>
      </c>
      <c r="C1649">
        <v>107</v>
      </c>
      <c r="D1649" s="5">
        <v>91721.979000000007</v>
      </c>
      <c r="E1649">
        <f t="shared" si="50"/>
        <v>33478522.335000001</v>
      </c>
      <c r="F1649" s="75">
        <f>VLOOKUP(B1649,Table1[#All],4, FALSE)</f>
        <v>0.6877691265525645</v>
      </c>
      <c r="G1649">
        <f t="shared" si="51"/>
        <v>23025494.064613473</v>
      </c>
    </row>
    <row r="1650" spans="1:7">
      <c r="A1650">
        <v>30</v>
      </c>
      <c r="B1650" t="str">
        <f>VLOOKUP(A1650,SQL!$A$10:$B$61,2)</f>
        <v>Montana</v>
      </c>
      <c r="C1650">
        <v>109</v>
      </c>
      <c r="D1650" s="5">
        <v>92745.919999999998</v>
      </c>
      <c r="E1650">
        <f t="shared" si="50"/>
        <v>33852260.799999997</v>
      </c>
      <c r="F1650" s="75">
        <f>VLOOKUP(B1650,Table1[#All],4, FALSE)</f>
        <v>0.6877691265525645</v>
      </c>
      <c r="G1650">
        <f t="shared" si="51"/>
        <v>23282539.842245616</v>
      </c>
    </row>
    <row r="1651" spans="1:7">
      <c r="A1651">
        <v>30</v>
      </c>
      <c r="B1651" t="str">
        <f>VLOOKUP(A1651,SQL!$A$10:$B$61,2)</f>
        <v>Montana</v>
      </c>
      <c r="C1651">
        <v>111</v>
      </c>
      <c r="D1651" s="5">
        <v>2895110.4339999999</v>
      </c>
      <c r="E1651">
        <f t="shared" si="50"/>
        <v>1056715308.41</v>
      </c>
      <c r="F1651" s="75">
        <f>VLOOKUP(B1651,Table1[#All],4, FALSE)</f>
        <v>0.6877691265525645</v>
      </c>
      <c r="G1651">
        <f t="shared" si="51"/>
        <v>726776164.67986953</v>
      </c>
    </row>
    <row r="1652" spans="1:7">
      <c r="A1652">
        <v>31</v>
      </c>
      <c r="B1652" t="str">
        <f>VLOOKUP(A1652,SQL!$A$10:$B$61,2)</f>
        <v>Nebraska</v>
      </c>
      <c r="C1652">
        <v>1</v>
      </c>
      <c r="D1652" s="5">
        <v>553721.77</v>
      </c>
      <c r="E1652">
        <f t="shared" si="50"/>
        <v>202108446.05000001</v>
      </c>
      <c r="F1652" s="75">
        <f>VLOOKUP(B1652,Table1[#All],4, FALSE)</f>
        <v>0.56244641937842377</v>
      </c>
      <c r="G1652">
        <f t="shared" si="51"/>
        <v>113675171.80695984</v>
      </c>
    </row>
    <row r="1653" spans="1:7">
      <c r="A1653">
        <v>31</v>
      </c>
      <c r="B1653" t="str">
        <f>VLOOKUP(A1653,SQL!$A$10:$B$61,2)</f>
        <v>Nebraska</v>
      </c>
      <c r="C1653">
        <v>3</v>
      </c>
      <c r="D1653" s="5">
        <v>230855.95</v>
      </c>
      <c r="E1653">
        <f t="shared" si="50"/>
        <v>84262421.75</v>
      </c>
      <c r="F1653" s="75">
        <f>VLOOKUP(B1653,Table1[#All],4, FALSE)</f>
        <v>0.56244641937842377</v>
      </c>
      <c r="G1653">
        <f t="shared" si="51"/>
        <v>47393097.401442118</v>
      </c>
    </row>
    <row r="1654" spans="1:7">
      <c r="A1654">
        <v>31</v>
      </c>
      <c r="B1654" t="str">
        <f>VLOOKUP(A1654,SQL!$A$10:$B$61,2)</f>
        <v>Nebraska</v>
      </c>
      <c r="C1654">
        <v>5</v>
      </c>
      <c r="D1654" s="5">
        <v>16087.21</v>
      </c>
      <c r="E1654">
        <f t="shared" si="50"/>
        <v>5871831.6499999994</v>
      </c>
      <c r="F1654" s="75">
        <f>VLOOKUP(B1654,Table1[#All],4, FALSE)</f>
        <v>0.56244641937842377</v>
      </c>
      <c r="G1654">
        <f t="shared" si="51"/>
        <v>3302590.6867354019</v>
      </c>
    </row>
    <row r="1655" spans="1:7">
      <c r="A1655">
        <v>31</v>
      </c>
      <c r="B1655" t="str">
        <f>VLOOKUP(A1655,SQL!$A$10:$B$61,2)</f>
        <v>Nebraska</v>
      </c>
      <c r="C1655">
        <v>7</v>
      </c>
      <c r="D1655" s="5">
        <v>77209.59</v>
      </c>
      <c r="E1655">
        <f t="shared" si="50"/>
        <v>28181500.349999998</v>
      </c>
      <c r="F1655" s="75">
        <f>VLOOKUP(B1655,Table1[#All],4, FALSE)</f>
        <v>0.56244641937842377</v>
      </c>
      <c r="G1655">
        <f t="shared" si="51"/>
        <v>15850583.964569295</v>
      </c>
    </row>
    <row r="1656" spans="1:7">
      <c r="A1656">
        <v>31</v>
      </c>
      <c r="B1656" t="str">
        <f>VLOOKUP(A1656,SQL!$A$10:$B$61,2)</f>
        <v>Nebraska</v>
      </c>
      <c r="C1656">
        <v>9</v>
      </c>
      <c r="D1656" s="5">
        <v>39872.06</v>
      </c>
      <c r="E1656">
        <f t="shared" si="50"/>
        <v>14553301.899999999</v>
      </c>
      <c r="F1656" s="75">
        <f>VLOOKUP(B1656,Table1[#All],4, FALSE)</f>
        <v>0.56244641937842377</v>
      </c>
      <c r="G1656">
        <f t="shared" si="51"/>
        <v>8185452.5437882105</v>
      </c>
    </row>
    <row r="1657" spans="1:7">
      <c r="A1657">
        <v>31</v>
      </c>
      <c r="B1657" t="str">
        <f>VLOOKUP(A1657,SQL!$A$10:$B$61,2)</f>
        <v>Nebraska</v>
      </c>
      <c r="C1657">
        <v>11</v>
      </c>
      <c r="D1657" s="5">
        <v>145685.23000000001</v>
      </c>
      <c r="E1657">
        <f t="shared" si="50"/>
        <v>53175108.950000003</v>
      </c>
      <c r="F1657" s="75">
        <f>VLOOKUP(B1657,Table1[#All],4, FALSE)</f>
        <v>0.56244641937842377</v>
      </c>
      <c r="G1657">
        <f t="shared" si="51"/>
        <v>29908149.628985077</v>
      </c>
    </row>
    <row r="1658" spans="1:7">
      <c r="A1658">
        <v>31</v>
      </c>
      <c r="B1658" t="str">
        <f>VLOOKUP(A1658,SQL!$A$10:$B$61,2)</f>
        <v>Nebraska</v>
      </c>
      <c r="C1658">
        <v>13</v>
      </c>
      <c r="D1658" s="5">
        <v>229430.85</v>
      </c>
      <c r="E1658">
        <f t="shared" si="50"/>
        <v>83742260.25</v>
      </c>
      <c r="F1658" s="75">
        <f>VLOOKUP(B1658,Table1[#All],4, FALSE)</f>
        <v>0.56244641937842377</v>
      </c>
      <c r="G1658">
        <f t="shared" si="51"/>
        <v>47100534.428268604</v>
      </c>
    </row>
    <row r="1659" spans="1:7">
      <c r="A1659">
        <v>31</v>
      </c>
      <c r="B1659" t="str">
        <f>VLOOKUP(A1659,SQL!$A$10:$B$61,2)</f>
        <v>Nebraska</v>
      </c>
      <c r="C1659">
        <v>15</v>
      </c>
      <c r="D1659" s="5">
        <v>53873.02</v>
      </c>
      <c r="E1659">
        <f t="shared" si="50"/>
        <v>19663652.299999997</v>
      </c>
      <c r="F1659" s="75">
        <f>VLOOKUP(B1659,Table1[#All],4, FALSE)</f>
        <v>0.56244641937842377</v>
      </c>
      <c r="G1659">
        <f t="shared" si="51"/>
        <v>11059750.828037305</v>
      </c>
    </row>
    <row r="1660" spans="1:7">
      <c r="A1660">
        <v>31</v>
      </c>
      <c r="B1660" t="str">
        <f>VLOOKUP(A1660,SQL!$A$10:$B$61,2)</f>
        <v>Nebraska</v>
      </c>
      <c r="C1660">
        <v>17</v>
      </c>
      <c r="D1660" s="5">
        <v>93838.83</v>
      </c>
      <c r="E1660">
        <f t="shared" si="50"/>
        <v>34251172.950000003</v>
      </c>
      <c r="F1660" s="75">
        <f>VLOOKUP(B1660,Table1[#All],4, FALSE)</f>
        <v>0.56244641937842377</v>
      </c>
      <c r="G1660">
        <f t="shared" si="51"/>
        <v>19264449.585238624</v>
      </c>
    </row>
    <row r="1661" spans="1:7">
      <c r="A1661">
        <v>31</v>
      </c>
      <c r="B1661" t="str">
        <f>VLOOKUP(A1661,SQL!$A$10:$B$61,2)</f>
        <v>Nebraska</v>
      </c>
      <c r="C1661">
        <v>19</v>
      </c>
      <c r="D1661" s="5">
        <v>1463096.44</v>
      </c>
      <c r="E1661">
        <f t="shared" si="50"/>
        <v>534030200.59999996</v>
      </c>
      <c r="F1661" s="75">
        <f>VLOOKUP(B1661,Table1[#All],4, FALSE)</f>
        <v>0.56244641937842377</v>
      </c>
      <c r="G1661">
        <f t="shared" si="51"/>
        <v>300363374.16741133</v>
      </c>
    </row>
    <row r="1662" spans="1:7">
      <c r="A1662">
        <v>31</v>
      </c>
      <c r="B1662" t="str">
        <f>VLOOKUP(A1662,SQL!$A$10:$B$61,2)</f>
        <v>Nebraska</v>
      </c>
      <c r="C1662">
        <v>21</v>
      </c>
      <c r="D1662" s="5">
        <v>200811.64</v>
      </c>
      <c r="E1662">
        <f t="shared" si="50"/>
        <v>73296248.600000009</v>
      </c>
      <c r="F1662" s="75">
        <f>VLOOKUP(B1662,Table1[#All],4, FALSE)</f>
        <v>0.56244641937842377</v>
      </c>
      <c r="G1662">
        <f t="shared" si="51"/>
        <v>41225212.578940809</v>
      </c>
    </row>
    <row r="1663" spans="1:7">
      <c r="A1663">
        <v>31</v>
      </c>
      <c r="B1663" t="str">
        <f>VLOOKUP(A1663,SQL!$A$10:$B$61,2)</f>
        <v>Nebraska</v>
      </c>
      <c r="C1663">
        <v>23</v>
      </c>
      <c r="D1663" s="5">
        <v>305860.62</v>
      </c>
      <c r="E1663">
        <f t="shared" si="50"/>
        <v>111639126.3</v>
      </c>
      <c r="F1663" s="75">
        <f>VLOOKUP(B1663,Table1[#All],4, FALSE)</f>
        <v>0.56244641937842377</v>
      </c>
      <c r="G1663">
        <f t="shared" si="51"/>
        <v>62791026.849970616</v>
      </c>
    </row>
    <row r="1664" spans="1:7">
      <c r="A1664">
        <v>31</v>
      </c>
      <c r="B1664" t="str">
        <f>VLOOKUP(A1664,SQL!$A$10:$B$61,2)</f>
        <v>Nebraska</v>
      </c>
      <c r="C1664">
        <v>25</v>
      </c>
      <c r="D1664" s="5">
        <v>1005564.802</v>
      </c>
      <c r="E1664">
        <f t="shared" si="50"/>
        <v>367031152.73000002</v>
      </c>
      <c r="F1664" s="75">
        <f>VLOOKUP(B1664,Table1[#All],4, FALSE)</f>
        <v>0.56244641937842377</v>
      </c>
      <c r="G1664">
        <f t="shared" si="51"/>
        <v>206435357.65332389</v>
      </c>
    </row>
    <row r="1665" spans="1:7">
      <c r="A1665">
        <v>31</v>
      </c>
      <c r="B1665" t="str">
        <f>VLOOKUP(A1665,SQL!$A$10:$B$61,2)</f>
        <v>Nebraska</v>
      </c>
      <c r="C1665">
        <v>27</v>
      </c>
      <c r="D1665" s="5">
        <v>312091.17</v>
      </c>
      <c r="E1665">
        <f t="shared" si="50"/>
        <v>113913277.05</v>
      </c>
      <c r="F1665" s="75">
        <f>VLOOKUP(B1665,Table1[#All],4, FALSE)</f>
        <v>0.56244641937842377</v>
      </c>
      <c r="G1665">
        <f t="shared" si="51"/>
        <v>64070114.796434872</v>
      </c>
    </row>
    <row r="1666" spans="1:7">
      <c r="A1666">
        <v>31</v>
      </c>
      <c r="B1666" t="str">
        <f>VLOOKUP(A1666,SQL!$A$10:$B$61,2)</f>
        <v>Nebraska</v>
      </c>
      <c r="C1666">
        <v>29</v>
      </c>
      <c r="D1666" s="5">
        <v>112598.23</v>
      </c>
      <c r="E1666">
        <f t="shared" si="50"/>
        <v>41098353.949999996</v>
      </c>
      <c r="F1666" s="75">
        <f>VLOOKUP(B1666,Table1[#All],4, FALSE)</f>
        <v>0.56244641937842377</v>
      </c>
      <c r="G1666">
        <f t="shared" si="51"/>
        <v>23115622.021524597</v>
      </c>
    </row>
    <row r="1667" spans="1:7">
      <c r="A1667">
        <v>31</v>
      </c>
      <c r="B1667" t="str">
        <f>VLOOKUP(A1667,SQL!$A$10:$B$61,2)</f>
        <v>Nebraska</v>
      </c>
      <c r="C1667">
        <v>31</v>
      </c>
      <c r="D1667" s="5">
        <v>299575.09000000003</v>
      </c>
      <c r="E1667">
        <f t="shared" si="50"/>
        <v>109344907.85000001</v>
      </c>
      <c r="F1667" s="75">
        <f>VLOOKUP(B1667,Table1[#All],4, FALSE)</f>
        <v>0.56244641937842377</v>
      </c>
      <c r="G1667">
        <f t="shared" si="51"/>
        <v>61500651.897496209</v>
      </c>
    </row>
    <row r="1668" spans="1:7">
      <c r="A1668">
        <v>31</v>
      </c>
      <c r="B1668" t="str">
        <f>VLOOKUP(A1668,SQL!$A$10:$B$61,2)</f>
        <v>Nebraska</v>
      </c>
      <c r="C1668">
        <v>33</v>
      </c>
      <c r="D1668" s="5">
        <v>536301.56999999995</v>
      </c>
      <c r="E1668">
        <f t="shared" ref="E1668:E1731" si="52">D1668*365</f>
        <v>195750073.04999998</v>
      </c>
      <c r="F1668" s="75">
        <f>VLOOKUP(B1668,Table1[#All],4, FALSE)</f>
        <v>0.56244641937842377</v>
      </c>
      <c r="G1668">
        <f t="shared" ref="G1668:G1731" si="53">F1668*E1668</f>
        <v>110098927.68003738</v>
      </c>
    </row>
    <row r="1669" spans="1:7">
      <c r="A1669">
        <v>31</v>
      </c>
      <c r="B1669" t="str">
        <f>VLOOKUP(A1669,SQL!$A$10:$B$61,2)</f>
        <v>Nebraska</v>
      </c>
      <c r="C1669">
        <v>35</v>
      </c>
      <c r="D1669" s="5">
        <v>175988.14</v>
      </c>
      <c r="E1669">
        <f t="shared" si="52"/>
        <v>64235671.100000001</v>
      </c>
      <c r="F1669" s="75">
        <f>VLOOKUP(B1669,Table1[#All],4, FALSE)</f>
        <v>0.56244641937842377</v>
      </c>
      <c r="G1669">
        <f t="shared" si="53"/>
        <v>36129123.206565097</v>
      </c>
    </row>
    <row r="1670" spans="1:7">
      <c r="A1670">
        <v>31</v>
      </c>
      <c r="B1670" t="str">
        <f>VLOOKUP(A1670,SQL!$A$10:$B$61,2)</f>
        <v>Nebraska</v>
      </c>
      <c r="C1670">
        <v>37</v>
      </c>
      <c r="D1670" s="5">
        <v>289693.65000000002</v>
      </c>
      <c r="E1670">
        <f t="shared" si="52"/>
        <v>105738182.25000001</v>
      </c>
      <c r="F1670" s="75">
        <f>VLOOKUP(B1670,Table1[#All],4, FALSE)</f>
        <v>0.56244641937842377</v>
      </c>
      <c r="G1670">
        <f t="shared" si="53"/>
        <v>59472061.998095714</v>
      </c>
    </row>
    <row r="1671" spans="1:7">
      <c r="A1671">
        <v>31</v>
      </c>
      <c r="B1671" t="str">
        <f>VLOOKUP(A1671,SQL!$A$10:$B$61,2)</f>
        <v>Nebraska</v>
      </c>
      <c r="C1671">
        <v>39</v>
      </c>
      <c r="D1671" s="5">
        <v>310124</v>
      </c>
      <c r="E1671">
        <f t="shared" si="52"/>
        <v>113195260</v>
      </c>
      <c r="F1671" s="75">
        <f>VLOOKUP(B1671,Table1[#All],4, FALSE)</f>
        <v>0.56244641937842377</v>
      </c>
      <c r="G1671">
        <f t="shared" si="53"/>
        <v>63666268.677609719</v>
      </c>
    </row>
    <row r="1672" spans="1:7">
      <c r="A1672">
        <v>31</v>
      </c>
      <c r="B1672" t="str">
        <f>VLOOKUP(A1672,SQL!$A$10:$B$61,2)</f>
        <v>Nebraska</v>
      </c>
      <c r="C1672">
        <v>41</v>
      </c>
      <c r="D1672" s="5">
        <v>379749.96</v>
      </c>
      <c r="E1672">
        <f t="shared" si="52"/>
        <v>138608735.40000001</v>
      </c>
      <c r="F1672" s="75">
        <f>VLOOKUP(B1672,Table1[#All],4, FALSE)</f>
        <v>0.56244641937842377</v>
      </c>
      <c r="G1672">
        <f t="shared" si="53"/>
        <v>77959986.920301378</v>
      </c>
    </row>
    <row r="1673" spans="1:7">
      <c r="A1673">
        <v>31</v>
      </c>
      <c r="B1673" t="str">
        <f>VLOOKUP(A1673,SQL!$A$10:$B$61,2)</f>
        <v>Nebraska</v>
      </c>
      <c r="C1673">
        <v>43</v>
      </c>
      <c r="D1673" s="5">
        <v>469049.86</v>
      </c>
      <c r="E1673">
        <f t="shared" si="52"/>
        <v>171203198.90000001</v>
      </c>
      <c r="F1673" s="75">
        <f>VLOOKUP(B1673,Table1[#All],4, FALSE)</f>
        <v>0.56244641937842377</v>
      </c>
      <c r="G1673">
        <f t="shared" si="53"/>
        <v>96292626.207437098</v>
      </c>
    </row>
    <row r="1674" spans="1:7">
      <c r="A1674">
        <v>31</v>
      </c>
      <c r="B1674" t="str">
        <f>VLOOKUP(A1674,SQL!$A$10:$B$61,2)</f>
        <v>Nebraska</v>
      </c>
      <c r="C1674">
        <v>45</v>
      </c>
      <c r="D1674" s="5">
        <v>228594.96</v>
      </c>
      <c r="E1674">
        <f t="shared" si="52"/>
        <v>83437160.399999991</v>
      </c>
      <c r="F1674" s="75">
        <f>VLOOKUP(B1674,Table1[#All],4, FALSE)</f>
        <v>0.56244641937842377</v>
      </c>
      <c r="G1674">
        <f t="shared" si="53"/>
        <v>46928932.110083207</v>
      </c>
    </row>
    <row r="1675" spans="1:7">
      <c r="A1675">
        <v>31</v>
      </c>
      <c r="B1675" t="str">
        <f>VLOOKUP(A1675,SQL!$A$10:$B$61,2)</f>
        <v>Nebraska</v>
      </c>
      <c r="C1675">
        <v>47</v>
      </c>
      <c r="D1675" s="5">
        <v>1116512.28</v>
      </c>
      <c r="E1675">
        <f t="shared" si="52"/>
        <v>407526982.19999999</v>
      </c>
      <c r="F1675" s="75">
        <f>VLOOKUP(B1675,Table1[#All],4, FALSE)</f>
        <v>0.56244641937842377</v>
      </c>
      <c r="G1675">
        <f t="shared" si="53"/>
        <v>229212091.93848464</v>
      </c>
    </row>
    <row r="1676" spans="1:7">
      <c r="A1676">
        <v>31</v>
      </c>
      <c r="B1676" t="str">
        <f>VLOOKUP(A1676,SQL!$A$10:$B$61,2)</f>
        <v>Nebraska</v>
      </c>
      <c r="C1676">
        <v>49</v>
      </c>
      <c r="D1676" s="5">
        <v>333153.42</v>
      </c>
      <c r="E1676">
        <f t="shared" si="52"/>
        <v>121600998.3</v>
      </c>
      <c r="F1676" s="75">
        <f>VLOOKUP(B1676,Table1[#All],4, FALSE)</f>
        <v>0.56244641937842377</v>
      </c>
      <c r="G1676">
        <f t="shared" si="53"/>
        <v>68394046.086676791</v>
      </c>
    </row>
    <row r="1677" spans="1:7">
      <c r="A1677">
        <v>31</v>
      </c>
      <c r="B1677" t="str">
        <f>VLOOKUP(A1677,SQL!$A$10:$B$61,2)</f>
        <v>Nebraska</v>
      </c>
      <c r="C1677">
        <v>51</v>
      </c>
      <c r="D1677" s="5">
        <v>162460.88</v>
      </c>
      <c r="E1677">
        <f t="shared" si="52"/>
        <v>59298221.200000003</v>
      </c>
      <c r="F1677" s="75">
        <f>VLOOKUP(B1677,Table1[#All],4, FALSE)</f>
        <v>0.56244641937842377</v>
      </c>
      <c r="G1677">
        <f t="shared" si="53"/>
        <v>33352072.189449742</v>
      </c>
    </row>
    <row r="1678" spans="1:7">
      <c r="A1678">
        <v>31</v>
      </c>
      <c r="B1678" t="str">
        <f>VLOOKUP(A1678,SQL!$A$10:$B$61,2)</f>
        <v>Nebraska</v>
      </c>
      <c r="C1678">
        <v>53</v>
      </c>
      <c r="D1678" s="5">
        <v>838062.84</v>
      </c>
      <c r="E1678">
        <f t="shared" si="52"/>
        <v>305892936.59999996</v>
      </c>
      <c r="F1678" s="75">
        <f>VLOOKUP(B1678,Table1[#All],4, FALSE)</f>
        <v>0.56244641937842377</v>
      </c>
      <c r="G1678">
        <f t="shared" si="53"/>
        <v>172048386.90382117</v>
      </c>
    </row>
    <row r="1679" spans="1:7">
      <c r="A1679">
        <v>31</v>
      </c>
      <c r="B1679" t="str">
        <f>VLOOKUP(A1679,SQL!$A$10:$B$61,2)</f>
        <v>Nebraska</v>
      </c>
      <c r="C1679">
        <v>55</v>
      </c>
      <c r="D1679" s="5">
        <v>10311722.35</v>
      </c>
      <c r="E1679">
        <f t="shared" si="52"/>
        <v>3763778657.75</v>
      </c>
      <c r="F1679" s="75">
        <f>VLOOKUP(B1679,Table1[#All],4, FALSE)</f>
        <v>0.56244641937842377</v>
      </c>
      <c r="G1679">
        <f t="shared" si="53"/>
        <v>2116923829.3844173</v>
      </c>
    </row>
    <row r="1680" spans="1:7">
      <c r="A1680">
        <v>31</v>
      </c>
      <c r="B1680" t="str">
        <f>VLOOKUP(A1680,SQL!$A$10:$B$61,2)</f>
        <v>Nebraska</v>
      </c>
      <c r="C1680">
        <v>57</v>
      </c>
      <c r="D1680" s="5">
        <v>81789.75</v>
      </c>
      <c r="E1680">
        <f t="shared" si="52"/>
        <v>29853258.75</v>
      </c>
      <c r="F1680" s="75">
        <f>VLOOKUP(B1680,Table1[#All],4, FALSE)</f>
        <v>0.56244641937842377</v>
      </c>
      <c r="G1680">
        <f t="shared" si="53"/>
        <v>16790858.490715098</v>
      </c>
    </row>
    <row r="1681" spans="1:7">
      <c r="A1681">
        <v>31</v>
      </c>
      <c r="B1681" t="str">
        <f>VLOOKUP(A1681,SQL!$A$10:$B$61,2)</f>
        <v>Nebraska</v>
      </c>
      <c r="C1681">
        <v>59</v>
      </c>
      <c r="D1681" s="5">
        <v>249865.48</v>
      </c>
      <c r="E1681">
        <f t="shared" si="52"/>
        <v>91200900.200000003</v>
      </c>
      <c r="F1681" s="75">
        <f>VLOOKUP(B1681,Table1[#All],4, FALSE)</f>
        <v>0.56244641937842377</v>
      </c>
      <c r="G1681">
        <f t="shared" si="53"/>
        <v>51295619.761578977</v>
      </c>
    </row>
    <row r="1682" spans="1:7">
      <c r="A1682">
        <v>31</v>
      </c>
      <c r="B1682" t="str">
        <f>VLOOKUP(A1682,SQL!$A$10:$B$61,2)</f>
        <v>Nebraska</v>
      </c>
      <c r="C1682">
        <v>61</v>
      </c>
      <c r="D1682" s="5">
        <v>79702.539999999994</v>
      </c>
      <c r="E1682">
        <f t="shared" si="52"/>
        <v>29091427.099999998</v>
      </c>
      <c r="F1682" s="75">
        <f>VLOOKUP(B1682,Table1[#All],4, FALSE)</f>
        <v>0.56244641937842377</v>
      </c>
      <c r="G1682">
        <f t="shared" si="53"/>
        <v>16362369.007003441</v>
      </c>
    </row>
    <row r="1683" spans="1:7">
      <c r="A1683">
        <v>31</v>
      </c>
      <c r="B1683" t="str">
        <f>VLOOKUP(A1683,SQL!$A$10:$B$61,2)</f>
        <v>Nebraska</v>
      </c>
      <c r="C1683">
        <v>63</v>
      </c>
      <c r="D1683" s="5">
        <v>105047.72</v>
      </c>
      <c r="E1683">
        <f t="shared" si="52"/>
        <v>38342417.799999997</v>
      </c>
      <c r="F1683" s="75">
        <f>VLOOKUP(B1683,Table1[#All],4, FALSE)</f>
        <v>0.56244641937842377</v>
      </c>
      <c r="G1683">
        <f t="shared" si="53"/>
        <v>21565555.60192154</v>
      </c>
    </row>
    <row r="1684" spans="1:7">
      <c r="A1684">
        <v>31</v>
      </c>
      <c r="B1684" t="str">
        <f>VLOOKUP(A1684,SQL!$A$10:$B$61,2)</f>
        <v>Nebraska</v>
      </c>
      <c r="C1684">
        <v>65</v>
      </c>
      <c r="D1684" s="5">
        <v>155358.70000000001</v>
      </c>
      <c r="E1684">
        <f t="shared" si="52"/>
        <v>56705925.500000007</v>
      </c>
      <c r="F1684" s="75">
        <f>VLOOKUP(B1684,Table1[#All],4, FALSE)</f>
        <v>0.56244641937842377</v>
      </c>
      <c r="G1684">
        <f t="shared" si="53"/>
        <v>31894044.755014658</v>
      </c>
    </row>
    <row r="1685" spans="1:7">
      <c r="A1685">
        <v>31</v>
      </c>
      <c r="B1685" t="str">
        <f>VLOOKUP(A1685,SQL!$A$10:$B$61,2)</f>
        <v>Nebraska</v>
      </c>
      <c r="C1685">
        <v>67</v>
      </c>
      <c r="D1685" s="5">
        <v>528617.77</v>
      </c>
      <c r="E1685">
        <f t="shared" si="52"/>
        <v>192945486.05000001</v>
      </c>
      <c r="F1685" s="75">
        <f>VLOOKUP(B1685,Table1[#All],4, FALSE)</f>
        <v>0.56244641937842377</v>
      </c>
      <c r="G1685">
        <f t="shared" si="53"/>
        <v>108521497.76405212</v>
      </c>
    </row>
    <row r="1686" spans="1:7">
      <c r="A1686">
        <v>31</v>
      </c>
      <c r="B1686" t="str">
        <f>VLOOKUP(A1686,SQL!$A$10:$B$61,2)</f>
        <v>Nebraska</v>
      </c>
      <c r="C1686">
        <v>69</v>
      </c>
      <c r="D1686" s="5">
        <v>91273.33</v>
      </c>
      <c r="E1686">
        <f t="shared" si="52"/>
        <v>33314765.449999999</v>
      </c>
      <c r="F1686" s="75">
        <f>VLOOKUP(B1686,Table1[#All],4, FALSE)</f>
        <v>0.56244641937842377</v>
      </c>
      <c r="G1686">
        <f t="shared" si="53"/>
        <v>18737770.539784521</v>
      </c>
    </row>
    <row r="1687" spans="1:7">
      <c r="A1687">
        <v>31</v>
      </c>
      <c r="B1687" t="str">
        <f>VLOOKUP(A1687,SQL!$A$10:$B$61,2)</f>
        <v>Nebraska</v>
      </c>
      <c r="C1687">
        <v>71</v>
      </c>
      <c r="D1687" s="5">
        <v>50271.99</v>
      </c>
      <c r="E1687">
        <f t="shared" si="52"/>
        <v>18349276.349999998</v>
      </c>
      <c r="F1687" s="75">
        <f>VLOOKUP(B1687,Table1[#All],4, FALSE)</f>
        <v>0.56244641937842377</v>
      </c>
      <c r="G1687">
        <f t="shared" si="53"/>
        <v>10320484.781242691</v>
      </c>
    </row>
    <row r="1688" spans="1:7">
      <c r="A1688">
        <v>31</v>
      </c>
      <c r="B1688" t="str">
        <f>VLOOKUP(A1688,SQL!$A$10:$B$61,2)</f>
        <v>Nebraska</v>
      </c>
      <c r="C1688">
        <v>73</v>
      </c>
      <c r="D1688" s="5">
        <v>72985.94</v>
      </c>
      <c r="E1688">
        <f t="shared" si="52"/>
        <v>26639868.100000001</v>
      </c>
      <c r="F1688" s="75">
        <f>VLOOKUP(B1688,Table1[#All],4, FALSE)</f>
        <v>0.56244641937842377</v>
      </c>
      <c r="G1688">
        <f t="shared" si="53"/>
        <v>14983498.425558494</v>
      </c>
    </row>
    <row r="1689" spans="1:7">
      <c r="A1689">
        <v>31</v>
      </c>
      <c r="B1689" t="str">
        <f>VLOOKUP(A1689,SQL!$A$10:$B$61,2)</f>
        <v>Nebraska</v>
      </c>
      <c r="C1689">
        <v>75</v>
      </c>
      <c r="D1689" s="5">
        <v>30547.84</v>
      </c>
      <c r="E1689">
        <f t="shared" si="52"/>
        <v>11149961.6</v>
      </c>
      <c r="F1689" s="75">
        <f>VLOOKUP(B1689,Table1[#All],4, FALSE)</f>
        <v>0.56244641937842377</v>
      </c>
      <c r="G1689">
        <f t="shared" si="53"/>
        <v>6271255.9781269208</v>
      </c>
    </row>
    <row r="1690" spans="1:7">
      <c r="A1690">
        <v>31</v>
      </c>
      <c r="B1690" t="str">
        <f>VLOOKUP(A1690,SQL!$A$10:$B$61,2)</f>
        <v>Nebraska</v>
      </c>
      <c r="C1690">
        <v>77</v>
      </c>
      <c r="D1690" s="5">
        <v>85019.78</v>
      </c>
      <c r="E1690">
        <f t="shared" si="52"/>
        <v>31032219.699999999</v>
      </c>
      <c r="F1690" s="75">
        <f>VLOOKUP(B1690,Table1[#All],4, FALSE)</f>
        <v>0.56244641937842377</v>
      </c>
      <c r="G1690">
        <f t="shared" si="53"/>
        <v>17453960.855629582</v>
      </c>
    </row>
    <row r="1691" spans="1:7">
      <c r="A1691">
        <v>31</v>
      </c>
      <c r="B1691" t="str">
        <f>VLOOKUP(A1691,SQL!$A$10:$B$61,2)</f>
        <v>Nebraska</v>
      </c>
      <c r="C1691">
        <v>79</v>
      </c>
      <c r="D1691" s="5">
        <v>1579544.84</v>
      </c>
      <c r="E1691">
        <f t="shared" si="52"/>
        <v>576533866.60000002</v>
      </c>
      <c r="F1691" s="75">
        <f>VLOOKUP(B1691,Table1[#All],4, FALSE)</f>
        <v>0.56244641937842377</v>
      </c>
      <c r="G1691">
        <f t="shared" si="53"/>
        <v>324269408.91956782</v>
      </c>
    </row>
    <row r="1692" spans="1:7">
      <c r="A1692">
        <v>31</v>
      </c>
      <c r="B1692" t="str">
        <f>VLOOKUP(A1692,SQL!$A$10:$B$61,2)</f>
        <v>Nebraska</v>
      </c>
      <c r="C1692">
        <v>81</v>
      </c>
      <c r="D1692" s="5">
        <v>763099.47</v>
      </c>
      <c r="E1692">
        <f t="shared" si="52"/>
        <v>278531306.55000001</v>
      </c>
      <c r="F1692" s="75">
        <f>VLOOKUP(B1692,Table1[#All],4, FALSE)</f>
        <v>0.56244641937842377</v>
      </c>
      <c r="G1692">
        <f t="shared" si="53"/>
        <v>156658936.05384162</v>
      </c>
    </row>
    <row r="1693" spans="1:7">
      <c r="A1693">
        <v>31</v>
      </c>
      <c r="B1693" t="str">
        <f>VLOOKUP(A1693,SQL!$A$10:$B$61,2)</f>
        <v>Nebraska</v>
      </c>
      <c r="C1693">
        <v>83</v>
      </c>
      <c r="D1693" s="5">
        <v>150455.13</v>
      </c>
      <c r="E1693">
        <f t="shared" si="52"/>
        <v>54916122.450000003</v>
      </c>
      <c r="F1693" s="75">
        <f>VLOOKUP(B1693,Table1[#All],4, FALSE)</f>
        <v>0.56244641937842377</v>
      </c>
      <c r="G1693">
        <f t="shared" si="53"/>
        <v>30887376.438149575</v>
      </c>
    </row>
    <row r="1694" spans="1:7">
      <c r="A1694">
        <v>31</v>
      </c>
      <c r="B1694" t="str">
        <f>VLOOKUP(A1694,SQL!$A$10:$B$61,2)</f>
        <v>Nebraska</v>
      </c>
      <c r="C1694">
        <v>85</v>
      </c>
      <c r="D1694" s="5">
        <v>44050.9</v>
      </c>
      <c r="E1694">
        <f t="shared" si="52"/>
        <v>16078578.5</v>
      </c>
      <c r="F1694" s="75">
        <f>VLOOKUP(B1694,Table1[#All],4, FALSE)</f>
        <v>0.56244641937842377</v>
      </c>
      <c r="G1694">
        <f t="shared" si="53"/>
        <v>9043338.9060199074</v>
      </c>
    </row>
    <row r="1695" spans="1:7">
      <c r="A1695">
        <v>31</v>
      </c>
      <c r="B1695" t="str">
        <f>VLOOKUP(A1695,SQL!$A$10:$B$61,2)</f>
        <v>Nebraska</v>
      </c>
      <c r="C1695">
        <v>87</v>
      </c>
      <c r="D1695" s="5">
        <v>123730.35</v>
      </c>
      <c r="E1695">
        <f t="shared" si="52"/>
        <v>45161577.75</v>
      </c>
      <c r="F1695" s="75">
        <f>VLOOKUP(B1695,Table1[#All],4, FALSE)</f>
        <v>0.56244641937842377</v>
      </c>
      <c r="G1695">
        <f t="shared" si="53"/>
        <v>25400967.698967792</v>
      </c>
    </row>
    <row r="1696" spans="1:7">
      <c r="A1696">
        <v>31</v>
      </c>
      <c r="B1696" t="str">
        <f>VLOOKUP(A1696,SQL!$A$10:$B$61,2)</f>
        <v>Nebraska</v>
      </c>
      <c r="C1696">
        <v>89</v>
      </c>
      <c r="D1696" s="5">
        <v>334592.09000000003</v>
      </c>
      <c r="E1696">
        <f t="shared" si="52"/>
        <v>122126112.85000001</v>
      </c>
      <c r="F1696" s="75">
        <f>VLOOKUP(B1696,Table1[#All],4, FALSE)</f>
        <v>0.56244641937842377</v>
      </c>
      <c r="G1696">
        <f t="shared" si="53"/>
        <v>68689394.885087818</v>
      </c>
    </row>
    <row r="1697" spans="1:7">
      <c r="A1697">
        <v>31</v>
      </c>
      <c r="B1697" t="str">
        <f>VLOOKUP(A1697,SQL!$A$10:$B$61,2)</f>
        <v>Nebraska</v>
      </c>
      <c r="C1697">
        <v>91</v>
      </c>
      <c r="D1697" s="5">
        <v>32455.65</v>
      </c>
      <c r="E1697">
        <f t="shared" si="52"/>
        <v>11846312.25</v>
      </c>
      <c r="F1697" s="75">
        <f>VLOOKUP(B1697,Table1[#All],4, FALSE)</f>
        <v>0.56244641937842377</v>
      </c>
      <c r="G1697">
        <f t="shared" si="53"/>
        <v>6662915.9078512592</v>
      </c>
    </row>
    <row r="1698" spans="1:7">
      <c r="A1698">
        <v>31</v>
      </c>
      <c r="B1698" t="str">
        <f>VLOOKUP(A1698,SQL!$A$10:$B$61,2)</f>
        <v>Nebraska</v>
      </c>
      <c r="C1698">
        <v>93</v>
      </c>
      <c r="D1698" s="5">
        <v>194467.65</v>
      </c>
      <c r="E1698">
        <f t="shared" si="52"/>
        <v>70980692.25</v>
      </c>
      <c r="F1698" s="75">
        <f>VLOOKUP(B1698,Table1[#All],4, FALSE)</f>
        <v>0.56244641937842377</v>
      </c>
      <c r="G1698">
        <f t="shared" si="53"/>
        <v>39922836.201014332</v>
      </c>
    </row>
    <row r="1699" spans="1:7">
      <c r="A1699">
        <v>31</v>
      </c>
      <c r="B1699" t="str">
        <f>VLOOKUP(A1699,SQL!$A$10:$B$61,2)</f>
        <v>Nebraska</v>
      </c>
      <c r="C1699">
        <v>95</v>
      </c>
      <c r="D1699" s="5">
        <v>188793.74</v>
      </c>
      <c r="E1699">
        <f t="shared" si="52"/>
        <v>68909715.099999994</v>
      </c>
      <c r="F1699" s="75">
        <f>VLOOKUP(B1699,Table1[#All],4, FALSE)</f>
        <v>0.56244641937842377</v>
      </c>
      <c r="G1699">
        <f t="shared" si="53"/>
        <v>38758022.518382296</v>
      </c>
    </row>
    <row r="1700" spans="1:7">
      <c r="A1700">
        <v>31</v>
      </c>
      <c r="B1700" t="str">
        <f>VLOOKUP(A1700,SQL!$A$10:$B$61,2)</f>
        <v>Nebraska</v>
      </c>
      <c r="C1700">
        <v>97</v>
      </c>
      <c r="D1700" s="5">
        <v>120053.567</v>
      </c>
      <c r="E1700">
        <f t="shared" si="52"/>
        <v>43819551.954999998</v>
      </c>
      <c r="F1700" s="75">
        <f>VLOOKUP(B1700,Table1[#All],4, FALSE)</f>
        <v>0.56244641937842377</v>
      </c>
      <c r="G1700">
        <f t="shared" si="53"/>
        <v>24646150.095856559</v>
      </c>
    </row>
    <row r="1701" spans="1:7">
      <c r="A1701">
        <v>31</v>
      </c>
      <c r="B1701" t="str">
        <f>VLOOKUP(A1701,SQL!$A$10:$B$61,2)</f>
        <v>Nebraska</v>
      </c>
      <c r="C1701">
        <v>99</v>
      </c>
      <c r="D1701" s="5">
        <v>247763.91</v>
      </c>
      <c r="E1701">
        <f t="shared" si="52"/>
        <v>90433827.150000006</v>
      </c>
      <c r="F1701" s="75">
        <f>VLOOKUP(B1701,Table1[#All],4, FALSE)</f>
        <v>0.56244641937842377</v>
      </c>
      <c r="G1701">
        <f t="shared" si="53"/>
        <v>50864182.271204792</v>
      </c>
    </row>
    <row r="1702" spans="1:7">
      <c r="A1702">
        <v>31</v>
      </c>
      <c r="B1702" t="str">
        <f>VLOOKUP(A1702,SQL!$A$10:$B$61,2)</f>
        <v>Nebraska</v>
      </c>
      <c r="C1702">
        <v>101</v>
      </c>
      <c r="D1702" s="5">
        <v>797750.09</v>
      </c>
      <c r="E1702">
        <f t="shared" si="52"/>
        <v>291178782.84999996</v>
      </c>
      <c r="F1702" s="75">
        <f>VLOOKUP(B1702,Table1[#All],4, FALSE)</f>
        <v>0.56244641937842377</v>
      </c>
      <c r="G1702">
        <f t="shared" si="53"/>
        <v>163772463.81295007</v>
      </c>
    </row>
    <row r="1703" spans="1:7">
      <c r="A1703">
        <v>31</v>
      </c>
      <c r="B1703" t="str">
        <f>VLOOKUP(A1703,SQL!$A$10:$B$61,2)</f>
        <v>Nebraska</v>
      </c>
      <c r="C1703">
        <v>103</v>
      </c>
      <c r="D1703" s="5">
        <v>36118.01</v>
      </c>
      <c r="E1703">
        <f t="shared" si="52"/>
        <v>13183073.65</v>
      </c>
      <c r="F1703" s="75">
        <f>VLOOKUP(B1703,Table1[#All],4, FALSE)</f>
        <v>0.56244641937842377</v>
      </c>
      <c r="G1703">
        <f t="shared" si="53"/>
        <v>7414772.5708445478</v>
      </c>
    </row>
    <row r="1704" spans="1:7">
      <c r="A1704">
        <v>31</v>
      </c>
      <c r="B1704" t="str">
        <f>VLOOKUP(A1704,SQL!$A$10:$B$61,2)</f>
        <v>Nebraska</v>
      </c>
      <c r="C1704">
        <v>105</v>
      </c>
      <c r="D1704" s="5">
        <v>371434.34</v>
      </c>
      <c r="E1704">
        <f t="shared" si="52"/>
        <v>135573534.10000002</v>
      </c>
      <c r="F1704" s="75">
        <f>VLOOKUP(B1704,Table1[#All],4, FALSE)</f>
        <v>0.56244641937842377</v>
      </c>
      <c r="G1704">
        <f t="shared" si="53"/>
        <v>76252848.81702365</v>
      </c>
    </row>
    <row r="1705" spans="1:7">
      <c r="A1705">
        <v>31</v>
      </c>
      <c r="B1705" t="str">
        <f>VLOOKUP(A1705,SQL!$A$10:$B$61,2)</f>
        <v>Nebraska</v>
      </c>
      <c r="C1705">
        <v>107</v>
      </c>
      <c r="D1705" s="5">
        <v>186218.6</v>
      </c>
      <c r="E1705">
        <f t="shared" si="52"/>
        <v>67969789</v>
      </c>
      <c r="F1705" s="75">
        <f>VLOOKUP(B1705,Table1[#All],4, FALSE)</f>
        <v>0.56244641937842377</v>
      </c>
      <c r="G1705">
        <f t="shared" si="53"/>
        <v>38229364.448956974</v>
      </c>
    </row>
    <row r="1706" spans="1:7">
      <c r="A1706">
        <v>31</v>
      </c>
      <c r="B1706" t="str">
        <f>VLOOKUP(A1706,SQL!$A$10:$B$61,2)</f>
        <v>Nebraska</v>
      </c>
      <c r="C1706">
        <v>109</v>
      </c>
      <c r="D1706" s="5">
        <v>5687986.3399999999</v>
      </c>
      <c r="E1706">
        <f t="shared" si="52"/>
        <v>2076115014.0999999</v>
      </c>
      <c r="F1706" s="75">
        <f>VLOOKUP(B1706,Table1[#All],4, FALSE)</f>
        <v>0.56244641937842377</v>
      </c>
      <c r="G1706">
        <f t="shared" si="53"/>
        <v>1167703455.8983307</v>
      </c>
    </row>
    <row r="1707" spans="1:7">
      <c r="A1707">
        <v>31</v>
      </c>
      <c r="B1707" t="str">
        <f>VLOOKUP(A1707,SQL!$A$10:$B$61,2)</f>
        <v>Nebraska</v>
      </c>
      <c r="C1707">
        <v>111</v>
      </c>
      <c r="D1707" s="5">
        <v>1524094.3</v>
      </c>
      <c r="E1707">
        <f t="shared" si="52"/>
        <v>556294419.5</v>
      </c>
      <c r="F1707" s="75">
        <f>VLOOKUP(B1707,Table1[#All],4, FALSE)</f>
        <v>0.56244641937842377</v>
      </c>
      <c r="G1707">
        <f t="shared" si="53"/>
        <v>312885804.3679738</v>
      </c>
    </row>
    <row r="1708" spans="1:7">
      <c r="A1708">
        <v>31</v>
      </c>
      <c r="B1708" t="str">
        <f>VLOOKUP(A1708,SQL!$A$10:$B$61,2)</f>
        <v>Nebraska</v>
      </c>
      <c r="C1708">
        <v>113</v>
      </c>
      <c r="D1708" s="5">
        <v>59056.7</v>
      </c>
      <c r="E1708">
        <f t="shared" si="52"/>
        <v>21555695.5</v>
      </c>
      <c r="F1708" s="75">
        <f>VLOOKUP(B1708,Table1[#All],4, FALSE)</f>
        <v>0.56244641937842377</v>
      </c>
      <c r="G1708">
        <f t="shared" si="53"/>
        <v>12123923.751186602</v>
      </c>
    </row>
    <row r="1709" spans="1:7">
      <c r="A1709">
        <v>31</v>
      </c>
      <c r="B1709" t="str">
        <f>VLOOKUP(A1709,SQL!$A$10:$B$61,2)</f>
        <v>Nebraska</v>
      </c>
      <c r="C1709">
        <v>115</v>
      </c>
      <c r="D1709" s="5">
        <v>33329</v>
      </c>
      <c r="E1709">
        <f t="shared" si="52"/>
        <v>12165085</v>
      </c>
      <c r="F1709" s="75">
        <f>VLOOKUP(B1709,Table1[#All],4, FALSE)</f>
        <v>0.56244641937842377</v>
      </c>
      <c r="G1709">
        <f t="shared" si="53"/>
        <v>6842208.4996841727</v>
      </c>
    </row>
    <row r="1710" spans="1:7">
      <c r="A1710">
        <v>31</v>
      </c>
      <c r="B1710" t="str">
        <f>VLOOKUP(A1710,SQL!$A$10:$B$61,2)</f>
        <v>Nebraska</v>
      </c>
      <c r="C1710">
        <v>117</v>
      </c>
      <c r="D1710" s="5">
        <v>698836.66399999999</v>
      </c>
      <c r="E1710">
        <f t="shared" si="52"/>
        <v>255075382.35999998</v>
      </c>
      <c r="F1710" s="75">
        <f>VLOOKUP(B1710,Table1[#All],4, FALSE)</f>
        <v>0.56244641937842377</v>
      </c>
      <c r="G1710">
        <f t="shared" si="53"/>
        <v>143466235.47996435</v>
      </c>
    </row>
    <row r="1711" spans="1:7">
      <c r="A1711">
        <v>31</v>
      </c>
      <c r="B1711" t="str">
        <f>VLOOKUP(A1711,SQL!$A$10:$B$61,2)</f>
        <v>Nebraska</v>
      </c>
      <c r="C1711">
        <v>119</v>
      </c>
      <c r="D1711" s="5">
        <v>18434.47</v>
      </c>
      <c r="E1711">
        <f t="shared" si="52"/>
        <v>6728581.5500000007</v>
      </c>
      <c r="F1711" s="75">
        <f>VLOOKUP(B1711,Table1[#All],4, FALSE)</f>
        <v>0.56244641937842377</v>
      </c>
      <c r="G1711">
        <f t="shared" si="53"/>
        <v>3784466.6002932251</v>
      </c>
    </row>
    <row r="1712" spans="1:7">
      <c r="A1712">
        <v>31</v>
      </c>
      <c r="B1712" t="str">
        <f>VLOOKUP(A1712,SQL!$A$10:$B$61,2)</f>
        <v>Nebraska</v>
      </c>
      <c r="C1712">
        <v>121</v>
      </c>
      <c r="D1712" s="5">
        <v>336060.34</v>
      </c>
      <c r="E1712">
        <f t="shared" si="52"/>
        <v>122662024.10000001</v>
      </c>
      <c r="F1712" s="75">
        <f>VLOOKUP(B1712,Table1[#All],4, FALSE)</f>
        <v>0.56244641937842377</v>
      </c>
      <c r="G1712">
        <f t="shared" si="53"/>
        <v>68990816.248754933</v>
      </c>
    </row>
    <row r="1713" spans="1:7">
      <c r="A1713">
        <v>31</v>
      </c>
      <c r="B1713" t="str">
        <f>VLOOKUP(A1713,SQL!$A$10:$B$61,2)</f>
        <v>Nebraska</v>
      </c>
      <c r="C1713">
        <v>123</v>
      </c>
      <c r="D1713" s="5">
        <v>293854.63</v>
      </c>
      <c r="E1713">
        <f t="shared" si="52"/>
        <v>107256939.95</v>
      </c>
      <c r="F1713" s="75">
        <f>VLOOKUP(B1713,Table1[#All],4, FALSE)</f>
        <v>0.56244641937842377</v>
      </c>
      <c r="G1713">
        <f t="shared" si="53"/>
        <v>60326281.828364119</v>
      </c>
    </row>
    <row r="1714" spans="1:7">
      <c r="A1714">
        <v>31</v>
      </c>
      <c r="B1714" t="str">
        <f>VLOOKUP(A1714,SQL!$A$10:$B$61,2)</f>
        <v>Nebraska</v>
      </c>
      <c r="C1714">
        <v>125</v>
      </c>
      <c r="D1714" s="5">
        <v>91845.51</v>
      </c>
      <c r="E1714">
        <f t="shared" si="52"/>
        <v>33523611.149999999</v>
      </c>
      <c r="F1714" s="75">
        <f>VLOOKUP(B1714,Table1[#All],4, FALSE)</f>
        <v>0.56244641937842377</v>
      </c>
      <c r="G1714">
        <f t="shared" si="53"/>
        <v>18855235.055952102</v>
      </c>
    </row>
    <row r="1715" spans="1:7">
      <c r="A1715">
        <v>31</v>
      </c>
      <c r="B1715" t="str">
        <f>VLOOKUP(A1715,SQL!$A$10:$B$61,2)</f>
        <v>Nebraska</v>
      </c>
      <c r="C1715">
        <v>127</v>
      </c>
      <c r="D1715" s="5">
        <v>186714.78</v>
      </c>
      <c r="E1715">
        <f t="shared" si="52"/>
        <v>68150894.700000003</v>
      </c>
      <c r="F1715" s="75">
        <f>VLOOKUP(B1715,Table1[#All],4, FALSE)</f>
        <v>0.56244641937842377</v>
      </c>
      <c r="G1715">
        <f t="shared" si="53"/>
        <v>38331226.701450996</v>
      </c>
    </row>
    <row r="1716" spans="1:7">
      <c r="A1716">
        <v>31</v>
      </c>
      <c r="B1716" t="str">
        <f>VLOOKUP(A1716,SQL!$A$10:$B$61,2)</f>
        <v>Nebraska</v>
      </c>
      <c r="C1716">
        <v>129</v>
      </c>
      <c r="D1716" s="5">
        <v>102765.41</v>
      </c>
      <c r="E1716">
        <f t="shared" si="52"/>
        <v>37509374.649999999</v>
      </c>
      <c r="F1716" s="75">
        <f>VLOOKUP(B1716,Table1[#All],4, FALSE)</f>
        <v>0.56244641937842377</v>
      </c>
      <c r="G1716">
        <f t="shared" si="53"/>
        <v>21097013.465016317</v>
      </c>
    </row>
    <row r="1717" spans="1:7">
      <c r="A1717">
        <v>31</v>
      </c>
      <c r="B1717" t="str">
        <f>VLOOKUP(A1717,SQL!$A$10:$B$61,2)</f>
        <v>Nebraska</v>
      </c>
      <c r="C1717">
        <v>131</v>
      </c>
      <c r="D1717" s="5">
        <v>594864.43999999994</v>
      </c>
      <c r="E1717">
        <f t="shared" si="52"/>
        <v>217125520.59999999</v>
      </c>
      <c r="F1717" s="75">
        <f>VLOOKUP(B1717,Table1[#All],4, FALSE)</f>
        <v>0.56244641937842377</v>
      </c>
      <c r="G1717">
        <f t="shared" si="53"/>
        <v>122121471.61714618</v>
      </c>
    </row>
    <row r="1718" spans="1:7">
      <c r="A1718">
        <v>31</v>
      </c>
      <c r="B1718" t="str">
        <f>VLOOKUP(A1718,SQL!$A$10:$B$61,2)</f>
        <v>Nebraska</v>
      </c>
      <c r="C1718">
        <v>133</v>
      </c>
      <c r="D1718" s="5">
        <v>71148.778000000006</v>
      </c>
      <c r="E1718">
        <f t="shared" si="52"/>
        <v>25969303.970000003</v>
      </c>
      <c r="F1718" s="75">
        <f>VLOOKUP(B1718,Table1[#All],4, FALSE)</f>
        <v>0.56244641937842377</v>
      </c>
      <c r="G1718">
        <f t="shared" si="53"/>
        <v>14606342.031676387</v>
      </c>
    </row>
    <row r="1719" spans="1:7">
      <c r="A1719">
        <v>31</v>
      </c>
      <c r="B1719" t="str">
        <f>VLOOKUP(A1719,SQL!$A$10:$B$61,2)</f>
        <v>Nebraska</v>
      </c>
      <c r="C1719">
        <v>135</v>
      </c>
      <c r="D1719" s="5">
        <v>107740.68</v>
      </c>
      <c r="E1719">
        <f t="shared" si="52"/>
        <v>39325348.199999996</v>
      </c>
      <c r="F1719" s="75">
        <f>VLOOKUP(B1719,Table1[#All],4, FALSE)</f>
        <v>0.56244641937842377</v>
      </c>
      <c r="G1719">
        <f t="shared" si="53"/>
        <v>22118401.28589974</v>
      </c>
    </row>
    <row r="1720" spans="1:7">
      <c r="A1720">
        <v>31</v>
      </c>
      <c r="B1720" t="str">
        <f>VLOOKUP(A1720,SQL!$A$10:$B$61,2)</f>
        <v>Nebraska</v>
      </c>
      <c r="C1720">
        <v>137</v>
      </c>
      <c r="D1720" s="5">
        <v>261134.77</v>
      </c>
      <c r="E1720">
        <f t="shared" si="52"/>
        <v>95314191.049999997</v>
      </c>
      <c r="F1720" s="75">
        <f>VLOOKUP(B1720,Table1[#All],4, FALSE)</f>
        <v>0.56244641937842377</v>
      </c>
      <c r="G1720">
        <f t="shared" si="53"/>
        <v>53609125.472023502</v>
      </c>
    </row>
    <row r="1721" spans="1:7">
      <c r="A1721">
        <v>31</v>
      </c>
      <c r="B1721" t="str">
        <f>VLOOKUP(A1721,SQL!$A$10:$B$61,2)</f>
        <v>Nebraska</v>
      </c>
      <c r="C1721">
        <v>139</v>
      </c>
      <c r="D1721" s="5">
        <v>286560.59999999998</v>
      </c>
      <c r="E1721">
        <f t="shared" si="52"/>
        <v>104594618.99999999</v>
      </c>
      <c r="F1721" s="75">
        <f>VLOOKUP(B1721,Table1[#All],4, FALSE)</f>
        <v>0.56244641937842377</v>
      </c>
      <c r="G1721">
        <f t="shared" si="53"/>
        <v>58828868.94280044</v>
      </c>
    </row>
    <row r="1722" spans="1:7">
      <c r="A1722">
        <v>31</v>
      </c>
      <c r="B1722" t="str">
        <f>VLOOKUP(A1722,SQL!$A$10:$B$61,2)</f>
        <v>Nebraska</v>
      </c>
      <c r="C1722">
        <v>141</v>
      </c>
      <c r="D1722" s="5">
        <v>714922.6</v>
      </c>
      <c r="E1722">
        <f t="shared" si="52"/>
        <v>260946749</v>
      </c>
      <c r="F1722" s="75">
        <f>VLOOKUP(B1722,Table1[#All],4, FALSE)</f>
        <v>0.56244641937842377</v>
      </c>
      <c r="G1722">
        <f t="shared" si="53"/>
        <v>146768564.62349027</v>
      </c>
    </row>
    <row r="1723" spans="1:7">
      <c r="A1723">
        <v>31</v>
      </c>
      <c r="B1723" t="str">
        <f>VLOOKUP(A1723,SQL!$A$10:$B$61,2)</f>
        <v>Nebraska</v>
      </c>
      <c r="C1723">
        <v>143</v>
      </c>
      <c r="D1723" s="5">
        <v>149536.81</v>
      </c>
      <c r="E1723">
        <f t="shared" si="52"/>
        <v>54580935.649999999</v>
      </c>
      <c r="F1723" s="75">
        <f>VLOOKUP(B1723,Table1[#All],4, FALSE)</f>
        <v>0.56244641937842377</v>
      </c>
      <c r="G1723">
        <f t="shared" si="53"/>
        <v>30698851.82266666</v>
      </c>
    </row>
    <row r="1724" spans="1:7">
      <c r="A1724">
        <v>31</v>
      </c>
      <c r="B1724" t="str">
        <f>VLOOKUP(A1724,SQL!$A$10:$B$61,2)</f>
        <v>Nebraska</v>
      </c>
      <c r="C1724">
        <v>145</v>
      </c>
      <c r="D1724" s="5">
        <v>253573.45</v>
      </c>
      <c r="E1724">
        <f t="shared" si="52"/>
        <v>92554309.25</v>
      </c>
      <c r="F1724" s="75">
        <f>VLOOKUP(B1724,Table1[#All],4, FALSE)</f>
        <v>0.56244641937842377</v>
      </c>
      <c r="G1724">
        <f t="shared" si="53"/>
        <v>52056839.835705824</v>
      </c>
    </row>
    <row r="1725" spans="1:7">
      <c r="A1725">
        <v>31</v>
      </c>
      <c r="B1725" t="str">
        <f>VLOOKUP(A1725,SQL!$A$10:$B$61,2)</f>
        <v>Nebraska</v>
      </c>
      <c r="C1725">
        <v>147</v>
      </c>
      <c r="D1725" s="5">
        <v>177533.22099999999</v>
      </c>
      <c r="E1725">
        <f t="shared" si="52"/>
        <v>64799625.664999999</v>
      </c>
      <c r="F1725" s="75">
        <f>VLOOKUP(B1725,Table1[#All],4, FALSE)</f>
        <v>0.56244641937842377</v>
      </c>
      <c r="G1725">
        <f t="shared" si="53"/>
        <v>36446317.432341464</v>
      </c>
    </row>
    <row r="1726" spans="1:7">
      <c r="A1726">
        <v>31</v>
      </c>
      <c r="B1726" t="str">
        <f>VLOOKUP(A1726,SQL!$A$10:$B$61,2)</f>
        <v>Nebraska</v>
      </c>
      <c r="C1726">
        <v>149</v>
      </c>
      <c r="D1726" s="5">
        <v>73851.759999999995</v>
      </c>
      <c r="E1726">
        <f t="shared" si="52"/>
        <v>26955892.399999999</v>
      </c>
      <c r="F1726" s="75">
        <f>VLOOKUP(B1726,Table1[#All],4, FALSE)</f>
        <v>0.56244641937842377</v>
      </c>
      <c r="G1726">
        <f t="shared" si="53"/>
        <v>15161245.161530064</v>
      </c>
    </row>
    <row r="1727" spans="1:7">
      <c r="A1727">
        <v>31</v>
      </c>
      <c r="B1727" t="str">
        <f>VLOOKUP(A1727,SQL!$A$10:$B$61,2)</f>
        <v>Nebraska</v>
      </c>
      <c r="C1727">
        <v>151</v>
      </c>
      <c r="D1727" s="5">
        <v>260901.04</v>
      </c>
      <c r="E1727">
        <f t="shared" si="52"/>
        <v>95228879.600000009</v>
      </c>
      <c r="F1727" s="75">
        <f>VLOOKUP(B1727,Table1[#All],4, FALSE)</f>
        <v>0.56244641937842377</v>
      </c>
      <c r="G1727">
        <f t="shared" si="53"/>
        <v>53561142.352439031</v>
      </c>
    </row>
    <row r="1728" spans="1:7">
      <c r="A1728">
        <v>31</v>
      </c>
      <c r="B1728" t="str">
        <f>VLOOKUP(A1728,SQL!$A$10:$B$61,2)</f>
        <v>Nebraska</v>
      </c>
      <c r="C1728">
        <v>153</v>
      </c>
      <c r="D1728" s="5">
        <v>2933819.31</v>
      </c>
      <c r="E1728">
        <f t="shared" si="52"/>
        <v>1070844048.15</v>
      </c>
      <c r="F1728" s="75">
        <f>VLOOKUP(B1728,Table1[#All],4, FALSE)</f>
        <v>0.56244641937842377</v>
      </c>
      <c r="G1728">
        <f t="shared" si="53"/>
        <v>602292400.59466386</v>
      </c>
    </row>
    <row r="1729" spans="1:7">
      <c r="A1729">
        <v>31</v>
      </c>
      <c r="B1729" t="str">
        <f>VLOOKUP(A1729,SQL!$A$10:$B$61,2)</f>
        <v>Nebraska</v>
      </c>
      <c r="C1729">
        <v>155</v>
      </c>
      <c r="D1729" s="5">
        <v>502989.28</v>
      </c>
      <c r="E1729">
        <f t="shared" si="52"/>
        <v>183591087.20000002</v>
      </c>
      <c r="F1729" s="75">
        <f>VLOOKUP(B1729,Table1[#All],4, FALSE)</f>
        <v>0.56244641937842377</v>
      </c>
      <c r="G1729">
        <f t="shared" si="53"/>
        <v>103260149.62543198</v>
      </c>
    </row>
    <row r="1730" spans="1:7">
      <c r="A1730">
        <v>31</v>
      </c>
      <c r="B1730" t="str">
        <f>VLOOKUP(A1730,SQL!$A$10:$B$61,2)</f>
        <v>Nebraska</v>
      </c>
      <c r="C1730">
        <v>157</v>
      </c>
      <c r="D1730" s="5">
        <v>692555.33</v>
      </c>
      <c r="E1730">
        <f t="shared" si="52"/>
        <v>252782695.44999999</v>
      </c>
      <c r="F1730" s="75">
        <f>VLOOKUP(B1730,Table1[#All],4, FALSE)</f>
        <v>0.56244641937842377</v>
      </c>
      <c r="G1730">
        <f t="shared" si="53"/>
        <v>142176721.93667907</v>
      </c>
    </row>
    <row r="1731" spans="1:7">
      <c r="A1731">
        <v>31</v>
      </c>
      <c r="B1731" t="str">
        <f>VLOOKUP(A1731,SQL!$A$10:$B$61,2)</f>
        <v>Nebraska</v>
      </c>
      <c r="C1731">
        <v>159</v>
      </c>
      <c r="D1731" s="5">
        <v>966586.05</v>
      </c>
      <c r="E1731">
        <f t="shared" si="52"/>
        <v>352803908.25</v>
      </c>
      <c r="F1731" s="75">
        <f>VLOOKUP(B1731,Table1[#All],4, FALSE)</f>
        <v>0.56244641937842377</v>
      </c>
      <c r="G1731">
        <f t="shared" si="53"/>
        <v>198433294.93792644</v>
      </c>
    </row>
    <row r="1732" spans="1:7">
      <c r="A1732">
        <v>31</v>
      </c>
      <c r="B1732" t="str">
        <f>VLOOKUP(A1732,SQL!$A$10:$B$61,2)</f>
        <v>Nebraska</v>
      </c>
      <c r="C1732">
        <v>161</v>
      </c>
      <c r="D1732" s="5">
        <v>185732.21</v>
      </c>
      <c r="E1732">
        <f t="shared" ref="E1732:E1795" si="54">D1732*365</f>
        <v>67792256.649999991</v>
      </c>
      <c r="F1732" s="75">
        <f>VLOOKUP(B1732,Table1[#All],4, FALSE)</f>
        <v>0.56244641937842377</v>
      </c>
      <c r="G1732">
        <f t="shared" ref="G1732:G1795" si="55">F1732*E1732</f>
        <v>38129512.014375634</v>
      </c>
    </row>
    <row r="1733" spans="1:7">
      <c r="A1733">
        <v>31</v>
      </c>
      <c r="B1733" t="str">
        <f>VLOOKUP(A1733,SQL!$A$10:$B$61,2)</f>
        <v>Nebraska</v>
      </c>
      <c r="C1733">
        <v>163</v>
      </c>
      <c r="D1733" s="5">
        <v>107305.67</v>
      </c>
      <c r="E1733">
        <f t="shared" si="54"/>
        <v>39166569.549999997</v>
      </c>
      <c r="F1733" s="75">
        <f>VLOOKUP(B1733,Table1[#All],4, FALSE)</f>
        <v>0.56244641937842377</v>
      </c>
      <c r="G1733">
        <f t="shared" si="55"/>
        <v>22029096.8027335</v>
      </c>
    </row>
    <row r="1734" spans="1:7">
      <c r="A1734">
        <v>31</v>
      </c>
      <c r="B1734" t="str">
        <f>VLOOKUP(A1734,SQL!$A$10:$B$61,2)</f>
        <v>Nebraska</v>
      </c>
      <c r="C1734">
        <v>165</v>
      </c>
      <c r="D1734" s="5">
        <v>59275.01</v>
      </c>
      <c r="E1734">
        <f t="shared" si="54"/>
        <v>21635378.650000002</v>
      </c>
      <c r="F1734" s="75">
        <f>VLOOKUP(B1734,Table1[#All],4, FALSE)</f>
        <v>0.56244641937842377</v>
      </c>
      <c r="G1734">
        <f t="shared" si="55"/>
        <v>12168741.253588896</v>
      </c>
    </row>
    <row r="1735" spans="1:7">
      <c r="A1735">
        <v>31</v>
      </c>
      <c r="B1735" t="str">
        <f>VLOOKUP(A1735,SQL!$A$10:$B$61,2)</f>
        <v>Nebraska</v>
      </c>
      <c r="C1735">
        <v>167</v>
      </c>
      <c r="D1735" s="5">
        <v>204016.72</v>
      </c>
      <c r="E1735">
        <f t="shared" si="54"/>
        <v>74466102.799999997</v>
      </c>
      <c r="F1735" s="75">
        <f>VLOOKUP(B1735,Table1[#All],4, FALSE)</f>
        <v>0.56244641937842377</v>
      </c>
      <c r="G1735">
        <f t="shared" si="55"/>
        <v>41883192.884925611</v>
      </c>
    </row>
    <row r="1736" spans="1:7">
      <c r="A1736">
        <v>31</v>
      </c>
      <c r="B1736" t="str">
        <f>VLOOKUP(A1736,SQL!$A$10:$B$61,2)</f>
        <v>Nebraska</v>
      </c>
      <c r="C1736">
        <v>169</v>
      </c>
      <c r="D1736" s="5">
        <v>204404.76</v>
      </c>
      <c r="E1736">
        <f t="shared" si="54"/>
        <v>74607737.400000006</v>
      </c>
      <c r="F1736" s="75">
        <f>VLOOKUP(B1736,Table1[#All],4, FALSE)</f>
        <v>0.56244641937842377</v>
      </c>
      <c r="G1736">
        <f t="shared" si="55"/>
        <v>41962854.758555718</v>
      </c>
    </row>
    <row r="1737" spans="1:7">
      <c r="A1737">
        <v>31</v>
      </c>
      <c r="B1737" t="str">
        <f>VLOOKUP(A1737,SQL!$A$10:$B$61,2)</f>
        <v>Nebraska</v>
      </c>
      <c r="C1737">
        <v>171</v>
      </c>
      <c r="D1737" s="5">
        <v>73603.91</v>
      </c>
      <c r="E1737">
        <f t="shared" si="54"/>
        <v>26865427.150000002</v>
      </c>
      <c r="F1737" s="75">
        <f>VLOOKUP(B1737,Table1[#All],4, FALSE)</f>
        <v>0.56244641937842377</v>
      </c>
      <c r="G1737">
        <f t="shared" si="55"/>
        <v>15110363.305589393</v>
      </c>
    </row>
    <row r="1738" spans="1:7">
      <c r="A1738">
        <v>31</v>
      </c>
      <c r="B1738" t="str">
        <f>VLOOKUP(A1738,SQL!$A$10:$B$61,2)</f>
        <v>Nebraska</v>
      </c>
      <c r="C1738">
        <v>173</v>
      </c>
      <c r="D1738" s="5">
        <v>175232.3</v>
      </c>
      <c r="E1738">
        <f t="shared" si="54"/>
        <v>63959789.499999993</v>
      </c>
      <c r="F1738" s="75">
        <f>VLOOKUP(B1738,Table1[#All],4, FALSE)</f>
        <v>0.56244641937842377</v>
      </c>
      <c r="G1738">
        <f t="shared" si="55"/>
        <v>35973954.588472702</v>
      </c>
    </row>
    <row r="1739" spans="1:7">
      <c r="A1739">
        <v>31</v>
      </c>
      <c r="B1739" t="str">
        <f>VLOOKUP(A1739,SQL!$A$10:$B$61,2)</f>
        <v>Nebraska</v>
      </c>
      <c r="C1739">
        <v>175</v>
      </c>
      <c r="D1739" s="5">
        <v>117793.89</v>
      </c>
      <c r="E1739">
        <f t="shared" si="54"/>
        <v>42994769.850000001</v>
      </c>
      <c r="F1739" s="75">
        <f>VLOOKUP(B1739,Table1[#All],4, FALSE)</f>
        <v>0.56244641937842377</v>
      </c>
      <c r="G1739">
        <f t="shared" si="55"/>
        <v>24182254.354131911</v>
      </c>
    </row>
    <row r="1740" spans="1:7">
      <c r="A1740">
        <v>31</v>
      </c>
      <c r="B1740" t="str">
        <f>VLOOKUP(A1740,SQL!$A$10:$B$61,2)</f>
        <v>Nebraska</v>
      </c>
      <c r="C1740">
        <v>177</v>
      </c>
      <c r="D1740" s="5">
        <v>455711.17</v>
      </c>
      <c r="E1740">
        <f t="shared" si="54"/>
        <v>166334577.04999998</v>
      </c>
      <c r="F1740" s="75">
        <f>VLOOKUP(B1740,Table1[#All],4, FALSE)</f>
        <v>0.56244641937842377</v>
      </c>
      <c r="G1740">
        <f t="shared" si="55"/>
        <v>93554287.280597031</v>
      </c>
    </row>
    <row r="1741" spans="1:7">
      <c r="A1741">
        <v>31</v>
      </c>
      <c r="B1741" t="str">
        <f>VLOOKUP(A1741,SQL!$A$10:$B$61,2)</f>
        <v>Nebraska</v>
      </c>
      <c r="C1741">
        <v>179</v>
      </c>
      <c r="D1741" s="5">
        <v>201147.6</v>
      </c>
      <c r="E1741">
        <f t="shared" si="54"/>
        <v>73418874</v>
      </c>
      <c r="F1741" s="75">
        <f>VLOOKUP(B1741,Table1[#All],4, FALSE)</f>
        <v>0.56244641937842377</v>
      </c>
      <c r="G1741">
        <f t="shared" si="55"/>
        <v>41294182.796095654</v>
      </c>
    </row>
    <row r="1742" spans="1:7">
      <c r="A1742">
        <v>31</v>
      </c>
      <c r="B1742" t="str">
        <f>VLOOKUP(A1742,SQL!$A$10:$B$61,2)</f>
        <v>Nebraska</v>
      </c>
      <c r="C1742">
        <v>181</v>
      </c>
      <c r="D1742" s="5">
        <v>90313.7</v>
      </c>
      <c r="E1742">
        <f t="shared" si="54"/>
        <v>32964500.5</v>
      </c>
      <c r="F1742" s="75">
        <f>VLOOKUP(B1742,Table1[#All],4, FALSE)</f>
        <v>0.56244641937842377</v>
      </c>
      <c r="G1742">
        <f t="shared" si="55"/>
        <v>18540765.272823259</v>
      </c>
    </row>
    <row r="1743" spans="1:7">
      <c r="A1743">
        <v>31</v>
      </c>
      <c r="B1743" t="str">
        <f>VLOOKUP(A1743,SQL!$A$10:$B$61,2)</f>
        <v>Nebraska</v>
      </c>
      <c r="C1743">
        <v>183</v>
      </c>
      <c r="D1743" s="5">
        <v>54277.85</v>
      </c>
      <c r="E1743">
        <f t="shared" si="54"/>
        <v>19811415.25</v>
      </c>
      <c r="F1743" s="75">
        <f>VLOOKUP(B1743,Table1[#All],4, FALSE)</f>
        <v>0.56244641937842377</v>
      </c>
      <c r="G1743">
        <f t="shared" si="55"/>
        <v>11142859.570181601</v>
      </c>
    </row>
    <row r="1744" spans="1:7">
      <c r="A1744">
        <v>31</v>
      </c>
      <c r="B1744" t="str">
        <f>VLOOKUP(A1744,SQL!$A$10:$B$61,2)</f>
        <v>Nebraska</v>
      </c>
      <c r="C1744">
        <v>185</v>
      </c>
      <c r="D1744" s="5">
        <v>893903.54</v>
      </c>
      <c r="E1744">
        <f t="shared" si="54"/>
        <v>326274792.10000002</v>
      </c>
      <c r="F1744" s="75">
        <f>VLOOKUP(B1744,Table1[#All],4, FALSE)</f>
        <v>0.56244641937842377</v>
      </c>
      <c r="G1744">
        <f t="shared" si="55"/>
        <v>183512088.55008465</v>
      </c>
    </row>
    <row r="1745" spans="1:7">
      <c r="A1745">
        <v>32</v>
      </c>
      <c r="B1745" t="str">
        <f>VLOOKUP(A1745,SQL!$A$10:$B$61,2)</f>
        <v>Nevada</v>
      </c>
      <c r="C1745">
        <v>1</v>
      </c>
      <c r="D1745" s="5">
        <v>736386.52</v>
      </c>
      <c r="E1745">
        <f t="shared" si="54"/>
        <v>268781079.80000001</v>
      </c>
      <c r="F1745" s="75">
        <f>VLOOKUP(B1745,Table1[#All],4, FALSE)</f>
        <v>0.61936030012146959</v>
      </c>
      <c r="G1745">
        <f t="shared" si="55"/>
        <v>166472330.25190067</v>
      </c>
    </row>
    <row r="1746" spans="1:7">
      <c r="A1746">
        <v>32</v>
      </c>
      <c r="B1746" t="str">
        <f>VLOOKUP(A1746,SQL!$A$10:$B$61,2)</f>
        <v>Nevada</v>
      </c>
      <c r="C1746">
        <v>3</v>
      </c>
      <c r="D1746" s="5">
        <v>34375386.299999997</v>
      </c>
      <c r="E1746">
        <f t="shared" si="54"/>
        <v>12547015999.499998</v>
      </c>
      <c r="F1746" s="75">
        <f>VLOOKUP(B1746,Table1[#All],4, FALSE)</f>
        <v>0.61936030012146959</v>
      </c>
      <c r="G1746">
        <f t="shared" si="55"/>
        <v>7771123595.0791998</v>
      </c>
    </row>
    <row r="1747" spans="1:7">
      <c r="A1747">
        <v>32</v>
      </c>
      <c r="B1747" t="str">
        <f>VLOOKUP(A1747,SQL!$A$10:$B$61,2)</f>
        <v>Nevada</v>
      </c>
      <c r="C1747">
        <v>5</v>
      </c>
      <c r="D1747" s="5">
        <v>1121973.6000000001</v>
      </c>
      <c r="E1747">
        <f t="shared" si="54"/>
        <v>409520364.00000006</v>
      </c>
      <c r="F1747" s="75">
        <f>VLOOKUP(B1747,Table1[#All],4, FALSE)</f>
        <v>0.61936030012146959</v>
      </c>
      <c r="G1747">
        <f t="shared" si="55"/>
        <v>253640655.55289352</v>
      </c>
    </row>
    <row r="1748" spans="1:7">
      <c r="A1748">
        <v>32</v>
      </c>
      <c r="B1748" t="str">
        <f>VLOOKUP(A1748,SQL!$A$10:$B$61,2)</f>
        <v>Nevada</v>
      </c>
      <c r="C1748">
        <v>7</v>
      </c>
      <c r="D1748" s="5">
        <v>1886996.64</v>
      </c>
      <c r="E1748">
        <f t="shared" si="54"/>
        <v>688753773.5999999</v>
      </c>
      <c r="F1748" s="75">
        <f>VLOOKUP(B1748,Table1[#All],4, FALSE)</f>
        <v>0.61936030012146959</v>
      </c>
      <c r="G1748">
        <f t="shared" si="55"/>
        <v>426586743.92669064</v>
      </c>
    </row>
    <row r="1749" spans="1:7">
      <c r="A1749">
        <v>32</v>
      </c>
      <c r="B1749" t="str">
        <f>VLOOKUP(A1749,SQL!$A$10:$B$61,2)</f>
        <v>Nevada</v>
      </c>
      <c r="C1749">
        <v>9</v>
      </c>
      <c r="D1749" s="5">
        <v>244143.42</v>
      </c>
      <c r="E1749">
        <f t="shared" si="54"/>
        <v>89112348.300000012</v>
      </c>
      <c r="F1749" s="75">
        <f>VLOOKUP(B1749,Table1[#All],4, FALSE)</f>
        <v>0.61936030012146959</v>
      </c>
      <c r="G1749">
        <f t="shared" si="55"/>
        <v>55192650.787616938</v>
      </c>
    </row>
    <row r="1750" spans="1:7">
      <c r="A1750">
        <v>32</v>
      </c>
      <c r="B1750" t="str">
        <f>VLOOKUP(A1750,SQL!$A$10:$B$61,2)</f>
        <v>Nevada</v>
      </c>
      <c r="C1750">
        <v>11</v>
      </c>
      <c r="D1750" s="5">
        <v>341423.05</v>
      </c>
      <c r="E1750">
        <f t="shared" si="54"/>
        <v>124619413.25</v>
      </c>
      <c r="F1750" s="75">
        <f>VLOOKUP(B1750,Table1[#All],4, FALSE)</f>
        <v>0.61936030012146959</v>
      </c>
      <c r="G1750">
        <f t="shared" si="55"/>
        <v>77184317.191481441</v>
      </c>
    </row>
    <row r="1751" spans="1:7">
      <c r="A1751">
        <v>32</v>
      </c>
      <c r="B1751" t="str">
        <f>VLOOKUP(A1751,SQL!$A$10:$B$61,2)</f>
        <v>Nevada</v>
      </c>
      <c r="C1751">
        <v>13</v>
      </c>
      <c r="D1751" s="5">
        <v>765331.7</v>
      </c>
      <c r="E1751">
        <f t="shared" si="54"/>
        <v>279346070.5</v>
      </c>
      <c r="F1751" s="75">
        <f>VLOOKUP(B1751,Table1[#All],4, FALSE)</f>
        <v>0.61936030012146959</v>
      </c>
      <c r="G1751">
        <f t="shared" si="55"/>
        <v>173015866.06263322</v>
      </c>
    </row>
    <row r="1752" spans="1:7">
      <c r="A1752">
        <v>32</v>
      </c>
      <c r="B1752" t="str">
        <f>VLOOKUP(A1752,SQL!$A$10:$B$61,2)</f>
        <v>Nevada</v>
      </c>
      <c r="C1752">
        <v>15</v>
      </c>
      <c r="D1752" s="5">
        <v>268273.7</v>
      </c>
      <c r="E1752">
        <f t="shared" si="54"/>
        <v>97919900.5</v>
      </c>
      <c r="F1752" s="75">
        <f>VLOOKUP(B1752,Table1[#All],4, FALSE)</f>
        <v>0.61936030012146959</v>
      </c>
      <c r="G1752">
        <f t="shared" si="55"/>
        <v>60647698.961544439</v>
      </c>
    </row>
    <row r="1753" spans="1:7">
      <c r="A1753">
        <v>32</v>
      </c>
      <c r="B1753" t="str">
        <f>VLOOKUP(A1753,SQL!$A$10:$B$61,2)</f>
        <v>Nevada</v>
      </c>
      <c r="C1753">
        <v>17</v>
      </c>
      <c r="D1753" s="5">
        <v>276294.39</v>
      </c>
      <c r="E1753">
        <f t="shared" si="54"/>
        <v>100847452.35000001</v>
      </c>
      <c r="F1753" s="75">
        <f>VLOOKUP(B1753,Table1[#All],4, FALSE)</f>
        <v>0.61936030012146959</v>
      </c>
      <c r="G1753">
        <f t="shared" si="55"/>
        <v>62460908.353981607</v>
      </c>
    </row>
    <row r="1754" spans="1:7">
      <c r="A1754">
        <v>32</v>
      </c>
      <c r="B1754" t="str">
        <f>VLOOKUP(A1754,SQL!$A$10:$B$61,2)</f>
        <v>Nevada</v>
      </c>
      <c r="C1754">
        <v>19</v>
      </c>
      <c r="D1754" s="5">
        <v>1016572.05</v>
      </c>
      <c r="E1754">
        <f t="shared" si="54"/>
        <v>371048798.25</v>
      </c>
      <c r="F1754" s="75">
        <f>VLOOKUP(B1754,Table1[#All],4, FALSE)</f>
        <v>0.61936030012146959</v>
      </c>
      <c r="G1754">
        <f t="shared" si="55"/>
        <v>229812895.04383063</v>
      </c>
    </row>
    <row r="1755" spans="1:7">
      <c r="A1755">
        <v>32</v>
      </c>
      <c r="B1755" t="str">
        <f>VLOOKUP(A1755,SQL!$A$10:$B$61,2)</f>
        <v>Nevada</v>
      </c>
      <c r="C1755">
        <v>21</v>
      </c>
      <c r="D1755" s="5">
        <v>300339.49</v>
      </c>
      <c r="E1755">
        <f t="shared" si="54"/>
        <v>109623913.84999999</v>
      </c>
      <c r="F1755" s="75">
        <f>VLOOKUP(B1755,Table1[#All],4, FALSE)</f>
        <v>0.61936030012146959</v>
      </c>
      <c r="G1755">
        <f t="shared" si="55"/>
        <v>67896700.182626128</v>
      </c>
    </row>
    <row r="1756" spans="1:7">
      <c r="A1756">
        <v>32</v>
      </c>
      <c r="B1756" t="str">
        <f>VLOOKUP(A1756,SQL!$A$10:$B$61,2)</f>
        <v>Nevada</v>
      </c>
      <c r="C1756">
        <v>23</v>
      </c>
      <c r="D1756" s="5">
        <v>1272914.33</v>
      </c>
      <c r="E1756">
        <f t="shared" si="54"/>
        <v>464613730.45000005</v>
      </c>
      <c r="F1756" s="75">
        <f>VLOOKUP(B1756,Table1[#All],4, FALSE)</f>
        <v>0.61936030012146959</v>
      </c>
      <c r="G1756">
        <f t="shared" si="55"/>
        <v>287763299.5320676</v>
      </c>
    </row>
    <row r="1757" spans="1:7">
      <c r="A1757">
        <v>32</v>
      </c>
      <c r="B1757" t="str">
        <f>VLOOKUP(A1757,SQL!$A$10:$B$61,2)</f>
        <v>Nevada</v>
      </c>
      <c r="C1757">
        <v>27</v>
      </c>
      <c r="D1757" s="5">
        <v>650045.18000000005</v>
      </c>
      <c r="E1757">
        <f t="shared" si="54"/>
        <v>237266490.70000002</v>
      </c>
      <c r="F1757" s="75">
        <f>VLOOKUP(B1757,Table1[#All],4, FALSE)</f>
        <v>0.61936030012146959</v>
      </c>
      <c r="G1757">
        <f t="shared" si="55"/>
        <v>146953444.88871989</v>
      </c>
    </row>
    <row r="1758" spans="1:7">
      <c r="A1758">
        <v>32</v>
      </c>
      <c r="B1758" t="str">
        <f>VLOOKUP(A1758,SQL!$A$10:$B$61,2)</f>
        <v>Nevada</v>
      </c>
      <c r="C1758">
        <v>29</v>
      </c>
      <c r="D1758" s="5">
        <v>95687.35</v>
      </c>
      <c r="E1758">
        <f t="shared" si="54"/>
        <v>34925882.75</v>
      </c>
      <c r="F1758" s="75">
        <f>VLOOKUP(B1758,Table1[#All],4, FALSE)</f>
        <v>0.61936030012146959</v>
      </c>
      <c r="G1758">
        <f t="shared" si="55"/>
        <v>21631705.222047258</v>
      </c>
    </row>
    <row r="1759" spans="1:7">
      <c r="A1759">
        <v>32</v>
      </c>
      <c r="B1759" t="str">
        <f>VLOOKUP(A1759,SQL!$A$10:$B$61,2)</f>
        <v>Nevada</v>
      </c>
      <c r="C1759">
        <v>31</v>
      </c>
      <c r="D1759" s="5">
        <v>8398367.1199999992</v>
      </c>
      <c r="E1759">
        <f t="shared" si="54"/>
        <v>3065403998.7999997</v>
      </c>
      <c r="F1759" s="75">
        <f>VLOOKUP(B1759,Table1[#All],4, FALSE)</f>
        <v>0.61936030012146959</v>
      </c>
      <c r="G1759">
        <f t="shared" si="55"/>
        <v>1898589540.6903207</v>
      </c>
    </row>
    <row r="1760" spans="1:7">
      <c r="A1760">
        <v>32</v>
      </c>
      <c r="B1760" t="str">
        <f>VLOOKUP(A1760,SQL!$A$10:$B$61,2)</f>
        <v>Nevada</v>
      </c>
      <c r="C1760">
        <v>33</v>
      </c>
      <c r="D1760" s="5">
        <v>344601.38</v>
      </c>
      <c r="E1760">
        <f t="shared" si="54"/>
        <v>125779503.7</v>
      </c>
      <c r="F1760" s="75">
        <f>VLOOKUP(B1760,Table1[#All],4, FALSE)</f>
        <v>0.61936030012146959</v>
      </c>
      <c r="G1760">
        <f t="shared" si="55"/>
        <v>77902831.16076149</v>
      </c>
    </row>
    <row r="1761" spans="1:7">
      <c r="A1761">
        <v>32</v>
      </c>
      <c r="B1761" t="str">
        <f>VLOOKUP(A1761,SQL!$A$10:$B$61,2)</f>
        <v>Nevada</v>
      </c>
      <c r="C1761">
        <v>510</v>
      </c>
      <c r="D1761" s="5">
        <v>908432.2</v>
      </c>
      <c r="E1761">
        <f t="shared" si="54"/>
        <v>331577753</v>
      </c>
      <c r="F1761" s="75">
        <f>VLOOKUP(B1761,Table1[#All],4, FALSE)</f>
        <v>0.61936030012146959</v>
      </c>
      <c r="G1761">
        <f t="shared" si="55"/>
        <v>205366096.6116825</v>
      </c>
    </row>
    <row r="1762" spans="1:7">
      <c r="A1762">
        <v>33</v>
      </c>
      <c r="B1762" t="str">
        <f>VLOOKUP(A1762,SQL!$A$10:$B$61,2)</f>
        <v>New Hampshire</v>
      </c>
      <c r="C1762">
        <v>1</v>
      </c>
      <c r="D1762" s="5">
        <v>1622265.202</v>
      </c>
      <c r="E1762">
        <f t="shared" si="54"/>
        <v>592126798.73000002</v>
      </c>
      <c r="F1762" s="75">
        <f>VLOOKUP(B1762,Table1[#All],4, FALSE)</f>
        <v>0.58082162539191118</v>
      </c>
      <c r="G1762">
        <f t="shared" si="55"/>
        <v>343920049.67646766</v>
      </c>
    </row>
    <row r="1763" spans="1:7">
      <c r="A1763">
        <v>33</v>
      </c>
      <c r="B1763" t="str">
        <f>VLOOKUP(A1763,SQL!$A$10:$B$61,2)</f>
        <v>New Hampshire</v>
      </c>
      <c r="C1763">
        <v>3</v>
      </c>
      <c r="D1763" s="5">
        <v>1169977.08</v>
      </c>
      <c r="E1763">
        <f t="shared" si="54"/>
        <v>427041634.20000005</v>
      </c>
      <c r="F1763" s="75">
        <f>VLOOKUP(B1763,Table1[#All],4, FALSE)</f>
        <v>0.58082162539191118</v>
      </c>
      <c r="G1763">
        <f t="shared" si="55"/>
        <v>248035016.08606198</v>
      </c>
    </row>
    <row r="1764" spans="1:7">
      <c r="A1764">
        <v>33</v>
      </c>
      <c r="B1764" t="str">
        <f>VLOOKUP(A1764,SQL!$A$10:$B$61,2)</f>
        <v>New Hampshire</v>
      </c>
      <c r="C1764">
        <v>5</v>
      </c>
      <c r="D1764" s="5">
        <v>1494838.4639999999</v>
      </c>
      <c r="E1764">
        <f t="shared" si="54"/>
        <v>545616039.36000001</v>
      </c>
      <c r="F1764" s="75">
        <f>VLOOKUP(B1764,Table1[#All],4, FALSE)</f>
        <v>0.58082162539191118</v>
      </c>
      <c r="G1764">
        <f t="shared" si="55"/>
        <v>316905594.8209722</v>
      </c>
    </row>
    <row r="1765" spans="1:7">
      <c r="A1765">
        <v>33</v>
      </c>
      <c r="B1765" t="str">
        <f>VLOOKUP(A1765,SQL!$A$10:$B$61,2)</f>
        <v>New Hampshire</v>
      </c>
      <c r="C1765">
        <v>7</v>
      </c>
      <c r="D1765" s="5">
        <v>837174.18599999999</v>
      </c>
      <c r="E1765">
        <f t="shared" si="54"/>
        <v>305568577.88999999</v>
      </c>
      <c r="F1765" s="75">
        <f>VLOOKUP(B1765,Table1[#All],4, FALSE)</f>
        <v>0.58082162539191118</v>
      </c>
      <c r="G1765">
        <f t="shared" si="55"/>
        <v>177480838.07876462</v>
      </c>
    </row>
    <row r="1766" spans="1:7">
      <c r="A1766">
        <v>33</v>
      </c>
      <c r="B1766" t="str">
        <f>VLOOKUP(A1766,SQL!$A$10:$B$61,2)</f>
        <v>New Hampshire</v>
      </c>
      <c r="C1766">
        <v>9</v>
      </c>
      <c r="D1766" s="5">
        <v>2269165.4780000001</v>
      </c>
      <c r="E1766">
        <f t="shared" si="54"/>
        <v>828245399.47000003</v>
      </c>
      <c r="F1766" s="75">
        <f>VLOOKUP(B1766,Table1[#All],4, FALSE)</f>
        <v>0.58082162539191118</v>
      </c>
      <c r="G1766">
        <f t="shared" si="55"/>
        <v>481062839.14353818</v>
      </c>
    </row>
    <row r="1767" spans="1:7">
      <c r="A1767">
        <v>33</v>
      </c>
      <c r="B1767" t="str">
        <f>VLOOKUP(A1767,SQL!$A$10:$B$61,2)</f>
        <v>New Hampshire</v>
      </c>
      <c r="C1767">
        <v>11</v>
      </c>
      <c r="D1767" s="5">
        <v>7224754.3830000004</v>
      </c>
      <c r="E1767">
        <f t="shared" si="54"/>
        <v>2637035349.7950001</v>
      </c>
      <c r="F1767" s="75">
        <f>VLOOKUP(B1767,Table1[#All],4, FALSE)</f>
        <v>0.58082162539191118</v>
      </c>
      <c r="G1767">
        <f t="shared" si="55"/>
        <v>1531647158.083859</v>
      </c>
    </row>
    <row r="1768" spans="1:7">
      <c r="A1768">
        <v>33</v>
      </c>
      <c r="B1768" t="str">
        <f>VLOOKUP(A1768,SQL!$A$10:$B$61,2)</f>
        <v>New Hampshire</v>
      </c>
      <c r="C1768">
        <v>13</v>
      </c>
      <c r="D1768" s="5">
        <v>4851337.33</v>
      </c>
      <c r="E1768">
        <f t="shared" si="54"/>
        <v>1770738125.45</v>
      </c>
      <c r="F1768" s="75">
        <f>VLOOKUP(B1768,Table1[#All],4, FALSE)</f>
        <v>0.58082162539191118</v>
      </c>
      <c r="G1768">
        <f t="shared" si="55"/>
        <v>1028482996.167295</v>
      </c>
    </row>
    <row r="1769" spans="1:7">
      <c r="A1769">
        <v>33</v>
      </c>
      <c r="B1769" t="str">
        <f>VLOOKUP(A1769,SQL!$A$10:$B$61,2)</f>
        <v>New Hampshire</v>
      </c>
      <c r="C1769">
        <v>15</v>
      </c>
      <c r="D1769" s="5">
        <v>8299385.4299999997</v>
      </c>
      <c r="E1769">
        <f t="shared" si="54"/>
        <v>3029275681.9499998</v>
      </c>
      <c r="F1769" s="75">
        <f>VLOOKUP(B1769,Table1[#All],4, FALSE)</f>
        <v>0.58082162539191118</v>
      </c>
      <c r="G1769">
        <f t="shared" si="55"/>
        <v>1759468825.350389</v>
      </c>
    </row>
    <row r="1770" spans="1:7">
      <c r="A1770">
        <v>33</v>
      </c>
      <c r="B1770" t="str">
        <f>VLOOKUP(A1770,SQL!$A$10:$B$61,2)</f>
        <v>New Hampshire</v>
      </c>
      <c r="C1770">
        <v>17</v>
      </c>
      <c r="D1770" s="5">
        <v>2489941.5580000002</v>
      </c>
      <c r="E1770">
        <f t="shared" si="54"/>
        <v>908828668.67000008</v>
      </c>
      <c r="F1770" s="75">
        <f>VLOOKUP(B1770,Table1[#All],4, FALSE)</f>
        <v>0.58082162539191118</v>
      </c>
      <c r="G1770">
        <f t="shared" si="55"/>
        <v>527867344.53967613</v>
      </c>
    </row>
    <row r="1771" spans="1:7">
      <c r="A1771">
        <v>33</v>
      </c>
      <c r="B1771" t="str">
        <f>VLOOKUP(A1771,SQL!$A$10:$B$61,2)</f>
        <v>New Hampshire</v>
      </c>
      <c r="C1771">
        <v>19</v>
      </c>
      <c r="D1771" s="5">
        <v>814526.69700000004</v>
      </c>
      <c r="E1771">
        <f t="shared" si="54"/>
        <v>297302244.40500003</v>
      </c>
      <c r="F1771" s="75">
        <f>VLOOKUP(B1771,Table1[#All],4, FALSE)</f>
        <v>0.58082162539191118</v>
      </c>
      <c r="G1771">
        <f t="shared" si="55"/>
        <v>172679572.82797536</v>
      </c>
    </row>
    <row r="1772" spans="1:7">
      <c r="A1772">
        <v>34</v>
      </c>
      <c r="B1772" t="str">
        <f>VLOOKUP(A1772,SQL!$A$10:$B$61,2)</f>
        <v>New Jersey</v>
      </c>
      <c r="C1772">
        <v>1</v>
      </c>
      <c r="D1772" s="5">
        <v>6593300.8099999996</v>
      </c>
      <c r="E1772">
        <f t="shared" si="54"/>
        <v>2406554795.6499996</v>
      </c>
      <c r="F1772" s="75">
        <f>VLOOKUP(B1772,Table1[#All],4, FALSE)</f>
        <v>0.71078609482965216</v>
      </c>
      <c r="G1772">
        <f t="shared" si="55"/>
        <v>1710545685.1936347</v>
      </c>
    </row>
    <row r="1773" spans="1:7">
      <c r="A1773">
        <v>34</v>
      </c>
      <c r="B1773" t="str">
        <f>VLOOKUP(A1773,SQL!$A$10:$B$61,2)</f>
        <v>New Jersey</v>
      </c>
      <c r="C1773">
        <v>3</v>
      </c>
      <c r="D1773" s="5">
        <v>17041648.789999999</v>
      </c>
      <c r="E1773">
        <f t="shared" si="54"/>
        <v>6220201808.3499994</v>
      </c>
      <c r="F1773" s="75">
        <f>VLOOKUP(B1773,Table1[#All],4, FALSE)</f>
        <v>0.71078609482965216</v>
      </c>
      <c r="G1773">
        <f t="shared" si="55"/>
        <v>4421232952.4094362</v>
      </c>
    </row>
    <row r="1774" spans="1:7">
      <c r="A1774">
        <v>34</v>
      </c>
      <c r="B1774" t="str">
        <f>VLOOKUP(A1774,SQL!$A$10:$B$61,2)</f>
        <v>New Jersey</v>
      </c>
      <c r="C1774">
        <v>5</v>
      </c>
      <c r="D1774" s="5">
        <v>11387613.09</v>
      </c>
      <c r="E1774">
        <f t="shared" si="54"/>
        <v>4156478777.8499999</v>
      </c>
      <c r="F1774" s="75">
        <f>VLOOKUP(B1774,Table1[#All],4, FALSE)</f>
        <v>0.71078609482965216</v>
      </c>
      <c r="G1774">
        <f t="shared" si="55"/>
        <v>2954367318.7503266</v>
      </c>
    </row>
    <row r="1775" spans="1:7">
      <c r="A1775">
        <v>34</v>
      </c>
      <c r="B1775" t="str">
        <f>VLOOKUP(A1775,SQL!$A$10:$B$61,2)</f>
        <v>New Jersey</v>
      </c>
      <c r="C1775">
        <v>7</v>
      </c>
      <c r="D1775" s="5">
        <v>9649445.4900000002</v>
      </c>
      <c r="E1775">
        <f t="shared" si="54"/>
        <v>3522047603.8499999</v>
      </c>
      <c r="F1775" s="75">
        <f>VLOOKUP(B1775,Table1[#All],4, FALSE)</f>
        <v>0.71078609482965216</v>
      </c>
      <c r="G1775">
        <f t="shared" si="55"/>
        <v>2503422462.1446753</v>
      </c>
    </row>
    <row r="1776" spans="1:7">
      <c r="A1776">
        <v>34</v>
      </c>
      <c r="B1776" t="str">
        <f>VLOOKUP(A1776,SQL!$A$10:$B$61,2)</f>
        <v>New Jersey</v>
      </c>
      <c r="C1776">
        <v>9</v>
      </c>
      <c r="D1776" s="5">
        <v>2366369.9300000002</v>
      </c>
      <c r="E1776">
        <f t="shared" si="54"/>
        <v>863725024.45000005</v>
      </c>
      <c r="F1776" s="75">
        <f>VLOOKUP(B1776,Table1[#All],4, FALSE)</f>
        <v>0.71078609482965216</v>
      </c>
      <c r="G1776">
        <f t="shared" si="55"/>
        <v>613923737.13546133</v>
      </c>
    </row>
    <row r="1777" spans="1:7">
      <c r="A1777">
        <v>34</v>
      </c>
      <c r="B1777" t="str">
        <f>VLOOKUP(A1777,SQL!$A$10:$B$61,2)</f>
        <v>New Jersey</v>
      </c>
      <c r="C1777">
        <v>11</v>
      </c>
      <c r="D1777" s="5">
        <v>2588422.9700000002</v>
      </c>
      <c r="E1777">
        <f t="shared" si="54"/>
        <v>944774384.05000007</v>
      </c>
      <c r="F1777" s="75">
        <f>VLOOKUP(B1777,Table1[#All],4, FALSE)</f>
        <v>0.71078609482965216</v>
      </c>
      <c r="G1777">
        <f t="shared" si="55"/>
        <v>671532494.93398952</v>
      </c>
    </row>
    <row r="1778" spans="1:7">
      <c r="A1778">
        <v>34</v>
      </c>
      <c r="B1778" t="str">
        <f>VLOOKUP(A1778,SQL!$A$10:$B$61,2)</f>
        <v>New Jersey</v>
      </c>
      <c r="C1778">
        <v>13</v>
      </c>
      <c r="D1778" s="5">
        <v>11962169.15</v>
      </c>
      <c r="E1778">
        <f t="shared" si="54"/>
        <v>4366191739.75</v>
      </c>
      <c r="F1778" s="75">
        <f>VLOOKUP(B1778,Table1[#All],4, FALSE)</f>
        <v>0.71078609482965216</v>
      </c>
      <c r="G1778">
        <f t="shared" si="55"/>
        <v>3103428375.9743876</v>
      </c>
    </row>
    <row r="1779" spans="1:7">
      <c r="A1779">
        <v>34</v>
      </c>
      <c r="B1779" t="str">
        <f>VLOOKUP(A1779,SQL!$A$10:$B$61,2)</f>
        <v>New Jersey</v>
      </c>
      <c r="C1779">
        <v>15</v>
      </c>
      <c r="D1779" s="5">
        <v>7023439.9800000004</v>
      </c>
      <c r="E1779">
        <f t="shared" si="54"/>
        <v>2563555592.7000003</v>
      </c>
      <c r="F1779" s="75">
        <f>VLOOKUP(B1779,Table1[#All],4, FALSE)</f>
        <v>0.71078609482965216</v>
      </c>
      <c r="G1779">
        <f t="shared" si="55"/>
        <v>1822139668.6139476</v>
      </c>
    </row>
    <row r="1780" spans="1:7">
      <c r="A1780">
        <v>34</v>
      </c>
      <c r="B1780" t="str">
        <f>VLOOKUP(A1780,SQL!$A$10:$B$61,2)</f>
        <v>New Jersey</v>
      </c>
      <c r="C1780">
        <v>17</v>
      </c>
      <c r="D1780" s="5">
        <v>5617917.3499999996</v>
      </c>
      <c r="E1780">
        <f t="shared" si="54"/>
        <v>2050539832.7499998</v>
      </c>
      <c r="F1780" s="75">
        <f>VLOOKUP(B1780,Table1[#All],4, FALSE)</f>
        <v>0.71078609482965216</v>
      </c>
      <c r="G1780">
        <f t="shared" si="55"/>
        <v>1457495200.0130205</v>
      </c>
    </row>
    <row r="1781" spans="1:7">
      <c r="A1781">
        <v>34</v>
      </c>
      <c r="B1781" t="str">
        <f>VLOOKUP(A1781,SQL!$A$10:$B$61,2)</f>
        <v>New Jersey</v>
      </c>
      <c r="C1781">
        <v>19</v>
      </c>
      <c r="D1781" s="5">
        <v>4324864.71</v>
      </c>
      <c r="E1781">
        <f t="shared" si="54"/>
        <v>1578575619.1500001</v>
      </c>
      <c r="F1781" s="75">
        <f>VLOOKUP(B1781,Table1[#All],4, FALSE)</f>
        <v>0.71078609482965216</v>
      </c>
      <c r="G1781">
        <f t="shared" si="55"/>
        <v>1122029599.7289288</v>
      </c>
    </row>
    <row r="1782" spans="1:7">
      <c r="A1782">
        <v>34</v>
      </c>
      <c r="B1782" t="str">
        <f>VLOOKUP(A1782,SQL!$A$10:$B$61,2)</f>
        <v>New Jersey</v>
      </c>
      <c r="C1782">
        <v>21</v>
      </c>
      <c r="D1782" s="5">
        <v>8662792.4399999995</v>
      </c>
      <c r="E1782">
        <f t="shared" si="54"/>
        <v>3161919240.5999999</v>
      </c>
      <c r="F1782" s="75">
        <f>VLOOKUP(B1782,Table1[#All],4, FALSE)</f>
        <v>0.71078609482965216</v>
      </c>
      <c r="G1782">
        <f t="shared" si="55"/>
        <v>2247448229.1928134</v>
      </c>
    </row>
    <row r="1783" spans="1:7">
      <c r="A1783">
        <v>34</v>
      </c>
      <c r="B1783" t="str">
        <f>VLOOKUP(A1783,SQL!$A$10:$B$61,2)</f>
        <v>New Jersey</v>
      </c>
      <c r="C1783">
        <v>23</v>
      </c>
      <c r="D1783" s="5">
        <v>19448813.420000002</v>
      </c>
      <c r="E1783">
        <f t="shared" si="54"/>
        <v>7098816898.3000002</v>
      </c>
      <c r="F1783" s="75">
        <f>VLOOKUP(B1783,Table1[#All],4, FALSE)</f>
        <v>0.71078609482965216</v>
      </c>
      <c r="G1783">
        <f t="shared" si="55"/>
        <v>5045740341.053401</v>
      </c>
    </row>
    <row r="1784" spans="1:7">
      <c r="A1784">
        <v>34</v>
      </c>
      <c r="B1784" t="str">
        <f>VLOOKUP(A1784,SQL!$A$10:$B$61,2)</f>
        <v>New Jersey</v>
      </c>
      <c r="C1784">
        <v>25</v>
      </c>
      <c r="D1784" s="5">
        <v>14192424.24</v>
      </c>
      <c r="E1784">
        <f t="shared" si="54"/>
        <v>5180234847.6000004</v>
      </c>
      <c r="F1784" s="75">
        <f>VLOOKUP(B1784,Table1[#All],4, FALSE)</f>
        <v>0.71078609482965216</v>
      </c>
      <c r="G1784">
        <f t="shared" si="55"/>
        <v>3682038897.6260824</v>
      </c>
    </row>
    <row r="1785" spans="1:7">
      <c r="A1785">
        <v>34</v>
      </c>
      <c r="B1785" t="str">
        <f>VLOOKUP(A1785,SQL!$A$10:$B$61,2)</f>
        <v>New Jersey</v>
      </c>
      <c r="C1785">
        <v>27</v>
      </c>
      <c r="D1785" s="5">
        <v>11727397.869999999</v>
      </c>
      <c r="E1785">
        <f t="shared" si="54"/>
        <v>4280500222.5499997</v>
      </c>
      <c r="F1785" s="75">
        <f>VLOOKUP(B1785,Table1[#All],4, FALSE)</f>
        <v>0.71078609482965216</v>
      </c>
      <c r="G1785">
        <f t="shared" si="55"/>
        <v>3042520037.1037712</v>
      </c>
    </row>
    <row r="1786" spans="1:7">
      <c r="A1786">
        <v>34</v>
      </c>
      <c r="B1786" t="str">
        <f>VLOOKUP(A1786,SQL!$A$10:$B$61,2)</f>
        <v>New Jersey</v>
      </c>
      <c r="C1786">
        <v>29</v>
      </c>
      <c r="D1786" s="5">
        <v>9989888.8100000005</v>
      </c>
      <c r="E1786">
        <f t="shared" si="54"/>
        <v>3646309415.6500001</v>
      </c>
      <c r="F1786" s="75">
        <f>VLOOKUP(B1786,Table1[#All],4, FALSE)</f>
        <v>0.71078609482965216</v>
      </c>
      <c r="G1786">
        <f t="shared" si="55"/>
        <v>2591746030.0904546</v>
      </c>
    </row>
    <row r="1787" spans="1:7">
      <c r="A1787">
        <v>34</v>
      </c>
      <c r="B1787" t="str">
        <f>VLOOKUP(A1787,SQL!$A$10:$B$61,2)</f>
        <v>New Jersey</v>
      </c>
      <c r="C1787">
        <v>31</v>
      </c>
      <c r="D1787" s="5">
        <v>6512066.0700000003</v>
      </c>
      <c r="E1787">
        <f t="shared" si="54"/>
        <v>2376904115.5500002</v>
      </c>
      <c r="F1787" s="75">
        <f>VLOOKUP(B1787,Table1[#All],4, FALSE)</f>
        <v>0.71078609482965216</v>
      </c>
      <c r="G1787">
        <f t="shared" si="55"/>
        <v>1689470394.076313</v>
      </c>
    </row>
    <row r="1788" spans="1:7">
      <c r="A1788">
        <v>34</v>
      </c>
      <c r="B1788" t="str">
        <f>VLOOKUP(A1788,SQL!$A$10:$B$61,2)</f>
        <v>New Jersey</v>
      </c>
      <c r="C1788">
        <v>33</v>
      </c>
      <c r="D1788" s="5">
        <v>1775045.59</v>
      </c>
      <c r="E1788">
        <f t="shared" si="54"/>
        <v>647891640.35000002</v>
      </c>
      <c r="F1788" s="75">
        <f>VLOOKUP(B1788,Table1[#All],4, FALSE)</f>
        <v>0.71078609482965216</v>
      </c>
      <c r="G1788">
        <f t="shared" si="55"/>
        <v>460512368.91715401</v>
      </c>
    </row>
    <row r="1789" spans="1:7">
      <c r="A1789">
        <v>34</v>
      </c>
      <c r="B1789" t="str">
        <f>VLOOKUP(A1789,SQL!$A$10:$B$61,2)</f>
        <v>New Jersey</v>
      </c>
      <c r="C1789">
        <v>35</v>
      </c>
      <c r="D1789" s="5">
        <v>7463608.8799999999</v>
      </c>
      <c r="E1789">
        <f t="shared" si="54"/>
        <v>2724217241.1999998</v>
      </c>
      <c r="F1789" s="75">
        <f>VLOOKUP(B1789,Table1[#All],4, FALSE)</f>
        <v>0.71078609482965216</v>
      </c>
      <c r="G1789">
        <f t="shared" si="55"/>
        <v>1936335734.3401566</v>
      </c>
    </row>
    <row r="1790" spans="1:7">
      <c r="A1790">
        <v>34</v>
      </c>
      <c r="B1790" t="str">
        <f>VLOOKUP(A1790,SQL!$A$10:$B$61,2)</f>
        <v>New Jersey</v>
      </c>
      <c r="C1790">
        <v>37</v>
      </c>
      <c r="D1790" s="5">
        <v>2444569.59</v>
      </c>
      <c r="E1790">
        <f t="shared" si="54"/>
        <v>892267900.3499999</v>
      </c>
      <c r="F1790" s="75">
        <f>VLOOKUP(B1790,Table1[#All],4, FALSE)</f>
        <v>0.71078609482965216</v>
      </c>
      <c r="G1790">
        <f t="shared" si="55"/>
        <v>634211616.43162966</v>
      </c>
    </row>
    <row r="1791" spans="1:7">
      <c r="A1791">
        <v>34</v>
      </c>
      <c r="B1791" t="str">
        <f>VLOOKUP(A1791,SQL!$A$10:$B$61,2)</f>
        <v>New Jersey</v>
      </c>
      <c r="C1791">
        <v>39</v>
      </c>
      <c r="D1791" s="5">
        <v>10583126.859999999</v>
      </c>
      <c r="E1791">
        <f t="shared" si="54"/>
        <v>3862841303.8999996</v>
      </c>
      <c r="F1791" s="75">
        <f>VLOOKUP(B1791,Table1[#All],4, FALSE)</f>
        <v>0.71078609482965216</v>
      </c>
      <c r="G1791">
        <f t="shared" si="55"/>
        <v>2745653885.3457623</v>
      </c>
    </row>
    <row r="1792" spans="1:7">
      <c r="A1792">
        <v>34</v>
      </c>
      <c r="B1792" t="str">
        <f>VLOOKUP(A1792,SQL!$A$10:$B$61,2)</f>
        <v>New Jersey</v>
      </c>
      <c r="C1792">
        <v>41</v>
      </c>
      <c r="D1792" s="5">
        <v>3356316.7</v>
      </c>
      <c r="E1792">
        <f t="shared" si="54"/>
        <v>1225055595.5</v>
      </c>
      <c r="F1792" s="75">
        <f>VLOOKUP(B1792,Table1[#All],4, FALSE)</f>
        <v>0.71078609482965216</v>
      </c>
      <c r="G1792">
        <f t="shared" si="55"/>
        <v>870752482.67465901</v>
      </c>
    </row>
    <row r="1793" spans="1:7">
      <c r="A1793">
        <v>35</v>
      </c>
      <c r="B1793" t="str">
        <f>VLOOKUP(A1793,SQL!$A$10:$B$61,2)</f>
        <v>New Mexico</v>
      </c>
      <c r="C1793">
        <v>1</v>
      </c>
      <c r="D1793" s="5">
        <v>13808789.162</v>
      </c>
      <c r="E1793">
        <f t="shared" si="54"/>
        <v>5040208044.1300001</v>
      </c>
      <c r="F1793" s="75">
        <f>VLOOKUP(B1793,Table1[#All],4, FALSE)</f>
        <v>0.73507043539601602</v>
      </c>
      <c r="G1793">
        <f t="shared" si="55"/>
        <v>3704907921.4851413</v>
      </c>
    </row>
    <row r="1794" spans="1:7">
      <c r="A1794">
        <v>35</v>
      </c>
      <c r="B1794" t="str">
        <f>VLOOKUP(A1794,SQL!$A$10:$B$61,2)</f>
        <v>New Mexico</v>
      </c>
      <c r="C1794">
        <v>3</v>
      </c>
      <c r="D1794" s="5">
        <v>140087.97899999999</v>
      </c>
      <c r="E1794">
        <f t="shared" si="54"/>
        <v>51132112.334999993</v>
      </c>
      <c r="F1794" s="75">
        <f>VLOOKUP(B1794,Table1[#All],4, FALSE)</f>
        <v>0.73507043539601602</v>
      </c>
      <c r="G1794">
        <f t="shared" si="55"/>
        <v>37585704.076806448</v>
      </c>
    </row>
    <row r="1795" spans="1:7">
      <c r="A1795">
        <v>35</v>
      </c>
      <c r="B1795" t="str">
        <f>VLOOKUP(A1795,SQL!$A$10:$B$61,2)</f>
        <v>New Mexico</v>
      </c>
      <c r="C1795">
        <v>5</v>
      </c>
      <c r="D1795" s="5">
        <v>1361921.311</v>
      </c>
      <c r="E1795">
        <f t="shared" si="54"/>
        <v>497101278.51499999</v>
      </c>
      <c r="F1795" s="75">
        <f>VLOOKUP(B1795,Table1[#All],4, FALSE)</f>
        <v>0.73507043539601602</v>
      </c>
      <c r="G1795">
        <f t="shared" si="55"/>
        <v>365404453.23393726</v>
      </c>
    </row>
    <row r="1796" spans="1:7">
      <c r="A1796">
        <v>35</v>
      </c>
      <c r="B1796" t="str">
        <f>VLOOKUP(A1796,SQL!$A$10:$B$61,2)</f>
        <v>New Mexico</v>
      </c>
      <c r="C1796">
        <v>6</v>
      </c>
      <c r="D1796" s="5">
        <v>1645364.7779999999</v>
      </c>
      <c r="E1796">
        <f t="shared" ref="E1796:E1859" si="56">D1796*365</f>
        <v>600558143.97000003</v>
      </c>
      <c r="F1796" s="75">
        <f>VLOOKUP(B1796,Table1[#All],4, FALSE)</f>
        <v>0.73507043539601602</v>
      </c>
      <c r="G1796">
        <f t="shared" ref="G1796:G1859" si="57">F1796*E1796</f>
        <v>441452536.36865121</v>
      </c>
    </row>
    <row r="1797" spans="1:7">
      <c r="A1797">
        <v>35</v>
      </c>
      <c r="B1797" t="str">
        <f>VLOOKUP(A1797,SQL!$A$10:$B$61,2)</f>
        <v>New Mexico</v>
      </c>
      <c r="C1797">
        <v>7</v>
      </c>
      <c r="D1797" s="5">
        <v>647604.70600000001</v>
      </c>
      <c r="E1797">
        <f t="shared" si="56"/>
        <v>236375717.69</v>
      </c>
      <c r="F1797" s="75">
        <f>VLOOKUP(B1797,Table1[#All],4, FALSE)</f>
        <v>0.73507043539601602</v>
      </c>
      <c r="G1797">
        <f t="shared" si="57"/>
        <v>173752801.71943405</v>
      </c>
    </row>
    <row r="1798" spans="1:7">
      <c r="A1798">
        <v>35</v>
      </c>
      <c r="B1798" t="str">
        <f>VLOOKUP(A1798,SQL!$A$10:$B$61,2)</f>
        <v>New Mexico</v>
      </c>
      <c r="C1798">
        <v>9</v>
      </c>
      <c r="D1798" s="5">
        <v>723958.18400000001</v>
      </c>
      <c r="E1798">
        <f t="shared" si="56"/>
        <v>264244737.16</v>
      </c>
      <c r="F1798" s="75">
        <f>VLOOKUP(B1798,Table1[#All],4, FALSE)</f>
        <v>0.73507043539601602</v>
      </c>
      <c r="G1798">
        <f t="shared" si="57"/>
        <v>194238493.995307</v>
      </c>
    </row>
    <row r="1799" spans="1:7">
      <c r="A1799">
        <v>35</v>
      </c>
      <c r="B1799" t="str">
        <f>VLOOKUP(A1799,SQL!$A$10:$B$61,2)</f>
        <v>New Mexico</v>
      </c>
      <c r="C1799">
        <v>11</v>
      </c>
      <c r="D1799" s="5">
        <v>167668.658</v>
      </c>
      <c r="E1799">
        <f t="shared" si="56"/>
        <v>61199060.170000002</v>
      </c>
      <c r="F1799" s="75">
        <f>VLOOKUP(B1799,Table1[#All],4, FALSE)</f>
        <v>0.73507043539601602</v>
      </c>
      <c r="G1799">
        <f t="shared" si="57"/>
        <v>44985619.804988883</v>
      </c>
    </row>
    <row r="1800" spans="1:7">
      <c r="A1800">
        <v>35</v>
      </c>
      <c r="B1800" t="str">
        <f>VLOOKUP(A1800,SQL!$A$10:$B$61,2)</f>
        <v>New Mexico</v>
      </c>
      <c r="C1800">
        <v>13</v>
      </c>
      <c r="D1800" s="5">
        <v>3859982.409</v>
      </c>
      <c r="E1800">
        <f t="shared" si="56"/>
        <v>1408893579.2850001</v>
      </c>
      <c r="F1800" s="75">
        <f>VLOOKUP(B1800,Table1[#All],4, FALSE)</f>
        <v>0.73507043539601602</v>
      </c>
      <c r="G1800">
        <f t="shared" si="57"/>
        <v>1035636016.7516764</v>
      </c>
    </row>
    <row r="1801" spans="1:7">
      <c r="A1801">
        <v>35</v>
      </c>
      <c r="B1801" t="str">
        <f>VLOOKUP(A1801,SQL!$A$10:$B$61,2)</f>
        <v>New Mexico</v>
      </c>
      <c r="C1801">
        <v>15</v>
      </c>
      <c r="D1801" s="5">
        <v>1438421.202</v>
      </c>
      <c r="E1801">
        <f t="shared" si="56"/>
        <v>525023738.73000002</v>
      </c>
      <c r="F1801" s="75">
        <f>VLOOKUP(B1801,Table1[#All],4, FALSE)</f>
        <v>0.73507043539601602</v>
      </c>
      <c r="G1801">
        <f t="shared" si="57"/>
        <v>385929428.22150528</v>
      </c>
    </row>
    <row r="1802" spans="1:7">
      <c r="A1802">
        <v>35</v>
      </c>
      <c r="B1802" t="str">
        <f>VLOOKUP(A1802,SQL!$A$10:$B$61,2)</f>
        <v>New Mexico</v>
      </c>
      <c r="C1802">
        <v>17</v>
      </c>
      <c r="D1802" s="5">
        <v>924509.08200000005</v>
      </c>
      <c r="E1802">
        <f t="shared" si="56"/>
        <v>337445814.93000001</v>
      </c>
      <c r="F1802" s="75">
        <f>VLOOKUP(B1802,Table1[#All],4, FALSE)</f>
        <v>0.73507043539601602</v>
      </c>
      <c r="G1802">
        <f t="shared" si="57"/>
        <v>248046442.10315853</v>
      </c>
    </row>
    <row r="1803" spans="1:7">
      <c r="A1803">
        <v>35</v>
      </c>
      <c r="B1803" t="str">
        <f>VLOOKUP(A1803,SQL!$A$10:$B$61,2)</f>
        <v>New Mexico</v>
      </c>
      <c r="C1803">
        <v>19</v>
      </c>
      <c r="D1803" s="5">
        <v>1260634.6170000001</v>
      </c>
      <c r="E1803">
        <f t="shared" si="56"/>
        <v>460131635.20500004</v>
      </c>
      <c r="F1803" s="75">
        <f>VLOOKUP(B1803,Table1[#All],4, FALSE)</f>
        <v>0.73507043539601602</v>
      </c>
      <c r="G1803">
        <f t="shared" si="57"/>
        <v>338229161.42962021</v>
      </c>
    </row>
    <row r="1804" spans="1:7">
      <c r="A1804">
        <v>35</v>
      </c>
      <c r="B1804" t="str">
        <f>VLOOKUP(A1804,SQL!$A$10:$B$61,2)</f>
        <v>New Mexico</v>
      </c>
      <c r="C1804">
        <v>21</v>
      </c>
      <c r="D1804" s="5">
        <v>51058.43</v>
      </c>
      <c r="E1804">
        <f t="shared" si="56"/>
        <v>18636326.949999999</v>
      </c>
      <c r="F1804" s="75">
        <f>VLOOKUP(B1804,Table1[#All],4, FALSE)</f>
        <v>0.73507043539601602</v>
      </c>
      <c r="G1804">
        <f t="shared" si="57"/>
        <v>13699012.965319008</v>
      </c>
    </row>
    <row r="1805" spans="1:7">
      <c r="A1805">
        <v>35</v>
      </c>
      <c r="B1805" t="str">
        <f>VLOOKUP(A1805,SQL!$A$10:$B$61,2)</f>
        <v>New Mexico</v>
      </c>
      <c r="C1805">
        <v>23</v>
      </c>
      <c r="D1805" s="5">
        <v>527479.701</v>
      </c>
      <c r="E1805">
        <f t="shared" si="56"/>
        <v>192530090.86500001</v>
      </c>
      <c r="F1805" s="75">
        <f>VLOOKUP(B1805,Table1[#All],4, FALSE)</f>
        <v>0.73507043539601602</v>
      </c>
      <c r="G1805">
        <f t="shared" si="57"/>
        <v>141523177.71897009</v>
      </c>
    </row>
    <row r="1806" spans="1:7">
      <c r="A1806">
        <v>35</v>
      </c>
      <c r="B1806" t="str">
        <f>VLOOKUP(A1806,SQL!$A$10:$B$61,2)</f>
        <v>New Mexico</v>
      </c>
      <c r="C1806">
        <v>25</v>
      </c>
      <c r="D1806" s="5">
        <v>1611124.6850000001</v>
      </c>
      <c r="E1806">
        <f t="shared" si="56"/>
        <v>588060510.02499998</v>
      </c>
      <c r="F1806" s="75">
        <f>VLOOKUP(B1806,Table1[#All],4, FALSE)</f>
        <v>0.73507043539601602</v>
      </c>
      <c r="G1806">
        <f t="shared" si="57"/>
        <v>432265895.14327997</v>
      </c>
    </row>
    <row r="1807" spans="1:7">
      <c r="A1807">
        <v>35</v>
      </c>
      <c r="B1807" t="str">
        <f>VLOOKUP(A1807,SQL!$A$10:$B$61,2)</f>
        <v>New Mexico</v>
      </c>
      <c r="C1807">
        <v>27</v>
      </c>
      <c r="D1807" s="5">
        <v>735151.85800000001</v>
      </c>
      <c r="E1807">
        <f t="shared" si="56"/>
        <v>268330428.17000002</v>
      </c>
      <c r="F1807" s="75">
        <f>VLOOKUP(B1807,Table1[#All],4, FALSE)</f>
        <v>0.73507043539601602</v>
      </c>
      <c r="G1807">
        <f t="shared" si="57"/>
        <v>197241764.66492131</v>
      </c>
    </row>
    <row r="1808" spans="1:7">
      <c r="A1808">
        <v>35</v>
      </c>
      <c r="B1808" t="str">
        <f>VLOOKUP(A1808,SQL!$A$10:$B$61,2)</f>
        <v>New Mexico</v>
      </c>
      <c r="C1808">
        <v>28</v>
      </c>
      <c r="D1808" s="5">
        <v>223207.82500000001</v>
      </c>
      <c r="E1808">
        <f t="shared" si="56"/>
        <v>81470856.125</v>
      </c>
      <c r="F1808" s="75">
        <f>VLOOKUP(B1808,Table1[#All],4, FALSE)</f>
        <v>0.73507043539601602</v>
      </c>
      <c r="G1808">
        <f t="shared" si="57"/>
        <v>59886817.683889925</v>
      </c>
    </row>
    <row r="1809" spans="1:7">
      <c r="A1809">
        <v>35</v>
      </c>
      <c r="B1809" t="str">
        <f>VLOOKUP(A1809,SQL!$A$10:$B$61,2)</f>
        <v>New Mexico</v>
      </c>
      <c r="C1809">
        <v>29</v>
      </c>
      <c r="D1809" s="5">
        <v>1275581.084</v>
      </c>
      <c r="E1809">
        <f t="shared" si="56"/>
        <v>465587095.66000003</v>
      </c>
      <c r="F1809" s="75">
        <f>VLOOKUP(B1809,Table1[#All],4, FALSE)</f>
        <v>0.73507043539601602</v>
      </c>
      <c r="G1809">
        <f t="shared" si="57"/>
        <v>342239309.12156278</v>
      </c>
    </row>
    <row r="1810" spans="1:7">
      <c r="A1810">
        <v>35</v>
      </c>
      <c r="B1810" t="str">
        <f>VLOOKUP(A1810,SQL!$A$10:$B$61,2)</f>
        <v>New Mexico</v>
      </c>
      <c r="C1810">
        <v>31</v>
      </c>
      <c r="D1810" s="5">
        <v>2660321.8679999998</v>
      </c>
      <c r="E1810">
        <f t="shared" si="56"/>
        <v>971017481.81999993</v>
      </c>
      <c r="F1810" s="75">
        <f>VLOOKUP(B1810,Table1[#All],4, FALSE)</f>
        <v>0.73507043539601602</v>
      </c>
      <c r="G1810">
        <f t="shared" si="57"/>
        <v>713766243.13857043</v>
      </c>
    </row>
    <row r="1811" spans="1:7">
      <c r="A1811">
        <v>35</v>
      </c>
      <c r="B1811" t="str">
        <f>VLOOKUP(A1811,SQL!$A$10:$B$61,2)</f>
        <v>New Mexico</v>
      </c>
      <c r="C1811">
        <v>33</v>
      </c>
      <c r="D1811" s="5">
        <v>312010.12900000002</v>
      </c>
      <c r="E1811">
        <f t="shared" si="56"/>
        <v>113883697.08500001</v>
      </c>
      <c r="F1811" s="75">
        <f>VLOOKUP(B1811,Table1[#All],4, FALSE)</f>
        <v>0.73507043539601602</v>
      </c>
      <c r="G1811">
        <f t="shared" si="57"/>
        <v>83712538.800778955</v>
      </c>
    </row>
    <row r="1812" spans="1:7">
      <c r="A1812">
        <v>35</v>
      </c>
      <c r="B1812" t="str">
        <f>VLOOKUP(A1812,SQL!$A$10:$B$61,2)</f>
        <v>New Mexico</v>
      </c>
      <c r="C1812">
        <v>35</v>
      </c>
      <c r="D1812" s="5">
        <v>1411066.4890000001</v>
      </c>
      <c r="E1812">
        <f t="shared" si="56"/>
        <v>515039268.48500001</v>
      </c>
      <c r="F1812" s="75">
        <f>VLOOKUP(B1812,Table1[#All],4, FALSE)</f>
        <v>0.73507043539601602</v>
      </c>
      <c r="G1812">
        <f t="shared" si="57"/>
        <v>378590139.33131456</v>
      </c>
    </row>
    <row r="1813" spans="1:7">
      <c r="A1813">
        <v>35</v>
      </c>
      <c r="B1813" t="str">
        <f>VLOOKUP(A1813,SQL!$A$10:$B$61,2)</f>
        <v>New Mexico</v>
      </c>
      <c r="C1813">
        <v>37</v>
      </c>
      <c r="D1813" s="5">
        <v>1143211.7890000001</v>
      </c>
      <c r="E1813">
        <f t="shared" si="56"/>
        <v>417272302.98500001</v>
      </c>
      <c r="F1813" s="75">
        <f>VLOOKUP(B1813,Table1[#All],4, FALSE)</f>
        <v>0.73507043539601602</v>
      </c>
      <c r="G1813">
        <f t="shared" si="57"/>
        <v>306724533.4338823</v>
      </c>
    </row>
    <row r="1814" spans="1:7">
      <c r="A1814">
        <v>35</v>
      </c>
      <c r="B1814" t="str">
        <f>VLOOKUP(A1814,SQL!$A$10:$B$61,2)</f>
        <v>New Mexico</v>
      </c>
      <c r="C1814">
        <v>39</v>
      </c>
      <c r="D1814" s="5">
        <v>1049404.7549999999</v>
      </c>
      <c r="E1814">
        <f t="shared" si="56"/>
        <v>383032735.57499999</v>
      </c>
      <c r="F1814" s="75">
        <f>VLOOKUP(B1814,Table1[#All],4, FALSE)</f>
        <v>0.73507043539601602</v>
      </c>
      <c r="G1814">
        <f t="shared" si="57"/>
        <v>281556039.7100423</v>
      </c>
    </row>
    <row r="1815" spans="1:7">
      <c r="A1815">
        <v>35</v>
      </c>
      <c r="B1815" t="str">
        <f>VLOOKUP(A1815,SQL!$A$10:$B$61,2)</f>
        <v>New Mexico</v>
      </c>
      <c r="C1815">
        <v>41</v>
      </c>
      <c r="D1815" s="5">
        <v>461983.62199999997</v>
      </c>
      <c r="E1815">
        <f t="shared" si="56"/>
        <v>168624022.03</v>
      </c>
      <c r="F1815" s="75">
        <f>VLOOKUP(B1815,Table1[#All],4, FALSE)</f>
        <v>0.73507043539601602</v>
      </c>
      <c r="G1815">
        <f t="shared" si="57"/>
        <v>123950533.2918195</v>
      </c>
    </row>
    <row r="1816" spans="1:7">
      <c r="A1816">
        <v>35</v>
      </c>
      <c r="B1816" t="str">
        <f>VLOOKUP(A1816,SQL!$A$10:$B$61,2)</f>
        <v>New Mexico</v>
      </c>
      <c r="C1816">
        <v>43</v>
      </c>
      <c r="D1816" s="5">
        <v>3165093.5959999999</v>
      </c>
      <c r="E1816">
        <f t="shared" si="56"/>
        <v>1155259162.54</v>
      </c>
      <c r="F1816" s="75">
        <f>VLOOKUP(B1816,Table1[#All],4, FALSE)</f>
        <v>0.73507043539601602</v>
      </c>
      <c r="G1816">
        <f t="shared" si="57"/>
        <v>849196855.60351467</v>
      </c>
    </row>
    <row r="1817" spans="1:7">
      <c r="A1817">
        <v>35</v>
      </c>
      <c r="B1817" t="str">
        <f>VLOOKUP(A1817,SQL!$A$10:$B$61,2)</f>
        <v>New Mexico</v>
      </c>
      <c r="C1817">
        <v>45</v>
      </c>
      <c r="D1817" s="5">
        <v>3224498.8730000001</v>
      </c>
      <c r="E1817">
        <f t="shared" si="56"/>
        <v>1176942088.645</v>
      </c>
      <c r="F1817" s="75">
        <f>VLOOKUP(B1817,Table1[#All],4, FALSE)</f>
        <v>0.73507043539601602</v>
      </c>
      <c r="G1817">
        <f t="shared" si="57"/>
        <v>865135333.53617656</v>
      </c>
    </row>
    <row r="1818" spans="1:7">
      <c r="A1818">
        <v>35</v>
      </c>
      <c r="B1818" t="str">
        <f>VLOOKUP(A1818,SQL!$A$10:$B$61,2)</f>
        <v>New Mexico</v>
      </c>
      <c r="C1818">
        <v>47</v>
      </c>
      <c r="D1818" s="5">
        <v>747131.65099999995</v>
      </c>
      <c r="E1818">
        <f t="shared" si="56"/>
        <v>272703052.61500001</v>
      </c>
      <c r="F1818" s="75">
        <f>VLOOKUP(B1818,Table1[#All],4, FALSE)</f>
        <v>0.73507043539601602</v>
      </c>
      <c r="G1818">
        <f t="shared" si="57"/>
        <v>200455951.61953071</v>
      </c>
    </row>
    <row r="1819" spans="1:7">
      <c r="A1819">
        <v>35</v>
      </c>
      <c r="B1819" t="str">
        <f>VLOOKUP(A1819,SQL!$A$10:$B$61,2)</f>
        <v>New Mexico</v>
      </c>
      <c r="C1819">
        <v>49</v>
      </c>
      <c r="D1819" s="5">
        <v>3883728.335</v>
      </c>
      <c r="E1819">
        <f t="shared" si="56"/>
        <v>1417560842.2750001</v>
      </c>
      <c r="F1819" s="75">
        <f>VLOOKUP(B1819,Table1[#All],4, FALSE)</f>
        <v>0.73507043539601602</v>
      </c>
      <c r="G1819">
        <f t="shared" si="57"/>
        <v>1042007065.5314275</v>
      </c>
    </row>
    <row r="1820" spans="1:7">
      <c r="A1820">
        <v>35</v>
      </c>
      <c r="B1820" t="str">
        <f>VLOOKUP(A1820,SQL!$A$10:$B$61,2)</f>
        <v>New Mexico</v>
      </c>
      <c r="C1820">
        <v>51</v>
      </c>
      <c r="D1820" s="5">
        <v>459454.12599999999</v>
      </c>
      <c r="E1820">
        <f t="shared" si="56"/>
        <v>167700755.99000001</v>
      </c>
      <c r="F1820" s="75">
        <f>VLOOKUP(B1820,Table1[#All],4, FALSE)</f>
        <v>0.73507043539601602</v>
      </c>
      <c r="G1820">
        <f t="shared" si="57"/>
        <v>123271867.72181036</v>
      </c>
    </row>
    <row r="1821" spans="1:7">
      <c r="A1821">
        <v>35</v>
      </c>
      <c r="B1821" t="str">
        <f>VLOOKUP(A1821,SQL!$A$10:$B$61,2)</f>
        <v>New Mexico</v>
      </c>
      <c r="C1821">
        <v>53</v>
      </c>
      <c r="D1821" s="5">
        <v>813635.92299999995</v>
      </c>
      <c r="E1821">
        <f t="shared" si="56"/>
        <v>296977111.89499998</v>
      </c>
      <c r="F1821" s="75">
        <f>VLOOKUP(B1821,Table1[#All],4, FALSE)</f>
        <v>0.73507043539601602</v>
      </c>
      <c r="G1821">
        <f t="shared" si="57"/>
        <v>218299094.94330901</v>
      </c>
    </row>
    <row r="1822" spans="1:7">
      <c r="A1822">
        <v>35</v>
      </c>
      <c r="B1822" t="str">
        <f>VLOOKUP(A1822,SQL!$A$10:$B$61,2)</f>
        <v>New Mexico</v>
      </c>
      <c r="C1822">
        <v>55</v>
      </c>
      <c r="D1822" s="5">
        <v>644290.14</v>
      </c>
      <c r="E1822">
        <f t="shared" si="56"/>
        <v>235165901.09999999</v>
      </c>
      <c r="F1822" s="75">
        <f>VLOOKUP(B1822,Table1[#All],4, FALSE)</f>
        <v>0.73507043539601602</v>
      </c>
      <c r="G1822">
        <f t="shared" si="57"/>
        <v>172863501.31187344</v>
      </c>
    </row>
    <row r="1823" spans="1:7">
      <c r="A1823">
        <v>35</v>
      </c>
      <c r="B1823" t="str">
        <f>VLOOKUP(A1823,SQL!$A$10:$B$61,2)</f>
        <v>New Mexico</v>
      </c>
      <c r="C1823">
        <v>57</v>
      </c>
      <c r="D1823" s="5">
        <v>1221135</v>
      </c>
      <c r="E1823">
        <f t="shared" si="56"/>
        <v>445714275</v>
      </c>
      <c r="F1823" s="75">
        <f>VLOOKUP(B1823,Table1[#All],4, FALSE)</f>
        <v>0.73507043539601602</v>
      </c>
      <c r="G1823">
        <f t="shared" si="57"/>
        <v>327631386.18646961</v>
      </c>
    </row>
    <row r="1824" spans="1:7">
      <c r="A1824">
        <v>35</v>
      </c>
      <c r="B1824" t="str">
        <f>VLOOKUP(A1824,SQL!$A$10:$B$61,2)</f>
        <v>New Mexico</v>
      </c>
      <c r="C1824">
        <v>59</v>
      </c>
      <c r="D1824" s="5">
        <v>295495.41600000003</v>
      </c>
      <c r="E1824">
        <f t="shared" si="56"/>
        <v>107855826.84</v>
      </c>
      <c r="F1824" s="75">
        <f>VLOOKUP(B1824,Table1[#All],4, FALSE)</f>
        <v>0.73507043539601602</v>
      </c>
      <c r="G1824">
        <f t="shared" si="57"/>
        <v>79281629.595276117</v>
      </c>
    </row>
    <row r="1825" spans="1:7">
      <c r="A1825">
        <v>35</v>
      </c>
      <c r="B1825" t="str">
        <f>VLOOKUP(A1825,SQL!$A$10:$B$61,2)</f>
        <v>New Mexico</v>
      </c>
      <c r="C1825">
        <v>61</v>
      </c>
      <c r="D1825" s="5">
        <v>1101370.307</v>
      </c>
      <c r="E1825">
        <f t="shared" si="56"/>
        <v>402000162.05500001</v>
      </c>
      <c r="F1825" s="75">
        <f>VLOOKUP(B1825,Table1[#All],4, FALSE)</f>
        <v>0.73507043539601602</v>
      </c>
      <c r="G1825">
        <f t="shared" si="57"/>
        <v>295498434.15103787</v>
      </c>
    </row>
    <row r="1826" spans="1:7">
      <c r="A1826">
        <v>36</v>
      </c>
      <c r="B1826" t="str">
        <f>VLOOKUP(A1826,SQL!$A$10:$B$61,2)</f>
        <v>New York</v>
      </c>
      <c r="C1826">
        <v>1</v>
      </c>
      <c r="D1826" s="5">
        <v>8076519.71</v>
      </c>
      <c r="E1826">
        <f t="shared" si="56"/>
        <v>2947929694.1500001</v>
      </c>
      <c r="F1826" s="75">
        <f>VLOOKUP(B1826,Table1[#All],4, FALSE)</f>
        <v>0.66896394723332775</v>
      </c>
      <c r="G1826">
        <f t="shared" si="57"/>
        <v>1972058684.3649206</v>
      </c>
    </row>
    <row r="1827" spans="1:7">
      <c r="A1827">
        <v>36</v>
      </c>
      <c r="B1827" t="str">
        <f>VLOOKUP(A1827,SQL!$A$10:$B$61,2)</f>
        <v>New York</v>
      </c>
      <c r="C1827">
        <v>3</v>
      </c>
      <c r="D1827" s="5">
        <v>830452.51</v>
      </c>
      <c r="E1827">
        <f t="shared" si="56"/>
        <v>303115166.14999998</v>
      </c>
      <c r="F1827" s="75">
        <f>VLOOKUP(B1827,Table1[#All],4, FALSE)</f>
        <v>0.66896394723332775</v>
      </c>
      <c r="G1827">
        <f t="shared" si="57"/>
        <v>202773118.01398996</v>
      </c>
    </row>
    <row r="1828" spans="1:7">
      <c r="A1828">
        <v>36</v>
      </c>
      <c r="B1828" t="str">
        <f>VLOOKUP(A1828,SQL!$A$10:$B$61,2)</f>
        <v>New York</v>
      </c>
      <c r="C1828">
        <v>5</v>
      </c>
      <c r="D1828" s="5">
        <v>7668132.5599999996</v>
      </c>
      <c r="E1828">
        <f t="shared" si="56"/>
        <v>2798868384.3999996</v>
      </c>
      <c r="F1828" s="75">
        <f>VLOOKUP(B1828,Table1[#All],4, FALSE)</f>
        <v>0.66896394723332775</v>
      </c>
      <c r="G1828">
        <f t="shared" si="57"/>
        <v>1872342042.2147906</v>
      </c>
    </row>
    <row r="1829" spans="1:7">
      <c r="A1829">
        <v>36</v>
      </c>
      <c r="B1829" t="str">
        <f>VLOOKUP(A1829,SQL!$A$10:$B$61,2)</f>
        <v>New York</v>
      </c>
      <c r="C1829">
        <v>7</v>
      </c>
      <c r="D1829" s="5">
        <v>4412723.34</v>
      </c>
      <c r="E1829">
        <f t="shared" si="56"/>
        <v>1610644019.0999999</v>
      </c>
      <c r="F1829" s="75">
        <f>VLOOKUP(B1829,Table1[#All],4, FALSE)</f>
        <v>0.66896394723332775</v>
      </c>
      <c r="G1829">
        <f t="shared" si="57"/>
        <v>1077462780.6048872</v>
      </c>
    </row>
    <row r="1830" spans="1:7">
      <c r="A1830">
        <v>36</v>
      </c>
      <c r="B1830" t="str">
        <f>VLOOKUP(A1830,SQL!$A$10:$B$61,2)</f>
        <v>New York</v>
      </c>
      <c r="C1830">
        <v>9</v>
      </c>
      <c r="D1830" s="5">
        <v>1681182.45</v>
      </c>
      <c r="E1830">
        <f t="shared" si="56"/>
        <v>613631594.25</v>
      </c>
      <c r="F1830" s="75">
        <f>VLOOKUP(B1830,Table1[#All],4, FALSE)</f>
        <v>0.66896394723332775</v>
      </c>
      <c r="G1830">
        <f t="shared" si="57"/>
        <v>410497413.4365598</v>
      </c>
    </row>
    <row r="1831" spans="1:7">
      <c r="A1831">
        <v>36</v>
      </c>
      <c r="B1831" t="str">
        <f>VLOOKUP(A1831,SQL!$A$10:$B$61,2)</f>
        <v>New York</v>
      </c>
      <c r="C1831">
        <v>11</v>
      </c>
      <c r="D1831" s="5">
        <v>1488933.01</v>
      </c>
      <c r="E1831">
        <f t="shared" si="56"/>
        <v>543460548.64999998</v>
      </c>
      <c r="F1831" s="75">
        <f>VLOOKUP(B1831,Table1[#All],4, FALSE)</f>
        <v>0.66896394723332775</v>
      </c>
      <c r="G1831">
        <f t="shared" si="57"/>
        <v>363555513.79049391</v>
      </c>
    </row>
    <row r="1832" spans="1:7">
      <c r="A1832">
        <v>36</v>
      </c>
      <c r="B1832" t="str">
        <f>VLOOKUP(A1832,SQL!$A$10:$B$61,2)</f>
        <v>New York</v>
      </c>
      <c r="C1832">
        <v>13</v>
      </c>
      <c r="D1832" s="5">
        <v>3008714.48</v>
      </c>
      <c r="E1832">
        <f t="shared" si="56"/>
        <v>1098180785.2</v>
      </c>
      <c r="F1832" s="75">
        <f>VLOOKUP(B1832,Table1[#All],4, FALSE)</f>
        <v>0.66896394723332775</v>
      </c>
      <c r="G1832">
        <f t="shared" si="57"/>
        <v>734643352.84318721</v>
      </c>
    </row>
    <row r="1833" spans="1:7">
      <c r="A1833">
        <v>36</v>
      </c>
      <c r="B1833" t="str">
        <f>VLOOKUP(A1833,SQL!$A$10:$B$61,2)</f>
        <v>New York</v>
      </c>
      <c r="C1833">
        <v>15</v>
      </c>
      <c r="D1833" s="5">
        <v>1805739.28</v>
      </c>
      <c r="E1833">
        <f t="shared" si="56"/>
        <v>659094837.20000005</v>
      </c>
      <c r="F1833" s="75">
        <f>VLOOKUP(B1833,Table1[#All],4, FALSE)</f>
        <v>0.66896394723332775</v>
      </c>
      <c r="G1833">
        <f t="shared" si="57"/>
        <v>440910683.89441955</v>
      </c>
    </row>
    <row r="1834" spans="1:7">
      <c r="A1834">
        <v>36</v>
      </c>
      <c r="B1834" t="str">
        <f>VLOOKUP(A1834,SQL!$A$10:$B$61,2)</f>
        <v>New York</v>
      </c>
      <c r="C1834">
        <v>17</v>
      </c>
      <c r="D1834" s="5">
        <v>916694.77</v>
      </c>
      <c r="E1834">
        <f t="shared" si="56"/>
        <v>334593591.05000001</v>
      </c>
      <c r="F1834" s="75">
        <f>VLOOKUP(B1834,Table1[#All],4, FALSE)</f>
        <v>0.66896394723332775</v>
      </c>
      <c r="G1834">
        <f t="shared" si="57"/>
        <v>223831049.38778186</v>
      </c>
    </row>
    <row r="1835" spans="1:7">
      <c r="A1835">
        <v>36</v>
      </c>
      <c r="B1835" t="str">
        <f>VLOOKUP(A1835,SQL!$A$10:$B$61,2)</f>
        <v>New York</v>
      </c>
      <c r="C1835">
        <v>19</v>
      </c>
      <c r="D1835" s="5">
        <v>1559564.55</v>
      </c>
      <c r="E1835">
        <f t="shared" si="56"/>
        <v>569241060.75</v>
      </c>
      <c r="F1835" s="75">
        <f>VLOOKUP(B1835,Table1[#All],4, FALSE)</f>
        <v>0.66896394723332775</v>
      </c>
      <c r="G1835">
        <f t="shared" si="57"/>
        <v>380801746.92660654</v>
      </c>
    </row>
    <row r="1836" spans="1:7">
      <c r="A1836">
        <v>36</v>
      </c>
      <c r="B1836" t="str">
        <f>VLOOKUP(A1836,SQL!$A$10:$B$61,2)</f>
        <v>New York</v>
      </c>
      <c r="C1836">
        <v>21</v>
      </c>
      <c r="D1836" s="5">
        <v>1497409.53</v>
      </c>
      <c r="E1836">
        <f t="shared" si="56"/>
        <v>546554478.45000005</v>
      </c>
      <c r="F1836" s="75">
        <f>VLOOKUP(B1836,Table1[#All],4, FALSE)</f>
        <v>0.66896394723332775</v>
      </c>
      <c r="G1836">
        <f t="shared" si="57"/>
        <v>365625241.28196478</v>
      </c>
    </row>
    <row r="1837" spans="1:7">
      <c r="A1837">
        <v>36</v>
      </c>
      <c r="B1837" t="str">
        <f>VLOOKUP(A1837,SQL!$A$10:$B$61,2)</f>
        <v>New York</v>
      </c>
      <c r="C1837">
        <v>23</v>
      </c>
      <c r="D1837" s="5">
        <v>1276638.46</v>
      </c>
      <c r="E1837">
        <f t="shared" si="56"/>
        <v>465973037.89999998</v>
      </c>
      <c r="F1837" s="75">
        <f>VLOOKUP(B1837,Table1[#All],4, FALSE)</f>
        <v>0.66896394723332775</v>
      </c>
      <c r="G1837">
        <f t="shared" si="57"/>
        <v>311719162.73788899</v>
      </c>
    </row>
    <row r="1838" spans="1:7">
      <c r="A1838">
        <v>36</v>
      </c>
      <c r="B1838" t="str">
        <f>VLOOKUP(A1838,SQL!$A$10:$B$61,2)</f>
        <v>New York</v>
      </c>
      <c r="C1838">
        <v>25</v>
      </c>
      <c r="D1838" s="5">
        <v>1125102.31</v>
      </c>
      <c r="E1838">
        <f t="shared" si="56"/>
        <v>410662343.15000004</v>
      </c>
      <c r="F1838" s="75">
        <f>VLOOKUP(B1838,Table1[#All],4, FALSE)</f>
        <v>0.66896394723332775</v>
      </c>
      <c r="G1838">
        <f t="shared" si="57"/>
        <v>274718302.05371135</v>
      </c>
    </row>
    <row r="1839" spans="1:7">
      <c r="A1839">
        <v>36</v>
      </c>
      <c r="B1839" t="str">
        <f>VLOOKUP(A1839,SQL!$A$10:$B$61,2)</f>
        <v>New York</v>
      </c>
      <c r="C1839">
        <v>27</v>
      </c>
      <c r="D1839" s="5">
        <v>5822222.6299999999</v>
      </c>
      <c r="E1839">
        <f t="shared" si="56"/>
        <v>2125111259.95</v>
      </c>
      <c r="F1839" s="75">
        <f>VLOOKUP(B1839,Table1[#All],4, FALSE)</f>
        <v>0.66896394723332775</v>
      </c>
      <c r="G1839">
        <f t="shared" si="57"/>
        <v>1421622816.7661424</v>
      </c>
    </row>
    <row r="1840" spans="1:7">
      <c r="A1840">
        <v>36</v>
      </c>
      <c r="B1840" t="str">
        <f>VLOOKUP(A1840,SQL!$A$10:$B$61,2)</f>
        <v>New York</v>
      </c>
      <c r="C1840">
        <v>29</v>
      </c>
      <c r="D1840" s="5">
        <v>16683745.5</v>
      </c>
      <c r="E1840">
        <f t="shared" si="56"/>
        <v>6089567107.5</v>
      </c>
      <c r="F1840" s="75">
        <f>VLOOKUP(B1840,Table1[#All],4, FALSE)</f>
        <v>0.66896394723332775</v>
      </c>
      <c r="G1840">
        <f t="shared" si="57"/>
        <v>4073700849.1754384</v>
      </c>
    </row>
    <row r="1841" spans="1:7">
      <c r="A1841">
        <v>36</v>
      </c>
      <c r="B1841" t="str">
        <f>VLOOKUP(A1841,SQL!$A$10:$B$61,2)</f>
        <v>New York</v>
      </c>
      <c r="C1841">
        <v>31</v>
      </c>
      <c r="D1841" s="5">
        <v>1294748.07</v>
      </c>
      <c r="E1841">
        <f t="shared" si="56"/>
        <v>472583045.55000001</v>
      </c>
      <c r="F1841" s="75">
        <f>VLOOKUP(B1841,Table1[#All],4, FALSE)</f>
        <v>0.66896394723332775</v>
      </c>
      <c r="G1841">
        <f t="shared" si="57"/>
        <v>316141019.5466755</v>
      </c>
    </row>
    <row r="1842" spans="1:7">
      <c r="A1842">
        <v>36</v>
      </c>
      <c r="B1842" t="str">
        <f>VLOOKUP(A1842,SQL!$A$10:$B$61,2)</f>
        <v>New York</v>
      </c>
      <c r="C1842">
        <v>33</v>
      </c>
      <c r="D1842" s="5">
        <v>862850.64</v>
      </c>
      <c r="E1842">
        <f t="shared" si="56"/>
        <v>314940483.60000002</v>
      </c>
      <c r="F1842" s="75">
        <f>VLOOKUP(B1842,Table1[#All],4, FALSE)</f>
        <v>0.66896394723332775</v>
      </c>
      <c r="G1842">
        <f t="shared" si="57"/>
        <v>210683829.05262914</v>
      </c>
    </row>
    <row r="1843" spans="1:7">
      <c r="A1843">
        <v>36</v>
      </c>
      <c r="B1843" t="str">
        <f>VLOOKUP(A1843,SQL!$A$10:$B$61,2)</f>
        <v>New York</v>
      </c>
      <c r="C1843">
        <v>35</v>
      </c>
      <c r="D1843" s="5">
        <v>752778.51</v>
      </c>
      <c r="E1843">
        <f t="shared" si="56"/>
        <v>274764156.14999998</v>
      </c>
      <c r="F1843" s="75">
        <f>VLOOKUP(B1843,Table1[#All],4, FALSE)</f>
        <v>0.66896394723332775</v>
      </c>
      <c r="G1843">
        <f t="shared" si="57"/>
        <v>183807314.45633841</v>
      </c>
    </row>
    <row r="1844" spans="1:7">
      <c r="A1844">
        <v>36</v>
      </c>
      <c r="B1844" t="str">
        <f>VLOOKUP(A1844,SQL!$A$10:$B$61,2)</f>
        <v>New York</v>
      </c>
      <c r="C1844">
        <v>37</v>
      </c>
      <c r="D1844" s="5">
        <v>2290476.29</v>
      </c>
      <c r="E1844">
        <f t="shared" si="56"/>
        <v>836023845.85000002</v>
      </c>
      <c r="F1844" s="75">
        <f>VLOOKUP(B1844,Table1[#All],4, FALSE)</f>
        <v>0.66896394723332775</v>
      </c>
      <c r="G1844">
        <f t="shared" si="57"/>
        <v>559269811.90100312</v>
      </c>
    </row>
    <row r="1845" spans="1:7">
      <c r="A1845">
        <v>36</v>
      </c>
      <c r="B1845" t="str">
        <f>VLOOKUP(A1845,SQL!$A$10:$B$61,2)</f>
        <v>New York</v>
      </c>
      <c r="C1845">
        <v>39</v>
      </c>
      <c r="D1845" s="5">
        <v>1585051.75</v>
      </c>
      <c r="E1845">
        <f t="shared" si="56"/>
        <v>578543888.75</v>
      </c>
      <c r="F1845" s="75">
        <f>VLOOKUP(B1845,Table1[#All],4, FALSE)</f>
        <v>0.66896394723332775</v>
      </c>
      <c r="G1845">
        <f t="shared" si="57"/>
        <v>387025003.46591926</v>
      </c>
    </row>
    <row r="1846" spans="1:7">
      <c r="A1846">
        <v>36</v>
      </c>
      <c r="B1846" t="str">
        <f>VLOOKUP(A1846,SQL!$A$10:$B$61,2)</f>
        <v>New York</v>
      </c>
      <c r="C1846">
        <v>41</v>
      </c>
      <c r="D1846" s="5">
        <v>223977.73</v>
      </c>
      <c r="E1846">
        <f t="shared" si="56"/>
        <v>81751871.450000003</v>
      </c>
      <c r="F1846" s="75">
        <f>VLOOKUP(B1846,Table1[#All],4, FALSE)</f>
        <v>0.66896394723332775</v>
      </c>
      <c r="G1846">
        <f t="shared" si="57"/>
        <v>54689054.618903592</v>
      </c>
    </row>
    <row r="1847" spans="1:7">
      <c r="A1847">
        <v>36</v>
      </c>
      <c r="B1847" t="str">
        <f>VLOOKUP(A1847,SQL!$A$10:$B$61,2)</f>
        <v>New York</v>
      </c>
      <c r="C1847">
        <v>43</v>
      </c>
      <c r="D1847" s="5">
        <v>1479053.85</v>
      </c>
      <c r="E1847">
        <f t="shared" si="56"/>
        <v>539854655.25</v>
      </c>
      <c r="F1847" s="75">
        <f>VLOOKUP(B1847,Table1[#All],4, FALSE)</f>
        <v>0.66896394723332775</v>
      </c>
      <c r="G1847">
        <f t="shared" si="57"/>
        <v>361143301.10832733</v>
      </c>
    </row>
    <row r="1848" spans="1:7">
      <c r="A1848">
        <v>36</v>
      </c>
      <c r="B1848" t="str">
        <f>VLOOKUP(A1848,SQL!$A$10:$B$61,2)</f>
        <v>New York</v>
      </c>
      <c r="C1848">
        <v>45</v>
      </c>
      <c r="D1848" s="5">
        <v>2375461.7400000002</v>
      </c>
      <c r="E1848">
        <f t="shared" si="56"/>
        <v>867043535.10000002</v>
      </c>
      <c r="F1848" s="75">
        <f>VLOOKUP(B1848,Table1[#All],4, FALSE)</f>
        <v>0.66896394723332775</v>
      </c>
      <c r="G1848">
        <f t="shared" si="57"/>
        <v>580020865.66363442</v>
      </c>
    </row>
    <row r="1849" spans="1:7">
      <c r="A1849">
        <v>36</v>
      </c>
      <c r="B1849" t="str">
        <f>VLOOKUP(A1849,SQL!$A$10:$B$61,2)</f>
        <v>New York</v>
      </c>
      <c r="C1849">
        <v>47</v>
      </c>
      <c r="D1849" s="5">
        <v>10497012.779999999</v>
      </c>
      <c r="E1849">
        <f t="shared" si="56"/>
        <v>3831409664.6999998</v>
      </c>
      <c r="F1849" s="75">
        <f>VLOOKUP(B1849,Table1[#All],4, FALSE)</f>
        <v>0.66896394723332775</v>
      </c>
      <c r="G1849">
        <f t="shared" si="57"/>
        <v>2563074932.7656326</v>
      </c>
    </row>
    <row r="1850" spans="1:7">
      <c r="A1850">
        <v>36</v>
      </c>
      <c r="B1850" t="str">
        <f>VLOOKUP(A1850,SQL!$A$10:$B$61,2)</f>
        <v>New York</v>
      </c>
      <c r="C1850">
        <v>49</v>
      </c>
      <c r="D1850" s="5">
        <v>418081.03</v>
      </c>
      <c r="E1850">
        <f t="shared" si="56"/>
        <v>152599575.95000002</v>
      </c>
      <c r="F1850" s="75">
        <f>VLOOKUP(B1850,Table1[#All],4, FALSE)</f>
        <v>0.66896394723332775</v>
      </c>
      <c r="G1850">
        <f t="shared" si="57"/>
        <v>102083614.67364401</v>
      </c>
    </row>
    <row r="1851" spans="1:7">
      <c r="A1851">
        <v>36</v>
      </c>
      <c r="B1851" t="str">
        <f>VLOOKUP(A1851,SQL!$A$10:$B$61,2)</f>
        <v>New York</v>
      </c>
      <c r="C1851">
        <v>51</v>
      </c>
      <c r="D1851" s="5">
        <v>1464923.69</v>
      </c>
      <c r="E1851">
        <f t="shared" si="56"/>
        <v>534697146.84999996</v>
      </c>
      <c r="F1851" s="75">
        <f>VLOOKUP(B1851,Table1[#All],4, FALSE)</f>
        <v>0.66896394723332775</v>
      </c>
      <c r="G1851">
        <f t="shared" si="57"/>
        <v>357693113.93117428</v>
      </c>
    </row>
    <row r="1852" spans="1:7">
      <c r="A1852">
        <v>36</v>
      </c>
      <c r="B1852" t="str">
        <f>VLOOKUP(A1852,SQL!$A$10:$B$61,2)</f>
        <v>New York</v>
      </c>
      <c r="C1852">
        <v>53</v>
      </c>
      <c r="D1852" s="5">
        <v>1502047.39</v>
      </c>
      <c r="E1852">
        <f t="shared" si="56"/>
        <v>548247297.3499999</v>
      </c>
      <c r="F1852" s="75">
        <f>VLOOKUP(B1852,Table1[#All],4, FALSE)</f>
        <v>0.66896394723332775</v>
      </c>
      <c r="G1852">
        <f t="shared" si="57"/>
        <v>366757676.0952599</v>
      </c>
    </row>
    <row r="1853" spans="1:7">
      <c r="A1853">
        <v>36</v>
      </c>
      <c r="B1853" t="str">
        <f>VLOOKUP(A1853,SQL!$A$10:$B$61,2)</f>
        <v>New York</v>
      </c>
      <c r="C1853">
        <v>55</v>
      </c>
      <c r="D1853" s="5">
        <v>13656849.449999999</v>
      </c>
      <c r="E1853">
        <f t="shared" si="56"/>
        <v>4984750049.25</v>
      </c>
      <c r="F1853" s="75">
        <f>VLOOKUP(B1853,Table1[#All],4, FALSE)</f>
        <v>0.66896394723332775</v>
      </c>
      <c r="G1853">
        <f t="shared" si="57"/>
        <v>3334618068.9178047</v>
      </c>
    </row>
    <row r="1854" spans="1:7">
      <c r="A1854">
        <v>36</v>
      </c>
      <c r="B1854" t="str">
        <f>VLOOKUP(A1854,SQL!$A$10:$B$61,2)</f>
        <v>New York</v>
      </c>
      <c r="C1854">
        <v>57</v>
      </c>
      <c r="D1854" s="5">
        <v>1604751.32</v>
      </c>
      <c r="E1854">
        <f t="shared" si="56"/>
        <v>585734231.80000007</v>
      </c>
      <c r="F1854" s="75">
        <f>VLOOKUP(B1854,Table1[#All],4, FALSE)</f>
        <v>0.66896394723332775</v>
      </c>
      <c r="G1854">
        <f t="shared" si="57"/>
        <v>391835083.73460901</v>
      </c>
    </row>
    <row r="1855" spans="1:7">
      <c r="A1855">
        <v>36</v>
      </c>
      <c r="B1855" t="str">
        <f>VLOOKUP(A1855,SQL!$A$10:$B$61,2)</f>
        <v>New York</v>
      </c>
      <c r="C1855">
        <v>59</v>
      </c>
      <c r="D1855" s="5">
        <v>23185577.98</v>
      </c>
      <c r="E1855">
        <f t="shared" si="56"/>
        <v>8462735962.6999998</v>
      </c>
      <c r="F1855" s="75">
        <f>VLOOKUP(B1855,Table1[#All],4, FALSE)</f>
        <v>0.66896394723332775</v>
      </c>
      <c r="G1855">
        <f t="shared" si="57"/>
        <v>5661265254.0012274</v>
      </c>
    </row>
    <row r="1856" spans="1:7">
      <c r="A1856">
        <v>36</v>
      </c>
      <c r="B1856" t="str">
        <f>VLOOKUP(A1856,SQL!$A$10:$B$61,2)</f>
        <v>New York</v>
      </c>
      <c r="C1856">
        <v>61</v>
      </c>
      <c r="D1856" s="5">
        <v>8604933.9800000004</v>
      </c>
      <c r="E1856">
        <f t="shared" si="56"/>
        <v>3140800902.7000003</v>
      </c>
      <c r="F1856" s="75">
        <f>VLOOKUP(B1856,Table1[#All],4, FALSE)</f>
        <v>0.66896394723332775</v>
      </c>
      <c r="G1856">
        <f t="shared" si="57"/>
        <v>2101082569.3441911</v>
      </c>
    </row>
    <row r="1857" spans="1:7">
      <c r="A1857">
        <v>36</v>
      </c>
      <c r="B1857" t="str">
        <f>VLOOKUP(A1857,SQL!$A$10:$B$61,2)</f>
        <v>New York</v>
      </c>
      <c r="C1857">
        <v>63</v>
      </c>
      <c r="D1857" s="5">
        <v>2983394.81</v>
      </c>
      <c r="E1857">
        <f t="shared" si="56"/>
        <v>1088939105.6500001</v>
      </c>
      <c r="F1857" s="75">
        <f>VLOOKUP(B1857,Table1[#All],4, FALSE)</f>
        <v>0.66896394723332775</v>
      </c>
      <c r="G1857">
        <f t="shared" si="57"/>
        <v>728461002.41235375</v>
      </c>
    </row>
    <row r="1858" spans="1:7">
      <c r="A1858">
        <v>36</v>
      </c>
      <c r="B1858" t="str">
        <f>VLOOKUP(A1858,SQL!$A$10:$B$61,2)</f>
        <v>New York</v>
      </c>
      <c r="C1858">
        <v>65</v>
      </c>
      <c r="D1858" s="5">
        <v>4389063.05</v>
      </c>
      <c r="E1858">
        <f t="shared" si="56"/>
        <v>1602008013.25</v>
      </c>
      <c r="F1858" s="75">
        <f>VLOOKUP(B1858,Table1[#All],4, FALSE)</f>
        <v>0.66896394723332775</v>
      </c>
      <c r="G1858">
        <f t="shared" si="57"/>
        <v>1071685604.0431412</v>
      </c>
    </row>
    <row r="1859" spans="1:7">
      <c r="A1859">
        <v>36</v>
      </c>
      <c r="B1859" t="str">
        <f>VLOOKUP(A1859,SQL!$A$10:$B$61,2)</f>
        <v>New York</v>
      </c>
      <c r="C1859">
        <v>67</v>
      </c>
      <c r="D1859" s="5">
        <v>9763864.1699999999</v>
      </c>
      <c r="E1859">
        <f t="shared" si="56"/>
        <v>3563810422.0500002</v>
      </c>
      <c r="F1859" s="75">
        <f>VLOOKUP(B1859,Table1[#All],4, FALSE)</f>
        <v>0.66896394723332775</v>
      </c>
      <c r="G1859">
        <f t="shared" si="57"/>
        <v>2384060687.1258397</v>
      </c>
    </row>
    <row r="1860" spans="1:7">
      <c r="A1860">
        <v>36</v>
      </c>
      <c r="B1860" t="str">
        <f>VLOOKUP(A1860,SQL!$A$10:$B$61,2)</f>
        <v>New York</v>
      </c>
      <c r="C1860">
        <v>69</v>
      </c>
      <c r="D1860" s="5">
        <v>2901846.11</v>
      </c>
      <c r="E1860">
        <f t="shared" ref="E1860:E1923" si="58">D1860*365</f>
        <v>1059173830.15</v>
      </c>
      <c r="F1860" s="75">
        <f>VLOOKUP(B1860,Table1[#All],4, FALSE)</f>
        <v>0.66896394723332775</v>
      </c>
      <c r="G1860">
        <f t="shared" ref="G1860:G1923" si="59">F1860*E1860</f>
        <v>708549106.22338629</v>
      </c>
    </row>
    <row r="1861" spans="1:7">
      <c r="A1861">
        <v>36</v>
      </c>
      <c r="B1861" t="str">
        <f>VLOOKUP(A1861,SQL!$A$10:$B$61,2)</f>
        <v>New York</v>
      </c>
      <c r="C1861">
        <v>71</v>
      </c>
      <c r="D1861" s="5">
        <v>9806014.0299999993</v>
      </c>
      <c r="E1861">
        <f t="shared" si="58"/>
        <v>3579195120.9499998</v>
      </c>
      <c r="F1861" s="75">
        <f>VLOOKUP(B1861,Table1[#All],4, FALSE)</f>
        <v>0.66896394723332775</v>
      </c>
      <c r="G1861">
        <f t="shared" si="59"/>
        <v>2394352496.0289798</v>
      </c>
    </row>
    <row r="1862" spans="1:7">
      <c r="A1862">
        <v>36</v>
      </c>
      <c r="B1862" t="str">
        <f>VLOOKUP(A1862,SQL!$A$10:$B$61,2)</f>
        <v>New York</v>
      </c>
      <c r="C1862">
        <v>73</v>
      </c>
      <c r="D1862" s="5">
        <v>509839.03</v>
      </c>
      <c r="E1862">
        <f t="shared" si="58"/>
        <v>186091245.95000002</v>
      </c>
      <c r="F1862" s="75">
        <f>VLOOKUP(B1862,Table1[#All],4, FALSE)</f>
        <v>0.66896394723332775</v>
      </c>
      <c r="G1862">
        <f t="shared" si="59"/>
        <v>124488334.43628003</v>
      </c>
    </row>
    <row r="1863" spans="1:7">
      <c r="A1863">
        <v>36</v>
      </c>
      <c r="B1863" t="str">
        <f>VLOOKUP(A1863,SQL!$A$10:$B$61,2)</f>
        <v>New York</v>
      </c>
      <c r="C1863">
        <v>75</v>
      </c>
      <c r="D1863" s="5">
        <v>2105235.86</v>
      </c>
      <c r="E1863">
        <f t="shared" si="58"/>
        <v>768411088.89999998</v>
      </c>
      <c r="F1863" s="75">
        <f>VLOOKUP(B1863,Table1[#All],4, FALSE)</f>
        <v>0.66896394723332775</v>
      </c>
      <c r="G1863">
        <f t="shared" si="59"/>
        <v>514039315.12840348</v>
      </c>
    </row>
    <row r="1864" spans="1:7">
      <c r="A1864">
        <v>36</v>
      </c>
      <c r="B1864" t="str">
        <f>VLOOKUP(A1864,SQL!$A$10:$B$61,2)</f>
        <v>New York</v>
      </c>
      <c r="C1864">
        <v>77</v>
      </c>
      <c r="D1864" s="5">
        <v>1338630.72</v>
      </c>
      <c r="E1864">
        <f t="shared" si="58"/>
        <v>488600212.80000001</v>
      </c>
      <c r="F1864" s="75">
        <f>VLOOKUP(B1864,Table1[#All],4, FALSE)</f>
        <v>0.66896394723332775</v>
      </c>
      <c r="G1864">
        <f t="shared" si="59"/>
        <v>326855926.97373194</v>
      </c>
    </row>
    <row r="1865" spans="1:7">
      <c r="A1865">
        <v>36</v>
      </c>
      <c r="B1865" t="str">
        <f>VLOOKUP(A1865,SQL!$A$10:$B$61,2)</f>
        <v>New York</v>
      </c>
      <c r="C1865">
        <v>79</v>
      </c>
      <c r="D1865" s="5">
        <v>2892048.43</v>
      </c>
      <c r="E1865">
        <f t="shared" si="58"/>
        <v>1055597676.95</v>
      </c>
      <c r="F1865" s="75">
        <f>VLOOKUP(B1865,Table1[#All],4, FALSE)</f>
        <v>0.66896394723332775</v>
      </c>
      <c r="G1865">
        <f t="shared" si="59"/>
        <v>706156788.66280317</v>
      </c>
    </row>
    <row r="1866" spans="1:7">
      <c r="A1866">
        <v>36</v>
      </c>
      <c r="B1866" t="str">
        <f>VLOOKUP(A1866,SQL!$A$10:$B$61,2)</f>
        <v>New York</v>
      </c>
      <c r="C1866">
        <v>81</v>
      </c>
      <c r="D1866" s="5">
        <v>17027206.649999999</v>
      </c>
      <c r="E1866">
        <f t="shared" si="58"/>
        <v>6214930427.249999</v>
      </c>
      <c r="F1866" s="75">
        <f>VLOOKUP(B1866,Table1[#All],4, FALSE)</f>
        <v>0.66896394723332775</v>
      </c>
      <c r="G1866">
        <f t="shared" si="59"/>
        <v>4157564390.3936715</v>
      </c>
    </row>
    <row r="1867" spans="1:7">
      <c r="A1867">
        <v>36</v>
      </c>
      <c r="B1867" t="str">
        <f>VLOOKUP(A1867,SQL!$A$10:$B$61,2)</f>
        <v>New York</v>
      </c>
      <c r="C1867">
        <v>83</v>
      </c>
      <c r="D1867" s="5">
        <v>2866711.25</v>
      </c>
      <c r="E1867">
        <f t="shared" si="58"/>
        <v>1046349606.25</v>
      </c>
      <c r="F1867" s="75">
        <f>VLOOKUP(B1867,Table1[#All],4, FALSE)</f>
        <v>0.66896394723332775</v>
      </c>
      <c r="G1867">
        <f t="shared" si="59"/>
        <v>699970162.78303826</v>
      </c>
    </row>
    <row r="1868" spans="1:7">
      <c r="A1868">
        <v>36</v>
      </c>
      <c r="B1868" t="str">
        <f>VLOOKUP(A1868,SQL!$A$10:$B$61,2)</f>
        <v>New York</v>
      </c>
      <c r="C1868">
        <v>85</v>
      </c>
      <c r="D1868" s="5">
        <v>4516541.03</v>
      </c>
      <c r="E1868">
        <f t="shared" si="58"/>
        <v>1648537475.95</v>
      </c>
      <c r="F1868" s="75">
        <f>VLOOKUP(B1868,Table1[#All],4, FALSE)</f>
        <v>0.66896394723332775</v>
      </c>
      <c r="G1868">
        <f t="shared" si="59"/>
        <v>1102812137.0735791</v>
      </c>
    </row>
    <row r="1869" spans="1:7">
      <c r="A1869">
        <v>36</v>
      </c>
      <c r="B1869" t="str">
        <f>VLOOKUP(A1869,SQL!$A$10:$B$61,2)</f>
        <v>New York</v>
      </c>
      <c r="C1869">
        <v>87</v>
      </c>
      <c r="D1869" s="5">
        <v>6542652.4100000001</v>
      </c>
      <c r="E1869">
        <f t="shared" si="58"/>
        <v>2388068129.6500001</v>
      </c>
      <c r="F1869" s="75">
        <f>VLOOKUP(B1869,Table1[#All],4, FALSE)</f>
        <v>0.66896394723332775</v>
      </c>
      <c r="G1869">
        <f t="shared" si="59"/>
        <v>1597531482.2727745</v>
      </c>
    </row>
    <row r="1870" spans="1:7">
      <c r="A1870">
        <v>36</v>
      </c>
      <c r="B1870" t="str">
        <f>VLOOKUP(A1870,SQL!$A$10:$B$61,2)</f>
        <v>New York</v>
      </c>
      <c r="C1870">
        <v>89</v>
      </c>
      <c r="D1870" s="5">
        <v>1694409.46</v>
      </c>
      <c r="E1870">
        <f t="shared" si="58"/>
        <v>618459452.89999998</v>
      </c>
      <c r="F1870" s="75">
        <f>VLOOKUP(B1870,Table1[#All],4, FALSE)</f>
        <v>0.66896394723332775</v>
      </c>
      <c r="G1870">
        <f t="shared" si="59"/>
        <v>413727076.81574833</v>
      </c>
    </row>
    <row r="1871" spans="1:7">
      <c r="A1871">
        <v>36</v>
      </c>
      <c r="B1871" t="str">
        <f>VLOOKUP(A1871,SQL!$A$10:$B$61,2)</f>
        <v>New York</v>
      </c>
      <c r="C1871">
        <v>91</v>
      </c>
      <c r="D1871" s="5">
        <v>5262569.72</v>
      </c>
      <c r="E1871">
        <f t="shared" si="58"/>
        <v>1920837947.8</v>
      </c>
      <c r="F1871" s="75">
        <f>VLOOKUP(B1871,Table1[#All],4, FALSE)</f>
        <v>0.66896394723332775</v>
      </c>
      <c r="G1871">
        <f t="shared" si="59"/>
        <v>1284971335.5558527</v>
      </c>
    </row>
    <row r="1872" spans="1:7">
      <c r="A1872">
        <v>36</v>
      </c>
      <c r="B1872" t="str">
        <f>VLOOKUP(A1872,SQL!$A$10:$B$61,2)</f>
        <v>New York</v>
      </c>
      <c r="C1872">
        <v>93</v>
      </c>
      <c r="D1872" s="5">
        <v>2633965.7799999998</v>
      </c>
      <c r="E1872">
        <f t="shared" si="58"/>
        <v>961397509.69999993</v>
      </c>
      <c r="F1872" s="75">
        <f>VLOOKUP(B1872,Table1[#All],4, FALSE)</f>
        <v>0.66896394723332775</v>
      </c>
      <c r="G1872">
        <f t="shared" si="59"/>
        <v>643140272.94920349</v>
      </c>
    </row>
    <row r="1873" spans="1:7">
      <c r="A1873">
        <v>36</v>
      </c>
      <c r="B1873" t="str">
        <f>VLOOKUP(A1873,SQL!$A$10:$B$61,2)</f>
        <v>New York</v>
      </c>
      <c r="C1873">
        <v>95</v>
      </c>
      <c r="D1873" s="5">
        <v>715071.05</v>
      </c>
      <c r="E1873">
        <f t="shared" si="58"/>
        <v>261000933.25000003</v>
      </c>
      <c r="F1873" s="75">
        <f>VLOOKUP(B1873,Table1[#All],4, FALSE)</f>
        <v>0.66896394723332775</v>
      </c>
      <c r="G1873">
        <f t="shared" si="59"/>
        <v>174600214.53850231</v>
      </c>
    </row>
    <row r="1874" spans="1:7">
      <c r="A1874">
        <v>36</v>
      </c>
      <c r="B1874" t="str">
        <f>VLOOKUP(A1874,SQL!$A$10:$B$61,2)</f>
        <v>New York</v>
      </c>
      <c r="C1874">
        <v>97</v>
      </c>
      <c r="D1874" s="5">
        <v>341904.88</v>
      </c>
      <c r="E1874">
        <f t="shared" si="58"/>
        <v>124795281.2</v>
      </c>
      <c r="F1874" s="75">
        <f>VLOOKUP(B1874,Table1[#All],4, FALSE)</f>
        <v>0.66896394723332775</v>
      </c>
      <c r="G1874">
        <f t="shared" si="59"/>
        <v>83483543.907645106</v>
      </c>
    </row>
    <row r="1875" spans="1:7">
      <c r="A1875">
        <v>36</v>
      </c>
      <c r="B1875" t="str">
        <f>VLOOKUP(A1875,SQL!$A$10:$B$61,2)</f>
        <v>New York</v>
      </c>
      <c r="C1875">
        <v>99</v>
      </c>
      <c r="D1875" s="5">
        <v>1090706.71</v>
      </c>
      <c r="E1875">
        <f t="shared" si="58"/>
        <v>398107949.14999998</v>
      </c>
      <c r="F1875" s="75">
        <f>VLOOKUP(B1875,Table1[#All],4, FALSE)</f>
        <v>0.66896394723332775</v>
      </c>
      <c r="G1875">
        <f t="shared" si="59"/>
        <v>266319865.08834893</v>
      </c>
    </row>
    <row r="1876" spans="1:7">
      <c r="A1876">
        <v>36</v>
      </c>
      <c r="B1876" t="str">
        <f>VLOOKUP(A1876,SQL!$A$10:$B$61,2)</f>
        <v>New York</v>
      </c>
      <c r="C1876">
        <v>101</v>
      </c>
      <c r="D1876" s="5">
        <v>2529760.52</v>
      </c>
      <c r="E1876">
        <f t="shared" si="58"/>
        <v>923362589.79999995</v>
      </c>
      <c r="F1876" s="75">
        <f>VLOOKUP(B1876,Table1[#All],4, FALSE)</f>
        <v>0.66896394723332775</v>
      </c>
      <c r="G1876">
        <f t="shared" si="59"/>
        <v>617696282.80019605</v>
      </c>
    </row>
    <row r="1877" spans="1:7">
      <c r="A1877">
        <v>36</v>
      </c>
      <c r="B1877" t="str">
        <f>VLOOKUP(A1877,SQL!$A$10:$B$61,2)</f>
        <v>New York</v>
      </c>
      <c r="C1877">
        <v>103</v>
      </c>
      <c r="D1877" s="5">
        <v>30641893.710000001</v>
      </c>
      <c r="E1877">
        <f t="shared" si="58"/>
        <v>11184291204.15</v>
      </c>
      <c r="F1877" s="75">
        <f>VLOOKUP(B1877,Table1[#All],4, FALSE)</f>
        <v>0.66896394723332775</v>
      </c>
      <c r="G1877">
        <f t="shared" si="59"/>
        <v>7481887590.9351721</v>
      </c>
    </row>
    <row r="1878" spans="1:7">
      <c r="A1878">
        <v>36</v>
      </c>
      <c r="B1878" t="str">
        <f>VLOOKUP(A1878,SQL!$A$10:$B$61,2)</f>
        <v>New York</v>
      </c>
      <c r="C1878">
        <v>105</v>
      </c>
      <c r="D1878" s="5">
        <v>1769563.85</v>
      </c>
      <c r="E1878">
        <f t="shared" si="58"/>
        <v>645890805.25</v>
      </c>
      <c r="F1878" s="75">
        <f>VLOOKUP(B1878,Table1[#All],4, FALSE)</f>
        <v>0.66896394723332775</v>
      </c>
      <c r="G1878">
        <f t="shared" si="59"/>
        <v>432077662.56175256</v>
      </c>
    </row>
    <row r="1879" spans="1:7">
      <c r="A1879">
        <v>36</v>
      </c>
      <c r="B1879" t="str">
        <f>VLOOKUP(A1879,SQL!$A$10:$B$61,2)</f>
        <v>New York</v>
      </c>
      <c r="C1879">
        <v>107</v>
      </c>
      <c r="D1879" s="5">
        <v>1248475.43</v>
      </c>
      <c r="E1879">
        <f t="shared" si="58"/>
        <v>455693531.94999999</v>
      </c>
      <c r="F1879" s="75">
        <f>VLOOKUP(B1879,Table1[#All],4, FALSE)</f>
        <v>0.66896394723332775</v>
      </c>
      <c r="G1879">
        <f t="shared" si="59"/>
        <v>304842543.86196852</v>
      </c>
    </row>
    <row r="1880" spans="1:7">
      <c r="A1880">
        <v>36</v>
      </c>
      <c r="B1880" t="str">
        <f>VLOOKUP(A1880,SQL!$A$10:$B$61,2)</f>
        <v>New York</v>
      </c>
      <c r="C1880">
        <v>109</v>
      </c>
      <c r="D1880" s="5">
        <v>1541799.46</v>
      </c>
      <c r="E1880">
        <f t="shared" si="58"/>
        <v>562756802.89999998</v>
      </c>
      <c r="F1880" s="75">
        <f>VLOOKUP(B1880,Table1[#All],4, FALSE)</f>
        <v>0.66896394723332775</v>
      </c>
      <c r="G1880">
        <f t="shared" si="59"/>
        <v>376464012.20039183</v>
      </c>
    </row>
    <row r="1881" spans="1:7">
      <c r="A1881">
        <v>36</v>
      </c>
      <c r="B1881" t="str">
        <f>VLOOKUP(A1881,SQL!$A$10:$B$61,2)</f>
        <v>New York</v>
      </c>
      <c r="C1881">
        <v>111</v>
      </c>
      <c r="D1881" s="5">
        <v>4390202.8600000003</v>
      </c>
      <c r="E1881">
        <f t="shared" si="58"/>
        <v>1602424043.9000001</v>
      </c>
      <c r="F1881" s="75">
        <f>VLOOKUP(B1881,Table1[#All],4, FALSE)</f>
        <v>0.66896394723332775</v>
      </c>
      <c r="G1881">
        <f t="shared" si="59"/>
        <v>1071963913.5489353</v>
      </c>
    </row>
    <row r="1882" spans="1:7">
      <c r="A1882">
        <v>36</v>
      </c>
      <c r="B1882" t="str">
        <f>VLOOKUP(A1882,SQL!$A$10:$B$61,2)</f>
        <v>New York</v>
      </c>
      <c r="C1882">
        <v>113</v>
      </c>
      <c r="D1882" s="5">
        <v>1913062.91</v>
      </c>
      <c r="E1882">
        <f t="shared" si="58"/>
        <v>698267962.14999998</v>
      </c>
      <c r="F1882" s="75">
        <f>VLOOKUP(B1882,Table1[#All],4, FALSE)</f>
        <v>0.66896394723332775</v>
      </c>
      <c r="G1882">
        <f t="shared" si="59"/>
        <v>467116092.18643588</v>
      </c>
    </row>
    <row r="1883" spans="1:7">
      <c r="A1883">
        <v>36</v>
      </c>
      <c r="B1883" t="str">
        <f>VLOOKUP(A1883,SQL!$A$10:$B$61,2)</f>
        <v>New York</v>
      </c>
      <c r="C1883">
        <v>115</v>
      </c>
      <c r="D1883" s="5">
        <v>1059266.79</v>
      </c>
      <c r="E1883">
        <f t="shared" si="58"/>
        <v>386632378.35000002</v>
      </c>
      <c r="F1883" s="75">
        <f>VLOOKUP(B1883,Table1[#All],4, FALSE)</f>
        <v>0.66896394723332775</v>
      </c>
      <c r="G1883">
        <f t="shared" si="59"/>
        <v>258643121.94922543</v>
      </c>
    </row>
    <row r="1884" spans="1:7">
      <c r="A1884">
        <v>36</v>
      </c>
      <c r="B1884" t="str">
        <f>VLOOKUP(A1884,SQL!$A$10:$B$61,2)</f>
        <v>New York</v>
      </c>
      <c r="C1884">
        <v>117</v>
      </c>
      <c r="D1884" s="5">
        <v>1276350.58</v>
      </c>
      <c r="E1884">
        <f t="shared" si="58"/>
        <v>465867961.70000005</v>
      </c>
      <c r="F1884" s="75">
        <f>VLOOKUP(B1884,Table1[#All],4, FALSE)</f>
        <v>0.66896394723332775</v>
      </c>
      <c r="G1884">
        <f t="shared" si="59"/>
        <v>311648870.5483768</v>
      </c>
    </row>
    <row r="1885" spans="1:7">
      <c r="A1885">
        <v>36</v>
      </c>
      <c r="B1885" t="str">
        <f>VLOOKUP(A1885,SQL!$A$10:$B$61,2)</f>
        <v>New York</v>
      </c>
      <c r="C1885">
        <v>119</v>
      </c>
      <c r="D1885" s="5">
        <v>20071724.350000001</v>
      </c>
      <c r="E1885">
        <f t="shared" si="58"/>
        <v>7326179387.750001</v>
      </c>
      <c r="F1885" s="75">
        <f>VLOOKUP(B1885,Table1[#All],4, FALSE)</f>
        <v>0.66896394723332775</v>
      </c>
      <c r="G1885">
        <f t="shared" si="59"/>
        <v>4900949881.3686848</v>
      </c>
    </row>
    <row r="1886" spans="1:7">
      <c r="A1886">
        <v>36</v>
      </c>
      <c r="B1886" t="str">
        <f>VLOOKUP(A1886,SQL!$A$10:$B$61,2)</f>
        <v>New York</v>
      </c>
      <c r="C1886">
        <v>121</v>
      </c>
      <c r="D1886" s="5">
        <v>553017.59</v>
      </c>
      <c r="E1886">
        <f t="shared" si="58"/>
        <v>201851420.34999999</v>
      </c>
      <c r="F1886" s="75">
        <f>VLOOKUP(B1886,Table1[#All],4, FALSE)</f>
        <v>0.66896394723332775</v>
      </c>
      <c r="G1886">
        <f t="shared" si="59"/>
        <v>135031322.91198966</v>
      </c>
    </row>
    <row r="1887" spans="1:7">
      <c r="A1887">
        <v>36</v>
      </c>
      <c r="B1887" t="str">
        <f>VLOOKUP(A1887,SQL!$A$10:$B$61,2)</f>
        <v>New York</v>
      </c>
      <c r="C1887">
        <v>123</v>
      </c>
      <c r="D1887" s="5">
        <v>347093.06</v>
      </c>
      <c r="E1887">
        <f t="shared" si="58"/>
        <v>126688966.90000001</v>
      </c>
      <c r="F1887" s="75">
        <f>VLOOKUP(B1887,Table1[#All],4, FALSE)</f>
        <v>0.66896394723332775</v>
      </c>
      <c r="G1887">
        <f t="shared" si="59"/>
        <v>84750351.368336409</v>
      </c>
    </row>
    <row r="1888" spans="1:7">
      <c r="A1888">
        <v>37</v>
      </c>
      <c r="B1888" t="str">
        <f>VLOOKUP(A1888,SQL!$A$10:$B$61,2)</f>
        <v>North Carolina</v>
      </c>
      <c r="C1888">
        <v>1</v>
      </c>
      <c r="D1888" s="5">
        <v>3552991.8620000002</v>
      </c>
      <c r="E1888">
        <f t="shared" si="58"/>
        <v>1296842029.6300001</v>
      </c>
      <c r="F1888" s="75">
        <f>VLOOKUP(B1888,Table1[#All],4, FALSE)</f>
        <v>0.58170658473777703</v>
      </c>
      <c r="G1888">
        <f t="shared" si="59"/>
        <v>754381548.00047445</v>
      </c>
    </row>
    <row r="1889" spans="1:7">
      <c r="A1889">
        <v>37</v>
      </c>
      <c r="B1889" t="str">
        <f>VLOOKUP(A1889,SQL!$A$10:$B$61,2)</f>
        <v>North Carolina</v>
      </c>
      <c r="C1889">
        <v>3</v>
      </c>
      <c r="D1889" s="5">
        <v>462802.22700000001</v>
      </c>
      <c r="E1889">
        <f t="shared" si="58"/>
        <v>168922812.85500002</v>
      </c>
      <c r="F1889" s="75">
        <f>VLOOKUP(B1889,Table1[#All],4, FALSE)</f>
        <v>0.58170658473777703</v>
      </c>
      <c r="G1889">
        <f t="shared" si="59"/>
        <v>98263512.550180718</v>
      </c>
    </row>
    <row r="1890" spans="1:7">
      <c r="A1890">
        <v>37</v>
      </c>
      <c r="B1890" t="str">
        <f>VLOOKUP(A1890,SQL!$A$10:$B$61,2)</f>
        <v>North Carolina</v>
      </c>
      <c r="C1890">
        <v>5</v>
      </c>
      <c r="D1890" s="5">
        <v>181172.44</v>
      </c>
      <c r="E1890">
        <f t="shared" si="58"/>
        <v>66127940.600000001</v>
      </c>
      <c r="F1890" s="75">
        <f>VLOOKUP(B1890,Table1[#All],4, FALSE)</f>
        <v>0.58170658473777703</v>
      </c>
      <c r="G1890">
        <f t="shared" si="59"/>
        <v>38467058.482168585</v>
      </c>
    </row>
    <row r="1891" spans="1:7">
      <c r="A1891">
        <v>37</v>
      </c>
      <c r="B1891" t="str">
        <f>VLOOKUP(A1891,SQL!$A$10:$B$61,2)</f>
        <v>North Carolina</v>
      </c>
      <c r="C1891">
        <v>7</v>
      </c>
      <c r="D1891" s="5">
        <v>735120.53</v>
      </c>
      <c r="E1891">
        <f t="shared" si="58"/>
        <v>268318993.45000002</v>
      </c>
      <c r="F1891" s="75">
        <f>VLOOKUP(B1891,Table1[#All],4, FALSE)</f>
        <v>0.58170658473777703</v>
      </c>
      <c r="G1891">
        <f t="shared" si="59"/>
        <v>156082925.30007747</v>
      </c>
    </row>
    <row r="1892" spans="1:7">
      <c r="A1892">
        <v>37</v>
      </c>
      <c r="B1892" t="str">
        <f>VLOOKUP(A1892,SQL!$A$10:$B$61,2)</f>
        <v>North Carolina</v>
      </c>
      <c r="C1892">
        <v>9</v>
      </c>
      <c r="D1892" s="5">
        <v>420237.76</v>
      </c>
      <c r="E1892">
        <f t="shared" si="58"/>
        <v>153386782.40000001</v>
      </c>
      <c r="F1892" s="75">
        <f>VLOOKUP(B1892,Table1[#All],4, FALSE)</f>
        <v>0.58170658473777703</v>
      </c>
      <c r="G1892">
        <f t="shared" si="59"/>
        <v>89226101.333820567</v>
      </c>
    </row>
    <row r="1893" spans="1:7">
      <c r="A1893">
        <v>37</v>
      </c>
      <c r="B1893" t="str">
        <f>VLOOKUP(A1893,SQL!$A$10:$B$61,2)</f>
        <v>North Carolina</v>
      </c>
      <c r="C1893">
        <v>11</v>
      </c>
      <c r="D1893" s="5">
        <v>373332.37</v>
      </c>
      <c r="E1893">
        <f t="shared" si="58"/>
        <v>136266315.05000001</v>
      </c>
      <c r="F1893" s="75">
        <f>VLOOKUP(B1893,Table1[#All],4, FALSE)</f>
        <v>0.58170658473777703</v>
      </c>
      <c r="G1893">
        <f t="shared" si="59"/>
        <v>79267012.742537454</v>
      </c>
    </row>
    <row r="1894" spans="1:7">
      <c r="A1894">
        <v>37</v>
      </c>
      <c r="B1894" t="str">
        <f>VLOOKUP(A1894,SQL!$A$10:$B$61,2)</f>
        <v>North Carolina</v>
      </c>
      <c r="C1894">
        <v>13</v>
      </c>
      <c r="D1894" s="5">
        <v>1017075.26</v>
      </c>
      <c r="E1894">
        <f t="shared" si="58"/>
        <v>371232469.89999998</v>
      </c>
      <c r="F1894" s="75">
        <f>VLOOKUP(B1894,Table1[#All],4, FALSE)</f>
        <v>0.58170658473777703</v>
      </c>
      <c r="G1894">
        <f t="shared" si="59"/>
        <v>215948372.20929861</v>
      </c>
    </row>
    <row r="1895" spans="1:7">
      <c r="A1895">
        <v>37</v>
      </c>
      <c r="B1895" t="str">
        <f>VLOOKUP(A1895,SQL!$A$10:$B$61,2)</f>
        <v>North Carolina</v>
      </c>
      <c r="C1895">
        <v>15</v>
      </c>
      <c r="D1895" s="5">
        <v>603069.15599999996</v>
      </c>
      <c r="E1895">
        <f t="shared" si="58"/>
        <v>220120241.94</v>
      </c>
      <c r="F1895" s="75">
        <f>VLOOKUP(B1895,Table1[#All],4, FALSE)</f>
        <v>0.58170658473777703</v>
      </c>
      <c r="G1895">
        <f t="shared" si="59"/>
        <v>128045394.1705706</v>
      </c>
    </row>
    <row r="1896" spans="1:7">
      <c r="A1896">
        <v>37</v>
      </c>
      <c r="B1896" t="str">
        <f>VLOOKUP(A1896,SQL!$A$10:$B$61,2)</f>
        <v>North Carolina</v>
      </c>
      <c r="C1896">
        <v>17</v>
      </c>
      <c r="D1896" s="5">
        <v>934131.94700000004</v>
      </c>
      <c r="E1896">
        <f t="shared" si="58"/>
        <v>340958160.65500003</v>
      </c>
      <c r="F1896" s="75">
        <f>VLOOKUP(B1896,Table1[#All],4, FALSE)</f>
        <v>0.58170658473777703</v>
      </c>
      <c r="G1896">
        <f t="shared" si="59"/>
        <v>198337607.17309436</v>
      </c>
    </row>
    <row r="1897" spans="1:7">
      <c r="A1897">
        <v>37</v>
      </c>
      <c r="B1897" t="str">
        <f>VLOOKUP(A1897,SQL!$A$10:$B$61,2)</f>
        <v>North Carolina</v>
      </c>
      <c r="C1897">
        <v>19</v>
      </c>
      <c r="D1897" s="5">
        <v>3183823.497</v>
      </c>
      <c r="E1897">
        <f t="shared" si="58"/>
        <v>1162095576.405</v>
      </c>
      <c r="F1897" s="75">
        <f>VLOOKUP(B1897,Table1[#All],4, FALSE)</f>
        <v>0.58170658473777703</v>
      </c>
      <c r="G1897">
        <f t="shared" si="59"/>
        <v>675998648.889431</v>
      </c>
    </row>
    <row r="1898" spans="1:7">
      <c r="A1898">
        <v>37</v>
      </c>
      <c r="B1898" t="str">
        <f>VLOOKUP(A1898,SQL!$A$10:$B$61,2)</f>
        <v>North Carolina</v>
      </c>
      <c r="C1898">
        <v>21</v>
      </c>
      <c r="D1898" s="5">
        <v>6341531.1370000001</v>
      </c>
      <c r="E1898">
        <f t="shared" si="58"/>
        <v>2314658865.0050001</v>
      </c>
      <c r="F1898" s="75">
        <f>VLOOKUP(B1898,Table1[#All],4, FALSE)</f>
        <v>0.58170658473777703</v>
      </c>
      <c r="G1898">
        <f t="shared" si="59"/>
        <v>1346452303.1950779</v>
      </c>
    </row>
    <row r="1899" spans="1:7">
      <c r="A1899">
        <v>37</v>
      </c>
      <c r="B1899" t="str">
        <f>VLOOKUP(A1899,SQL!$A$10:$B$61,2)</f>
        <v>North Carolina</v>
      </c>
      <c r="C1899">
        <v>23</v>
      </c>
      <c r="D1899" s="5">
        <v>2155784.83</v>
      </c>
      <c r="E1899">
        <f t="shared" si="58"/>
        <v>786861462.95000005</v>
      </c>
      <c r="F1899" s="75">
        <f>VLOOKUP(B1899,Table1[#All],4, FALSE)</f>
        <v>0.58170658473777703</v>
      </c>
      <c r="G1899">
        <f t="shared" si="59"/>
        <v>457722494.27441543</v>
      </c>
    </row>
    <row r="1900" spans="1:7">
      <c r="A1900">
        <v>37</v>
      </c>
      <c r="B1900" t="str">
        <f>VLOOKUP(A1900,SQL!$A$10:$B$61,2)</f>
        <v>North Carolina</v>
      </c>
      <c r="C1900">
        <v>25</v>
      </c>
      <c r="D1900" s="5">
        <v>4226370.8619999997</v>
      </c>
      <c r="E1900">
        <f t="shared" si="58"/>
        <v>1542625364.6299999</v>
      </c>
      <c r="F1900" s="75">
        <f>VLOOKUP(B1900,Table1[#All],4, FALSE)</f>
        <v>0.58170658473777703</v>
      </c>
      <c r="G1900">
        <f t="shared" si="59"/>
        <v>897355332.38878524</v>
      </c>
    </row>
    <row r="1901" spans="1:7">
      <c r="A1901">
        <v>37</v>
      </c>
      <c r="B1901" t="str">
        <f>VLOOKUP(A1901,SQL!$A$10:$B$61,2)</f>
        <v>North Carolina</v>
      </c>
      <c r="C1901">
        <v>27</v>
      </c>
      <c r="D1901" s="5">
        <v>1395599.09</v>
      </c>
      <c r="E1901">
        <f t="shared" si="58"/>
        <v>509393667.85000002</v>
      </c>
      <c r="F1901" s="75">
        <f>VLOOKUP(B1901,Table1[#All],4, FALSE)</f>
        <v>0.58170658473777703</v>
      </c>
      <c r="G1901">
        <f t="shared" si="59"/>
        <v>296317650.81207311</v>
      </c>
    </row>
    <row r="1902" spans="1:7">
      <c r="A1902">
        <v>37</v>
      </c>
      <c r="B1902" t="str">
        <f>VLOOKUP(A1902,SQL!$A$10:$B$61,2)</f>
        <v>North Carolina</v>
      </c>
      <c r="C1902">
        <v>29</v>
      </c>
      <c r="D1902" s="5">
        <v>285943.90000000002</v>
      </c>
      <c r="E1902">
        <f t="shared" si="58"/>
        <v>104369523.50000001</v>
      </c>
      <c r="F1902" s="75">
        <f>VLOOKUP(B1902,Table1[#All],4, FALSE)</f>
        <v>0.58170658473777703</v>
      </c>
      <c r="G1902">
        <f t="shared" si="59"/>
        <v>60712439.065894172</v>
      </c>
    </row>
    <row r="1903" spans="1:7">
      <c r="A1903">
        <v>37</v>
      </c>
      <c r="B1903" t="str">
        <f>VLOOKUP(A1903,SQL!$A$10:$B$61,2)</f>
        <v>North Carolina</v>
      </c>
      <c r="C1903">
        <v>31</v>
      </c>
      <c r="D1903" s="5">
        <v>1681724.2150000001</v>
      </c>
      <c r="E1903">
        <f t="shared" si="58"/>
        <v>613829338.47500002</v>
      </c>
      <c r="F1903" s="75">
        <f>VLOOKUP(B1903,Table1[#All],4, FALSE)</f>
        <v>0.58170658473777703</v>
      </c>
      <c r="G1903">
        <f t="shared" si="59"/>
        <v>357068568.09614122</v>
      </c>
    </row>
    <row r="1904" spans="1:7">
      <c r="A1904">
        <v>37</v>
      </c>
      <c r="B1904" t="str">
        <f>VLOOKUP(A1904,SQL!$A$10:$B$61,2)</f>
        <v>North Carolina</v>
      </c>
      <c r="C1904">
        <v>33</v>
      </c>
      <c r="D1904" s="5">
        <v>455326.65500000003</v>
      </c>
      <c r="E1904">
        <f t="shared" si="58"/>
        <v>166194229.07500002</v>
      </c>
      <c r="F1904" s="75">
        <f>VLOOKUP(B1904,Table1[#All],4, FALSE)</f>
        <v>0.58170658473777703</v>
      </c>
      <c r="G1904">
        <f t="shared" si="59"/>
        <v>96676277.398346022</v>
      </c>
    </row>
    <row r="1905" spans="1:7">
      <c r="A1905">
        <v>37</v>
      </c>
      <c r="B1905" t="str">
        <f>VLOOKUP(A1905,SQL!$A$10:$B$61,2)</f>
        <v>North Carolina</v>
      </c>
      <c r="C1905">
        <v>35</v>
      </c>
      <c r="D1905" s="5">
        <v>3687517.87</v>
      </c>
      <c r="E1905">
        <f t="shared" si="58"/>
        <v>1345944022.55</v>
      </c>
      <c r="F1905" s="75">
        <f>VLOOKUP(B1905,Table1[#All],4, FALSE)</f>
        <v>0.58170658473777703</v>
      </c>
      <c r="G1905">
        <f t="shared" si="59"/>
        <v>782944500.60578609</v>
      </c>
    </row>
    <row r="1906" spans="1:7">
      <c r="A1906">
        <v>37</v>
      </c>
      <c r="B1906" t="str">
        <f>VLOOKUP(A1906,SQL!$A$10:$B$61,2)</f>
        <v>North Carolina</v>
      </c>
      <c r="C1906">
        <v>37</v>
      </c>
      <c r="D1906" s="5">
        <v>1682467.888</v>
      </c>
      <c r="E1906">
        <f t="shared" si="58"/>
        <v>614100779.12</v>
      </c>
      <c r="F1906" s="75">
        <f>VLOOKUP(B1906,Table1[#All],4, FALSE)</f>
        <v>0.58170658473777703</v>
      </c>
      <c r="G1906">
        <f t="shared" si="59"/>
        <v>357226466.90670317</v>
      </c>
    </row>
    <row r="1907" spans="1:7">
      <c r="A1907">
        <v>37</v>
      </c>
      <c r="B1907" t="str">
        <f>VLOOKUP(A1907,SQL!$A$10:$B$61,2)</f>
        <v>North Carolina</v>
      </c>
      <c r="C1907">
        <v>39</v>
      </c>
      <c r="D1907" s="5">
        <v>547572.57999999996</v>
      </c>
      <c r="E1907">
        <f t="shared" si="58"/>
        <v>199863991.69999999</v>
      </c>
      <c r="F1907" s="75">
        <f>VLOOKUP(B1907,Table1[#All],4, FALSE)</f>
        <v>0.58170658473777703</v>
      </c>
      <c r="G1907">
        <f t="shared" si="59"/>
        <v>116262200.02386642</v>
      </c>
    </row>
    <row r="1908" spans="1:7">
      <c r="A1908">
        <v>37</v>
      </c>
      <c r="B1908" t="str">
        <f>VLOOKUP(A1908,SQL!$A$10:$B$61,2)</f>
        <v>North Carolina</v>
      </c>
      <c r="C1908">
        <v>41</v>
      </c>
      <c r="D1908" s="5">
        <v>260661.01</v>
      </c>
      <c r="E1908">
        <f t="shared" si="58"/>
        <v>95141268.650000006</v>
      </c>
      <c r="F1908" s="75">
        <f>VLOOKUP(B1908,Table1[#All],4, FALSE)</f>
        <v>0.58170658473777703</v>
      </c>
      <c r="G1908">
        <f t="shared" si="59"/>
        <v>55344302.454010837</v>
      </c>
    </row>
    <row r="1909" spans="1:7">
      <c r="A1909">
        <v>37</v>
      </c>
      <c r="B1909" t="str">
        <f>VLOOKUP(A1909,SQL!$A$10:$B$61,2)</f>
        <v>North Carolina</v>
      </c>
      <c r="C1909">
        <v>43</v>
      </c>
      <c r="D1909" s="5">
        <v>198856.95999999999</v>
      </c>
      <c r="E1909">
        <f t="shared" si="58"/>
        <v>72582790.399999991</v>
      </c>
      <c r="F1909" s="75">
        <f>VLOOKUP(B1909,Table1[#All],4, FALSE)</f>
        <v>0.58170658473777703</v>
      </c>
      <c r="G1909">
        <f t="shared" si="59"/>
        <v>42221887.114321902</v>
      </c>
    </row>
    <row r="1910" spans="1:7">
      <c r="A1910">
        <v>37</v>
      </c>
      <c r="B1910" t="str">
        <f>VLOOKUP(A1910,SQL!$A$10:$B$61,2)</f>
        <v>North Carolina</v>
      </c>
      <c r="C1910">
        <v>45</v>
      </c>
      <c r="D1910" s="5">
        <v>2227406.86</v>
      </c>
      <c r="E1910">
        <f t="shared" si="58"/>
        <v>813003503.89999998</v>
      </c>
      <c r="F1910" s="75">
        <f>VLOOKUP(B1910,Table1[#All],4, FALSE)</f>
        <v>0.58170658473777703</v>
      </c>
      <c r="G1910">
        <f t="shared" si="59"/>
        <v>472929491.633515</v>
      </c>
    </row>
    <row r="1911" spans="1:7">
      <c r="A1911">
        <v>37</v>
      </c>
      <c r="B1911" t="str">
        <f>VLOOKUP(A1911,SQL!$A$10:$B$61,2)</f>
        <v>North Carolina</v>
      </c>
      <c r="C1911">
        <v>47</v>
      </c>
      <c r="D1911" s="5">
        <v>1543620.73</v>
      </c>
      <c r="E1911">
        <f t="shared" si="58"/>
        <v>563421566.45000005</v>
      </c>
      <c r="F1911" s="75">
        <f>VLOOKUP(B1911,Table1[#All],4, FALSE)</f>
        <v>0.58170658473777703</v>
      </c>
      <c r="G1911">
        <f t="shared" si="59"/>
        <v>327746035.18723804</v>
      </c>
    </row>
    <row r="1912" spans="1:7">
      <c r="A1912">
        <v>37</v>
      </c>
      <c r="B1912" t="str">
        <f>VLOOKUP(A1912,SQL!$A$10:$B$61,2)</f>
        <v>North Carolina</v>
      </c>
      <c r="C1912">
        <v>49</v>
      </c>
      <c r="D1912" s="5">
        <v>2119770.9350000001</v>
      </c>
      <c r="E1912">
        <f t="shared" si="58"/>
        <v>773716391.27499998</v>
      </c>
      <c r="F1912" s="75">
        <f>VLOOKUP(B1912,Table1[#All],4, FALSE)</f>
        <v>0.58170658473777703</v>
      </c>
      <c r="G1912">
        <f t="shared" si="59"/>
        <v>450075919.52421784</v>
      </c>
    </row>
    <row r="1913" spans="1:7">
      <c r="A1913">
        <v>37</v>
      </c>
      <c r="B1913" t="str">
        <f>VLOOKUP(A1913,SQL!$A$10:$B$61,2)</f>
        <v>North Carolina</v>
      </c>
      <c r="C1913">
        <v>51</v>
      </c>
      <c r="D1913" s="5">
        <v>7182121.0870000003</v>
      </c>
      <c r="E1913">
        <f t="shared" si="58"/>
        <v>2621474196.7550001</v>
      </c>
      <c r="F1913" s="75">
        <f>VLOOKUP(B1913,Table1[#All],4, FALSE)</f>
        <v>0.58170658473777703</v>
      </c>
      <c r="G1913">
        <f t="shared" si="59"/>
        <v>1524928801.9725585</v>
      </c>
    </row>
    <row r="1914" spans="1:7">
      <c r="A1914">
        <v>37</v>
      </c>
      <c r="B1914" t="str">
        <f>VLOOKUP(A1914,SQL!$A$10:$B$61,2)</f>
        <v>North Carolina</v>
      </c>
      <c r="C1914">
        <v>53</v>
      </c>
      <c r="D1914" s="5">
        <v>873886.46100000001</v>
      </c>
      <c r="E1914">
        <f t="shared" si="58"/>
        <v>318968558.26499999</v>
      </c>
      <c r="F1914" s="75">
        <f>VLOOKUP(B1914,Table1[#All],4, FALSE)</f>
        <v>0.58170658473777703</v>
      </c>
      <c r="G1914">
        <f t="shared" si="59"/>
        <v>185546110.6670658</v>
      </c>
    </row>
    <row r="1915" spans="1:7">
      <c r="A1915">
        <v>37</v>
      </c>
      <c r="B1915" t="str">
        <f>VLOOKUP(A1915,SQL!$A$10:$B$61,2)</f>
        <v>North Carolina</v>
      </c>
      <c r="C1915">
        <v>55</v>
      </c>
      <c r="D1915" s="5">
        <v>1251646.1159999999</v>
      </c>
      <c r="E1915">
        <f t="shared" si="58"/>
        <v>456850832.33999997</v>
      </c>
      <c r="F1915" s="75">
        <f>VLOOKUP(B1915,Table1[#All],4, FALSE)</f>
        <v>0.58170658473777703</v>
      </c>
      <c r="G1915">
        <f t="shared" si="59"/>
        <v>265753137.41511217</v>
      </c>
    </row>
    <row r="1916" spans="1:7">
      <c r="A1916">
        <v>37</v>
      </c>
      <c r="B1916" t="str">
        <f>VLOOKUP(A1916,SQL!$A$10:$B$61,2)</f>
        <v>North Carolina</v>
      </c>
      <c r="C1916">
        <v>57</v>
      </c>
      <c r="D1916" s="5">
        <v>3893931.2570000002</v>
      </c>
      <c r="E1916">
        <f t="shared" si="58"/>
        <v>1421284908.8050001</v>
      </c>
      <c r="F1916" s="75">
        <f>VLOOKUP(B1916,Table1[#All],4, FALSE)</f>
        <v>0.58170658473777703</v>
      </c>
      <c r="G1916">
        <f t="shared" si="59"/>
        <v>826770790.24029946</v>
      </c>
    </row>
    <row r="1917" spans="1:7">
      <c r="A1917">
        <v>37</v>
      </c>
      <c r="B1917" t="str">
        <f>VLOOKUP(A1917,SQL!$A$10:$B$61,2)</f>
        <v>North Carolina</v>
      </c>
      <c r="C1917">
        <v>59</v>
      </c>
      <c r="D1917" s="5">
        <v>1282954.57</v>
      </c>
      <c r="E1917">
        <f t="shared" si="58"/>
        <v>468278418.05000001</v>
      </c>
      <c r="F1917" s="75">
        <f>VLOOKUP(B1917,Table1[#All],4, FALSE)</f>
        <v>0.58170658473777703</v>
      </c>
      <c r="G1917">
        <f t="shared" si="59"/>
        <v>272400639.27027452</v>
      </c>
    </row>
    <row r="1918" spans="1:7">
      <c r="A1918">
        <v>37</v>
      </c>
      <c r="B1918" t="str">
        <f>VLOOKUP(A1918,SQL!$A$10:$B$61,2)</f>
        <v>North Carolina</v>
      </c>
      <c r="C1918">
        <v>61</v>
      </c>
      <c r="D1918" s="5">
        <v>1559846.06</v>
      </c>
      <c r="E1918">
        <f t="shared" si="58"/>
        <v>569343811.89999998</v>
      </c>
      <c r="F1918" s="75">
        <f>VLOOKUP(B1918,Table1[#All],4, FALSE)</f>
        <v>0.58170658473777703</v>
      </c>
      <c r="G1918">
        <f t="shared" si="59"/>
        <v>331191044.36193633</v>
      </c>
    </row>
    <row r="1919" spans="1:7">
      <c r="A1919">
        <v>37</v>
      </c>
      <c r="B1919" t="str">
        <f>VLOOKUP(A1919,SQL!$A$10:$B$61,2)</f>
        <v>North Carolina</v>
      </c>
      <c r="C1919">
        <v>63</v>
      </c>
      <c r="D1919" s="5">
        <v>7465497.1529999999</v>
      </c>
      <c r="E1919">
        <f t="shared" si="58"/>
        <v>2724906460.8449998</v>
      </c>
      <c r="F1919" s="75">
        <f>VLOOKUP(B1919,Table1[#All],4, FALSE)</f>
        <v>0.58170658473777703</v>
      </c>
      <c r="G1919">
        <f t="shared" si="59"/>
        <v>1585096031.068048</v>
      </c>
    </row>
    <row r="1920" spans="1:7">
      <c r="A1920">
        <v>37</v>
      </c>
      <c r="B1920" t="str">
        <f>VLOOKUP(A1920,SQL!$A$10:$B$61,2)</f>
        <v>North Carolina</v>
      </c>
      <c r="C1920">
        <v>65</v>
      </c>
      <c r="D1920" s="5">
        <v>1109159.33</v>
      </c>
      <c r="E1920">
        <f t="shared" si="58"/>
        <v>404843155.45000005</v>
      </c>
      <c r="F1920" s="75">
        <f>VLOOKUP(B1920,Table1[#All],4, FALSE)</f>
        <v>0.58170658473777703</v>
      </c>
      <c r="G1920">
        <f t="shared" si="59"/>
        <v>235499929.31128448</v>
      </c>
    </row>
    <row r="1921" spans="1:7">
      <c r="A1921">
        <v>37</v>
      </c>
      <c r="B1921" t="str">
        <f>VLOOKUP(A1921,SQL!$A$10:$B$61,2)</f>
        <v>North Carolina</v>
      </c>
      <c r="C1921">
        <v>67</v>
      </c>
      <c r="D1921" s="5">
        <v>8232709.4009999996</v>
      </c>
      <c r="E1921">
        <f t="shared" si="58"/>
        <v>3004938931.3649998</v>
      </c>
      <c r="F1921" s="75">
        <f>VLOOKUP(B1921,Table1[#All],4, FALSE)</f>
        <v>0.58170658473777703</v>
      </c>
      <c r="G1921">
        <f t="shared" si="59"/>
        <v>1747992763.1099193</v>
      </c>
    </row>
    <row r="1922" spans="1:7">
      <c r="A1922">
        <v>37</v>
      </c>
      <c r="B1922" t="str">
        <f>VLOOKUP(A1922,SQL!$A$10:$B$61,2)</f>
        <v>North Carolina</v>
      </c>
      <c r="C1922">
        <v>69</v>
      </c>
      <c r="D1922" s="5">
        <v>1038605.446</v>
      </c>
      <c r="E1922">
        <f t="shared" si="58"/>
        <v>379090987.79000002</v>
      </c>
      <c r="F1922" s="75">
        <f>VLOOKUP(B1922,Table1[#All],4, FALSE)</f>
        <v>0.58170658473777703</v>
      </c>
      <c r="G1922">
        <f t="shared" si="59"/>
        <v>220519723.81219125</v>
      </c>
    </row>
    <row r="1923" spans="1:7">
      <c r="A1923">
        <v>37</v>
      </c>
      <c r="B1923" t="str">
        <f>VLOOKUP(A1923,SQL!$A$10:$B$61,2)</f>
        <v>North Carolina</v>
      </c>
      <c r="C1923">
        <v>71</v>
      </c>
      <c r="D1923" s="5">
        <v>4909758.8530000001</v>
      </c>
      <c r="E1923">
        <f t="shared" si="58"/>
        <v>1792061981.345</v>
      </c>
      <c r="F1923" s="75">
        <f>VLOOKUP(B1923,Table1[#All],4, FALSE)</f>
        <v>0.58170658473777703</v>
      </c>
      <c r="G1923">
        <f t="shared" si="59"/>
        <v>1042454254.8066139</v>
      </c>
    </row>
    <row r="1924" spans="1:7">
      <c r="A1924">
        <v>37</v>
      </c>
      <c r="B1924" t="str">
        <f>VLOOKUP(A1924,SQL!$A$10:$B$61,2)</f>
        <v>North Carolina</v>
      </c>
      <c r="C1924">
        <v>73</v>
      </c>
      <c r="D1924" s="5">
        <v>243255.88</v>
      </c>
      <c r="E1924">
        <f t="shared" ref="E1924:E1987" si="60">D1924*365</f>
        <v>88788396.200000003</v>
      </c>
      <c r="F1924" s="75">
        <f>VLOOKUP(B1924,Table1[#All],4, FALSE)</f>
        <v>0.58170658473777703</v>
      </c>
      <c r="G1924">
        <f t="shared" ref="G1924:G1987" si="61">F1924*E1924</f>
        <v>51648794.717846625</v>
      </c>
    </row>
    <row r="1925" spans="1:7">
      <c r="A1925">
        <v>37</v>
      </c>
      <c r="B1925" t="str">
        <f>VLOOKUP(A1925,SQL!$A$10:$B$61,2)</f>
        <v>North Carolina</v>
      </c>
      <c r="C1925">
        <v>75</v>
      </c>
      <c r="D1925" s="5">
        <v>152449.72</v>
      </c>
      <c r="E1925">
        <f t="shared" si="60"/>
        <v>55644147.799999997</v>
      </c>
      <c r="F1925" s="75">
        <f>VLOOKUP(B1925,Table1[#All],4, FALSE)</f>
        <v>0.58170658473777703</v>
      </c>
      <c r="G1925">
        <f t="shared" si="61"/>
        <v>32368567.177382089</v>
      </c>
    </row>
    <row r="1926" spans="1:7">
      <c r="A1926">
        <v>37</v>
      </c>
      <c r="B1926" t="str">
        <f>VLOOKUP(A1926,SQL!$A$10:$B$61,2)</f>
        <v>North Carolina</v>
      </c>
      <c r="C1926">
        <v>77</v>
      </c>
      <c r="D1926" s="5">
        <v>1570268.91</v>
      </c>
      <c r="E1926">
        <f t="shared" si="60"/>
        <v>573148152.14999998</v>
      </c>
      <c r="F1926" s="75">
        <f>VLOOKUP(B1926,Table1[#All],4, FALSE)</f>
        <v>0.58170658473777703</v>
      </c>
      <c r="G1926">
        <f t="shared" si="61"/>
        <v>333404054.13594431</v>
      </c>
    </row>
    <row r="1927" spans="1:7">
      <c r="A1927">
        <v>37</v>
      </c>
      <c r="B1927" t="str">
        <f>VLOOKUP(A1927,SQL!$A$10:$B$61,2)</f>
        <v>North Carolina</v>
      </c>
      <c r="C1927">
        <v>79</v>
      </c>
      <c r="D1927" s="5">
        <v>488795.74</v>
      </c>
      <c r="E1927">
        <f t="shared" si="60"/>
        <v>178410445.09999999</v>
      </c>
      <c r="F1927" s="75">
        <f>VLOOKUP(B1927,Table1[#All],4, FALSE)</f>
        <v>0.58170658473777703</v>
      </c>
      <c r="G1927">
        <f t="shared" si="61"/>
        <v>103782530.70066766</v>
      </c>
    </row>
    <row r="1928" spans="1:7">
      <c r="A1928">
        <v>37</v>
      </c>
      <c r="B1928" t="str">
        <f>VLOOKUP(A1928,SQL!$A$10:$B$61,2)</f>
        <v>North Carolina</v>
      </c>
      <c r="C1928">
        <v>81</v>
      </c>
      <c r="D1928" s="5">
        <v>13005593.530999999</v>
      </c>
      <c r="E1928">
        <f t="shared" si="60"/>
        <v>4747041638.8149996</v>
      </c>
      <c r="F1928" s="75">
        <f>VLOOKUP(B1928,Table1[#All],4, FALSE)</f>
        <v>0.58170658473777703</v>
      </c>
      <c r="G1928">
        <f t="shared" si="61"/>
        <v>2761385379.3230934</v>
      </c>
    </row>
    <row r="1929" spans="1:7">
      <c r="A1929">
        <v>37</v>
      </c>
      <c r="B1929" t="str">
        <f>VLOOKUP(A1929,SQL!$A$10:$B$61,2)</f>
        <v>North Carolina</v>
      </c>
      <c r="C1929">
        <v>83</v>
      </c>
      <c r="D1929" s="5">
        <v>1523156.73</v>
      </c>
      <c r="E1929">
        <f t="shared" si="60"/>
        <v>555952206.45000005</v>
      </c>
      <c r="F1929" s="75">
        <f>VLOOKUP(B1929,Table1[#All],4, FALSE)</f>
        <v>0.58170658473777703</v>
      </c>
      <c r="G1929">
        <f t="shared" si="61"/>
        <v>323401059.29146105</v>
      </c>
    </row>
    <row r="1930" spans="1:7">
      <c r="A1930">
        <v>37</v>
      </c>
      <c r="B1930" t="str">
        <f>VLOOKUP(A1930,SQL!$A$10:$B$61,2)</f>
        <v>North Carolina</v>
      </c>
      <c r="C1930">
        <v>85</v>
      </c>
      <c r="D1930" s="5">
        <v>2216074.33</v>
      </c>
      <c r="E1930">
        <f t="shared" si="60"/>
        <v>808867130.45000005</v>
      </c>
      <c r="F1930" s="75">
        <f>VLOOKUP(B1930,Table1[#All],4, FALSE)</f>
        <v>0.58170658473777703</v>
      </c>
      <c r="G1930">
        <f t="shared" si="61"/>
        <v>470523335.96071547</v>
      </c>
    </row>
    <row r="1931" spans="1:7">
      <c r="A1931">
        <v>37</v>
      </c>
      <c r="B1931" t="str">
        <f>VLOOKUP(A1931,SQL!$A$10:$B$61,2)</f>
        <v>North Carolina</v>
      </c>
      <c r="C1931">
        <v>87</v>
      </c>
      <c r="D1931" s="5">
        <v>2146930.7599999998</v>
      </c>
      <c r="E1931">
        <f t="shared" si="60"/>
        <v>783629727.39999998</v>
      </c>
      <c r="F1931" s="75">
        <f>VLOOKUP(B1931,Table1[#All],4, FALSE)</f>
        <v>0.58170658473777703</v>
      </c>
      <c r="G1931">
        <f t="shared" si="61"/>
        <v>455842572.42484921</v>
      </c>
    </row>
    <row r="1932" spans="1:7">
      <c r="A1932">
        <v>37</v>
      </c>
      <c r="B1932" t="str">
        <f>VLOOKUP(A1932,SQL!$A$10:$B$61,2)</f>
        <v>North Carolina</v>
      </c>
      <c r="C1932">
        <v>89</v>
      </c>
      <c r="D1932" s="5">
        <v>2316128.06</v>
      </c>
      <c r="E1932">
        <f t="shared" si="60"/>
        <v>845386741.89999998</v>
      </c>
      <c r="F1932" s="75">
        <f>VLOOKUP(B1932,Table1[#All],4, FALSE)</f>
        <v>0.58170658473777703</v>
      </c>
      <c r="G1932">
        <f t="shared" si="61"/>
        <v>491767034.41324556</v>
      </c>
    </row>
    <row r="1933" spans="1:7">
      <c r="A1933">
        <v>37</v>
      </c>
      <c r="B1933" t="str">
        <f>VLOOKUP(A1933,SQL!$A$10:$B$61,2)</f>
        <v>North Carolina</v>
      </c>
      <c r="C1933">
        <v>91</v>
      </c>
      <c r="D1933" s="5">
        <v>406015.82</v>
      </c>
      <c r="E1933">
        <f t="shared" si="60"/>
        <v>148195774.30000001</v>
      </c>
      <c r="F1933" s="75">
        <f>VLOOKUP(B1933,Table1[#All],4, FALSE)</f>
        <v>0.58170658473777703</v>
      </c>
      <c r="G1933">
        <f t="shared" si="61"/>
        <v>86206457.740623429</v>
      </c>
    </row>
    <row r="1934" spans="1:7">
      <c r="A1934">
        <v>37</v>
      </c>
      <c r="B1934" t="str">
        <f>VLOOKUP(A1934,SQL!$A$10:$B$61,2)</f>
        <v>North Carolina</v>
      </c>
      <c r="C1934">
        <v>93</v>
      </c>
      <c r="D1934" s="5">
        <v>651106.36600000004</v>
      </c>
      <c r="E1934">
        <f t="shared" si="60"/>
        <v>237653823.59</v>
      </c>
      <c r="F1934" s="75">
        <f>VLOOKUP(B1934,Table1[#All],4, FALSE)</f>
        <v>0.58170658473777703</v>
      </c>
      <c r="G1934">
        <f t="shared" si="61"/>
        <v>138244794.07041305</v>
      </c>
    </row>
    <row r="1935" spans="1:7">
      <c r="A1935">
        <v>37</v>
      </c>
      <c r="B1935" t="str">
        <f>VLOOKUP(A1935,SQL!$A$10:$B$61,2)</f>
        <v>North Carolina</v>
      </c>
      <c r="C1935">
        <v>95</v>
      </c>
      <c r="D1935" s="5">
        <v>109355.37</v>
      </c>
      <c r="E1935">
        <f t="shared" si="60"/>
        <v>39914710.049999997</v>
      </c>
      <c r="F1935" s="75">
        <f>VLOOKUP(B1935,Table1[#All],4, FALSE)</f>
        <v>0.58170658473777703</v>
      </c>
      <c r="G1935">
        <f t="shared" si="61"/>
        <v>23218649.663984124</v>
      </c>
    </row>
    <row r="1936" spans="1:7">
      <c r="A1936">
        <v>37</v>
      </c>
      <c r="B1936" t="str">
        <f>VLOOKUP(A1936,SQL!$A$10:$B$61,2)</f>
        <v>North Carolina</v>
      </c>
      <c r="C1936">
        <v>97</v>
      </c>
      <c r="D1936" s="5">
        <v>4843003.0329999998</v>
      </c>
      <c r="E1936">
        <f t="shared" si="60"/>
        <v>1767696107.0449998</v>
      </c>
      <c r="F1936" s="75">
        <f>VLOOKUP(B1936,Table1[#All],4, FALSE)</f>
        <v>0.58170658473777703</v>
      </c>
      <c r="G1936">
        <f t="shared" si="61"/>
        <v>1028280465.2834108</v>
      </c>
    </row>
    <row r="1937" spans="1:7">
      <c r="A1937">
        <v>37</v>
      </c>
      <c r="B1937" t="str">
        <f>VLOOKUP(A1937,SQL!$A$10:$B$61,2)</f>
        <v>North Carolina</v>
      </c>
      <c r="C1937">
        <v>99</v>
      </c>
      <c r="D1937" s="5">
        <v>1163557.26</v>
      </c>
      <c r="E1937">
        <f t="shared" si="60"/>
        <v>424698399.89999998</v>
      </c>
      <c r="F1937" s="75">
        <f>VLOOKUP(B1937,Table1[#All],4, FALSE)</f>
        <v>0.58170658473777703</v>
      </c>
      <c r="G1937">
        <f t="shared" si="61"/>
        <v>247049855.74942765</v>
      </c>
    </row>
    <row r="1938" spans="1:7">
      <c r="A1938">
        <v>37</v>
      </c>
      <c r="B1938" t="str">
        <f>VLOOKUP(A1938,SQL!$A$10:$B$61,2)</f>
        <v>North Carolina</v>
      </c>
      <c r="C1938">
        <v>101</v>
      </c>
      <c r="D1938" s="5">
        <v>4976820</v>
      </c>
      <c r="E1938">
        <f t="shared" si="60"/>
        <v>1816539300</v>
      </c>
      <c r="F1938" s="75">
        <f>VLOOKUP(B1938,Table1[#All],4, FALSE)</f>
        <v>0.58170658473777703</v>
      </c>
      <c r="G1938">
        <f t="shared" si="61"/>
        <v>1056692872.2449522</v>
      </c>
    </row>
    <row r="1939" spans="1:7">
      <c r="A1939">
        <v>37</v>
      </c>
      <c r="B1939" t="str">
        <f>VLOOKUP(A1939,SQL!$A$10:$B$61,2)</f>
        <v>North Carolina</v>
      </c>
      <c r="C1939">
        <v>103</v>
      </c>
      <c r="D1939" s="5">
        <v>395649.3</v>
      </c>
      <c r="E1939">
        <f t="shared" si="60"/>
        <v>144411994.5</v>
      </c>
      <c r="F1939" s="75">
        <f>VLOOKUP(B1939,Table1[#All],4, FALSE)</f>
        <v>0.58170658473777703</v>
      </c>
      <c r="G1939">
        <f t="shared" si="61"/>
        <v>84005408.115765646</v>
      </c>
    </row>
    <row r="1940" spans="1:7">
      <c r="A1940">
        <v>37</v>
      </c>
      <c r="B1940" t="str">
        <f>VLOOKUP(A1940,SQL!$A$10:$B$61,2)</f>
        <v>North Carolina</v>
      </c>
      <c r="C1940">
        <v>105</v>
      </c>
      <c r="D1940" s="5">
        <v>1338650.0449999999</v>
      </c>
      <c r="E1940">
        <f t="shared" si="60"/>
        <v>488607266.42499995</v>
      </c>
      <c r="F1940" s="75">
        <f>VLOOKUP(B1940,Table1[#All],4, FALSE)</f>
        <v>0.58170658473777703</v>
      </c>
      <c r="G1940">
        <f t="shared" si="61"/>
        <v>284226064.23014784</v>
      </c>
    </row>
    <row r="1941" spans="1:7">
      <c r="A1941">
        <v>37</v>
      </c>
      <c r="B1941" t="str">
        <f>VLOOKUP(A1941,SQL!$A$10:$B$61,2)</f>
        <v>North Carolina</v>
      </c>
      <c r="C1941">
        <v>107</v>
      </c>
      <c r="D1941" s="5">
        <v>1356950.675</v>
      </c>
      <c r="E1941">
        <f t="shared" si="60"/>
        <v>495286996.375</v>
      </c>
      <c r="F1941" s="75">
        <f>VLOOKUP(B1941,Table1[#All],4, FALSE)</f>
        <v>0.58170658473777703</v>
      </c>
      <c r="G1941">
        <f t="shared" si="61"/>
        <v>288111707.126333</v>
      </c>
    </row>
    <row r="1942" spans="1:7">
      <c r="A1942">
        <v>37</v>
      </c>
      <c r="B1942" t="str">
        <f>VLOOKUP(A1942,SQL!$A$10:$B$61,2)</f>
        <v>North Carolina</v>
      </c>
      <c r="C1942">
        <v>109</v>
      </c>
      <c r="D1942" s="5">
        <v>1484947.048</v>
      </c>
      <c r="E1942">
        <f t="shared" si="60"/>
        <v>542005672.51999998</v>
      </c>
      <c r="F1942" s="75">
        <f>VLOOKUP(B1942,Table1[#All],4, FALSE)</f>
        <v>0.58170658473777703</v>
      </c>
      <c r="G1942">
        <f t="shared" si="61"/>
        <v>315288268.67011118</v>
      </c>
    </row>
    <row r="1943" spans="1:7">
      <c r="A1943">
        <v>37</v>
      </c>
      <c r="B1943" t="str">
        <f>VLOOKUP(A1943,SQL!$A$10:$B$61,2)</f>
        <v>North Carolina</v>
      </c>
      <c r="C1943">
        <v>111</v>
      </c>
      <c r="D1943" s="5">
        <v>1553092.29</v>
      </c>
      <c r="E1943">
        <f t="shared" si="60"/>
        <v>566878685.85000002</v>
      </c>
      <c r="F1943" s="75">
        <f>VLOOKUP(B1943,Table1[#All],4, FALSE)</f>
        <v>0.58170658473777703</v>
      </c>
      <c r="G1943">
        <f t="shared" si="61"/>
        <v>329757064.30644274</v>
      </c>
    </row>
    <row r="1944" spans="1:7">
      <c r="A1944">
        <v>37</v>
      </c>
      <c r="B1944" t="str">
        <f>VLOOKUP(A1944,SQL!$A$10:$B$61,2)</f>
        <v>North Carolina</v>
      </c>
      <c r="C1944">
        <v>113</v>
      </c>
      <c r="D1944" s="5">
        <v>672550.99</v>
      </c>
      <c r="E1944">
        <f t="shared" si="60"/>
        <v>245481111.34999999</v>
      </c>
      <c r="F1944" s="75">
        <f>VLOOKUP(B1944,Table1[#All],4, FALSE)</f>
        <v>0.58170658473777703</v>
      </c>
      <c r="G1944">
        <f t="shared" si="61"/>
        <v>142797978.90104246</v>
      </c>
    </row>
    <row r="1945" spans="1:7">
      <c r="A1945">
        <v>37</v>
      </c>
      <c r="B1945" t="str">
        <f>VLOOKUP(A1945,SQL!$A$10:$B$61,2)</f>
        <v>North Carolina</v>
      </c>
      <c r="C1945">
        <v>115</v>
      </c>
      <c r="D1945" s="5">
        <v>452238.71</v>
      </c>
      <c r="E1945">
        <f t="shared" si="60"/>
        <v>165067129.15000001</v>
      </c>
      <c r="F1945" s="75">
        <f>VLOOKUP(B1945,Table1[#All],4, FALSE)</f>
        <v>0.58170658473777703</v>
      </c>
      <c r="G1945">
        <f t="shared" si="61"/>
        <v>96020635.950316057</v>
      </c>
    </row>
    <row r="1946" spans="1:7">
      <c r="A1946">
        <v>37</v>
      </c>
      <c r="B1946" t="str">
        <f>VLOOKUP(A1946,SQL!$A$10:$B$61,2)</f>
        <v>North Carolina</v>
      </c>
      <c r="C1946">
        <v>117</v>
      </c>
      <c r="D1946" s="5">
        <v>683060.08</v>
      </c>
      <c r="E1946">
        <f t="shared" si="60"/>
        <v>249316929.19999999</v>
      </c>
      <c r="F1946" s="75">
        <f>VLOOKUP(B1946,Table1[#All],4, FALSE)</f>
        <v>0.58170658473777703</v>
      </c>
      <c r="G1946">
        <f t="shared" si="61"/>
        <v>145029299.40224215</v>
      </c>
    </row>
    <row r="1947" spans="1:7">
      <c r="A1947">
        <v>37</v>
      </c>
      <c r="B1947" t="str">
        <f>VLOOKUP(A1947,SQL!$A$10:$B$61,2)</f>
        <v>North Carolina</v>
      </c>
      <c r="C1947">
        <v>119</v>
      </c>
      <c r="D1947" s="5">
        <v>23636342.993999999</v>
      </c>
      <c r="E1947">
        <f t="shared" si="60"/>
        <v>8627265192.8099995</v>
      </c>
      <c r="F1947" s="75">
        <f>VLOOKUP(B1947,Table1[#All],4, FALSE)</f>
        <v>0.58170658473777703</v>
      </c>
      <c r="G1947">
        <f t="shared" si="61"/>
        <v>5018536970.9366045</v>
      </c>
    </row>
    <row r="1948" spans="1:7">
      <c r="A1948">
        <v>37</v>
      </c>
      <c r="B1948" t="str">
        <f>VLOOKUP(A1948,SQL!$A$10:$B$61,2)</f>
        <v>North Carolina</v>
      </c>
      <c r="C1948">
        <v>121</v>
      </c>
      <c r="D1948" s="5">
        <v>245720.05</v>
      </c>
      <c r="E1948">
        <f t="shared" si="60"/>
        <v>89687818.25</v>
      </c>
      <c r="F1948" s="75">
        <f>VLOOKUP(B1948,Table1[#All],4, FALSE)</f>
        <v>0.58170658473777703</v>
      </c>
      <c r="G1948">
        <f t="shared" si="61"/>
        <v>52171994.446789972</v>
      </c>
    </row>
    <row r="1949" spans="1:7">
      <c r="A1949">
        <v>37</v>
      </c>
      <c r="B1949" t="str">
        <f>VLOOKUP(A1949,SQL!$A$10:$B$61,2)</f>
        <v>North Carolina</v>
      </c>
      <c r="C1949">
        <v>123</v>
      </c>
      <c r="D1949" s="5">
        <v>766872.9</v>
      </c>
      <c r="E1949">
        <f t="shared" si="60"/>
        <v>279908608.5</v>
      </c>
      <c r="F1949" s="75">
        <f>VLOOKUP(B1949,Table1[#All],4, FALSE)</f>
        <v>0.58170658473777703</v>
      </c>
      <c r="G1949">
        <f t="shared" si="61"/>
        <v>162824680.68923852</v>
      </c>
    </row>
    <row r="1950" spans="1:7">
      <c r="A1950">
        <v>37</v>
      </c>
      <c r="B1950" t="str">
        <f>VLOOKUP(A1950,SQL!$A$10:$B$61,2)</f>
        <v>North Carolina</v>
      </c>
      <c r="C1950">
        <v>125</v>
      </c>
      <c r="D1950" s="5">
        <v>1744754.94</v>
      </c>
      <c r="E1950">
        <f t="shared" si="60"/>
        <v>636835553.10000002</v>
      </c>
      <c r="F1950" s="75">
        <f>VLOOKUP(B1950,Table1[#All],4, FALSE)</f>
        <v>0.58170658473777703</v>
      </c>
      <c r="G1950">
        <f t="shared" si="61"/>
        <v>370451434.63339424</v>
      </c>
    </row>
    <row r="1951" spans="1:7">
      <c r="A1951">
        <v>37</v>
      </c>
      <c r="B1951" t="str">
        <f>VLOOKUP(A1951,SQL!$A$10:$B$61,2)</f>
        <v>North Carolina</v>
      </c>
      <c r="C1951">
        <v>127</v>
      </c>
      <c r="D1951" s="5">
        <v>3361253.03</v>
      </c>
      <c r="E1951">
        <f t="shared" si="60"/>
        <v>1226857355.9499998</v>
      </c>
      <c r="F1951" s="75">
        <f>VLOOKUP(B1951,Table1[#All],4, FALSE)</f>
        <v>0.58170658473777703</v>
      </c>
      <c r="G1951">
        <f t="shared" si="61"/>
        <v>713671002.49009359</v>
      </c>
    </row>
    <row r="1952" spans="1:7">
      <c r="A1952">
        <v>37</v>
      </c>
      <c r="B1952" t="str">
        <f>VLOOKUP(A1952,SQL!$A$10:$B$61,2)</f>
        <v>North Carolina</v>
      </c>
      <c r="C1952">
        <v>129</v>
      </c>
      <c r="D1952" s="5">
        <v>3649162.0970000001</v>
      </c>
      <c r="E1952">
        <f t="shared" si="60"/>
        <v>1331944165.405</v>
      </c>
      <c r="F1952" s="75">
        <f>VLOOKUP(B1952,Table1[#All],4, FALSE)</f>
        <v>0.58170658473777703</v>
      </c>
      <c r="G1952">
        <f t="shared" si="61"/>
        <v>774800691.51915133</v>
      </c>
    </row>
    <row r="1953" spans="1:7">
      <c r="A1953">
        <v>37</v>
      </c>
      <c r="B1953" t="str">
        <f>VLOOKUP(A1953,SQL!$A$10:$B$61,2)</f>
        <v>North Carolina</v>
      </c>
      <c r="C1953">
        <v>131</v>
      </c>
      <c r="D1953" s="5">
        <v>661276.37</v>
      </c>
      <c r="E1953">
        <f t="shared" si="60"/>
        <v>241365875.05000001</v>
      </c>
      <c r="F1953" s="75">
        <f>VLOOKUP(B1953,Table1[#All],4, FALSE)</f>
        <v>0.58170658473777703</v>
      </c>
      <c r="G1953">
        <f t="shared" si="61"/>
        <v>140404118.84758052</v>
      </c>
    </row>
    <row r="1954" spans="1:7">
      <c r="A1954">
        <v>37</v>
      </c>
      <c r="B1954" t="str">
        <f>VLOOKUP(A1954,SQL!$A$10:$B$61,2)</f>
        <v>North Carolina</v>
      </c>
      <c r="C1954">
        <v>133</v>
      </c>
      <c r="D1954" s="5">
        <v>3242443.0729999999</v>
      </c>
      <c r="E1954">
        <f t="shared" si="60"/>
        <v>1183491721.645</v>
      </c>
      <c r="F1954" s="75">
        <f>VLOOKUP(B1954,Table1[#All],4, FALSE)</f>
        <v>0.58170658473777703</v>
      </c>
      <c r="G1954">
        <f t="shared" si="61"/>
        <v>688444927.46354485</v>
      </c>
    </row>
    <row r="1955" spans="1:7">
      <c r="A1955">
        <v>37</v>
      </c>
      <c r="B1955" t="str">
        <f>VLOOKUP(A1955,SQL!$A$10:$B$61,2)</f>
        <v>North Carolina</v>
      </c>
      <c r="C1955">
        <v>135</v>
      </c>
      <c r="D1955" s="5">
        <v>3766471.9</v>
      </c>
      <c r="E1955">
        <f t="shared" si="60"/>
        <v>1374762243.5</v>
      </c>
      <c r="F1955" s="75">
        <f>VLOOKUP(B1955,Table1[#All],4, FALSE)</f>
        <v>0.58170658473777703</v>
      </c>
      <c r="G1955">
        <f t="shared" si="61"/>
        <v>799708249.4928292</v>
      </c>
    </row>
    <row r="1956" spans="1:7">
      <c r="A1956">
        <v>37</v>
      </c>
      <c r="B1956" t="str">
        <f>VLOOKUP(A1956,SQL!$A$10:$B$61,2)</f>
        <v>North Carolina</v>
      </c>
      <c r="C1956">
        <v>137</v>
      </c>
      <c r="D1956" s="5">
        <v>257244.51</v>
      </c>
      <c r="E1956">
        <f t="shared" si="60"/>
        <v>93894246.150000006</v>
      </c>
      <c r="F1956" s="75">
        <f>VLOOKUP(B1956,Table1[#All],4, FALSE)</f>
        <v>0.58170658473777703</v>
      </c>
      <c r="G1956">
        <f t="shared" si="61"/>
        <v>54618901.254444674</v>
      </c>
    </row>
    <row r="1957" spans="1:7">
      <c r="A1957">
        <v>37</v>
      </c>
      <c r="B1957" t="str">
        <f>VLOOKUP(A1957,SQL!$A$10:$B$61,2)</f>
        <v>North Carolina</v>
      </c>
      <c r="C1957">
        <v>139</v>
      </c>
      <c r="D1957" s="5">
        <v>694196.18</v>
      </c>
      <c r="E1957">
        <f t="shared" si="60"/>
        <v>253381605.70000002</v>
      </c>
      <c r="F1957" s="75">
        <f>VLOOKUP(B1957,Table1[#All],4, FALSE)</f>
        <v>0.58170658473777703</v>
      </c>
      <c r="G1957">
        <f t="shared" si="61"/>
        <v>147393748.48712108</v>
      </c>
    </row>
    <row r="1958" spans="1:7">
      <c r="A1958">
        <v>37</v>
      </c>
      <c r="B1958" t="str">
        <f>VLOOKUP(A1958,SQL!$A$10:$B$61,2)</f>
        <v>North Carolina</v>
      </c>
      <c r="C1958">
        <v>141</v>
      </c>
      <c r="D1958" s="5">
        <v>1686657.9890000001</v>
      </c>
      <c r="E1958">
        <f t="shared" si="60"/>
        <v>615630165.98500001</v>
      </c>
      <c r="F1958" s="75">
        <f>VLOOKUP(B1958,Table1[#All],4, FALSE)</f>
        <v>0.58170658473777703</v>
      </c>
      <c r="G1958">
        <f t="shared" si="61"/>
        <v>358116121.31668514</v>
      </c>
    </row>
    <row r="1959" spans="1:7">
      <c r="A1959">
        <v>37</v>
      </c>
      <c r="B1959" t="str">
        <f>VLOOKUP(A1959,SQL!$A$10:$B$61,2)</f>
        <v>North Carolina</v>
      </c>
      <c r="C1959">
        <v>143</v>
      </c>
      <c r="D1959" s="5">
        <v>263256.59399999998</v>
      </c>
      <c r="E1959">
        <f t="shared" si="60"/>
        <v>96088656.809999987</v>
      </c>
      <c r="F1959" s="75">
        <f>VLOOKUP(B1959,Table1[#All],4, FALSE)</f>
        <v>0.58170658473777703</v>
      </c>
      <c r="G1959">
        <f t="shared" si="61"/>
        <v>55895404.384985432</v>
      </c>
    </row>
    <row r="1960" spans="1:7">
      <c r="A1960">
        <v>37</v>
      </c>
      <c r="B1960" t="str">
        <f>VLOOKUP(A1960,SQL!$A$10:$B$61,2)</f>
        <v>North Carolina</v>
      </c>
      <c r="C1960">
        <v>145</v>
      </c>
      <c r="D1960" s="5">
        <v>583184.62</v>
      </c>
      <c r="E1960">
        <f t="shared" si="60"/>
        <v>212862386.30000001</v>
      </c>
      <c r="F1960" s="75">
        <f>VLOOKUP(B1960,Table1[#All],4, FALSE)</f>
        <v>0.58170658473777703</v>
      </c>
      <c r="G1960">
        <f t="shared" si="61"/>
        <v>123823451.75370638</v>
      </c>
    </row>
    <row r="1961" spans="1:7">
      <c r="A1961">
        <v>37</v>
      </c>
      <c r="B1961" t="str">
        <f>VLOOKUP(A1961,SQL!$A$10:$B$61,2)</f>
        <v>North Carolina</v>
      </c>
      <c r="C1961">
        <v>147</v>
      </c>
      <c r="D1961" s="5">
        <v>3357462.4389999998</v>
      </c>
      <c r="E1961">
        <f t="shared" si="60"/>
        <v>1225473790.2349999</v>
      </c>
      <c r="F1961" s="75">
        <f>VLOOKUP(B1961,Table1[#All],4, FALSE)</f>
        <v>0.58170658473777703</v>
      </c>
      <c r="G1961">
        <f t="shared" si="61"/>
        <v>712866173.20326078</v>
      </c>
    </row>
    <row r="1962" spans="1:7">
      <c r="A1962">
        <v>37</v>
      </c>
      <c r="B1962" t="str">
        <f>VLOOKUP(A1962,SQL!$A$10:$B$61,2)</f>
        <v>North Carolina</v>
      </c>
      <c r="C1962">
        <v>149</v>
      </c>
      <c r="D1962" s="5">
        <v>769694.98</v>
      </c>
      <c r="E1962">
        <f t="shared" si="60"/>
        <v>280938667.69999999</v>
      </c>
      <c r="F1962" s="75">
        <f>VLOOKUP(B1962,Table1[#All],4, FALSE)</f>
        <v>0.58170658473777703</v>
      </c>
      <c r="G1962">
        <f t="shared" si="61"/>
        <v>163423872.90854824</v>
      </c>
    </row>
    <row r="1963" spans="1:7">
      <c r="A1963">
        <v>37</v>
      </c>
      <c r="B1963" t="str">
        <f>VLOOKUP(A1963,SQL!$A$10:$B$61,2)</f>
        <v>North Carolina</v>
      </c>
      <c r="C1963">
        <v>151</v>
      </c>
      <c r="D1963" s="5">
        <v>3005066.324</v>
      </c>
      <c r="E1963">
        <f t="shared" si="60"/>
        <v>1096849208.26</v>
      </c>
      <c r="F1963" s="75">
        <f>VLOOKUP(B1963,Table1[#All],4, FALSE)</f>
        <v>0.58170658473777703</v>
      </c>
      <c r="G1963">
        <f t="shared" si="61"/>
        <v>638044406.90925932</v>
      </c>
    </row>
    <row r="1964" spans="1:7">
      <c r="A1964">
        <v>37</v>
      </c>
      <c r="B1964" t="str">
        <f>VLOOKUP(A1964,SQL!$A$10:$B$61,2)</f>
        <v>North Carolina</v>
      </c>
      <c r="C1964">
        <v>153</v>
      </c>
      <c r="D1964" s="5">
        <v>1150885.574</v>
      </c>
      <c r="E1964">
        <f t="shared" si="60"/>
        <v>420073234.50999999</v>
      </c>
      <c r="F1964" s="75">
        <f>VLOOKUP(B1964,Table1[#All],4, FALSE)</f>
        <v>0.58170658473777703</v>
      </c>
      <c r="G1964">
        <f t="shared" si="61"/>
        <v>244359366.58656338</v>
      </c>
    </row>
    <row r="1965" spans="1:7">
      <c r="A1965">
        <v>37</v>
      </c>
      <c r="B1965" t="str">
        <f>VLOOKUP(A1965,SQL!$A$10:$B$61,2)</f>
        <v>North Carolina</v>
      </c>
      <c r="C1965">
        <v>155</v>
      </c>
      <c r="D1965" s="5">
        <v>3597138.2740000002</v>
      </c>
      <c r="E1965">
        <f t="shared" si="60"/>
        <v>1312955470.01</v>
      </c>
      <c r="F1965" s="75">
        <f>VLOOKUP(B1965,Table1[#All],4, FALSE)</f>
        <v>0.58170658473777703</v>
      </c>
      <c r="G1965">
        <f t="shared" si="61"/>
        <v>763754842.37229991</v>
      </c>
    </row>
    <row r="1966" spans="1:7">
      <c r="A1966">
        <v>37</v>
      </c>
      <c r="B1966" t="str">
        <f>VLOOKUP(A1966,SQL!$A$10:$B$61,2)</f>
        <v>North Carolina</v>
      </c>
      <c r="C1966">
        <v>157</v>
      </c>
      <c r="D1966" s="5">
        <v>1793562.388</v>
      </c>
      <c r="E1966">
        <f t="shared" si="60"/>
        <v>654650271.62</v>
      </c>
      <c r="F1966" s="75">
        <f>VLOOKUP(B1966,Table1[#All],4, FALSE)</f>
        <v>0.58170658473777703</v>
      </c>
      <c r="G1966">
        <f t="shared" si="61"/>
        <v>380814373.70172828</v>
      </c>
    </row>
    <row r="1967" spans="1:7">
      <c r="A1967">
        <v>37</v>
      </c>
      <c r="B1967" t="str">
        <f>VLOOKUP(A1967,SQL!$A$10:$B$61,2)</f>
        <v>North Carolina</v>
      </c>
      <c r="C1967">
        <v>159</v>
      </c>
      <c r="D1967" s="5">
        <v>3284322.6209999998</v>
      </c>
      <c r="E1967">
        <f t="shared" si="60"/>
        <v>1198777756.665</v>
      </c>
      <c r="F1967" s="75">
        <f>VLOOKUP(B1967,Table1[#All],4, FALSE)</f>
        <v>0.58170658473777703</v>
      </c>
      <c r="G1967">
        <f t="shared" si="61"/>
        <v>697336914.68921101</v>
      </c>
    </row>
    <row r="1968" spans="1:7">
      <c r="A1968">
        <v>37</v>
      </c>
      <c r="B1968" t="str">
        <f>VLOOKUP(A1968,SQL!$A$10:$B$61,2)</f>
        <v>North Carolina</v>
      </c>
      <c r="C1968">
        <v>161</v>
      </c>
      <c r="D1968" s="5">
        <v>1057654.42</v>
      </c>
      <c r="E1968">
        <f t="shared" si="60"/>
        <v>386043863.29999995</v>
      </c>
      <c r="F1968" s="75">
        <f>VLOOKUP(B1968,Table1[#All],4, FALSE)</f>
        <v>0.58170658473777703</v>
      </c>
      <c r="G1968">
        <f t="shared" si="61"/>
        <v>224564257.27922022</v>
      </c>
    </row>
    <row r="1969" spans="1:7">
      <c r="A1969">
        <v>37</v>
      </c>
      <c r="B1969" t="str">
        <f>VLOOKUP(A1969,SQL!$A$10:$B$61,2)</f>
        <v>North Carolina</v>
      </c>
      <c r="C1969">
        <v>163</v>
      </c>
      <c r="D1969" s="5">
        <v>1505311.1240000001</v>
      </c>
      <c r="E1969">
        <f t="shared" si="60"/>
        <v>549438560.25999999</v>
      </c>
      <c r="F1969" s="75">
        <f>VLOOKUP(B1969,Table1[#All],4, FALSE)</f>
        <v>0.58170658473777703</v>
      </c>
      <c r="G1969">
        <f t="shared" si="61"/>
        <v>319612028.41208589</v>
      </c>
    </row>
    <row r="1970" spans="1:7">
      <c r="A1970">
        <v>37</v>
      </c>
      <c r="B1970" t="str">
        <f>VLOOKUP(A1970,SQL!$A$10:$B$61,2)</f>
        <v>North Carolina</v>
      </c>
      <c r="C1970">
        <v>165</v>
      </c>
      <c r="D1970" s="5">
        <v>818473.28899999999</v>
      </c>
      <c r="E1970">
        <f t="shared" si="60"/>
        <v>298742750.48500001</v>
      </c>
      <c r="F1970" s="75">
        <f>VLOOKUP(B1970,Table1[#All],4, FALSE)</f>
        <v>0.58170658473777703</v>
      </c>
      <c r="G1970">
        <f t="shared" si="61"/>
        <v>173780625.09979925</v>
      </c>
    </row>
    <row r="1971" spans="1:7">
      <c r="A1971">
        <v>37</v>
      </c>
      <c r="B1971" t="str">
        <f>VLOOKUP(A1971,SQL!$A$10:$B$61,2)</f>
        <v>North Carolina</v>
      </c>
      <c r="C1971">
        <v>167</v>
      </c>
      <c r="D1971" s="5">
        <v>1005711.37</v>
      </c>
      <c r="E1971">
        <f t="shared" si="60"/>
        <v>367084650.05000001</v>
      </c>
      <c r="F1971" s="75">
        <f>VLOOKUP(B1971,Table1[#All],4, FALSE)</f>
        <v>0.58170658473777703</v>
      </c>
      <c r="G1971">
        <f t="shared" si="61"/>
        <v>213535558.09024757</v>
      </c>
    </row>
    <row r="1972" spans="1:7">
      <c r="A1972">
        <v>37</v>
      </c>
      <c r="B1972" t="str">
        <f>VLOOKUP(A1972,SQL!$A$10:$B$61,2)</f>
        <v>North Carolina</v>
      </c>
      <c r="C1972">
        <v>169</v>
      </c>
      <c r="D1972" s="5">
        <v>691769.68900000001</v>
      </c>
      <c r="E1972">
        <f t="shared" si="60"/>
        <v>252495936.48500001</v>
      </c>
      <c r="F1972" s="75">
        <f>VLOOKUP(B1972,Table1[#All],4, FALSE)</f>
        <v>0.58170658473777703</v>
      </c>
      <c r="G1972">
        <f t="shared" si="61"/>
        <v>146878548.87285602</v>
      </c>
    </row>
    <row r="1973" spans="1:7">
      <c r="A1973">
        <v>37</v>
      </c>
      <c r="B1973" t="str">
        <f>VLOOKUP(A1973,SQL!$A$10:$B$61,2)</f>
        <v>North Carolina</v>
      </c>
      <c r="C1973">
        <v>171</v>
      </c>
      <c r="D1973" s="5">
        <v>2160674.54</v>
      </c>
      <c r="E1973">
        <f t="shared" si="60"/>
        <v>788646207.10000002</v>
      </c>
      <c r="F1973" s="75">
        <f>VLOOKUP(B1973,Table1[#All],4, FALSE)</f>
        <v>0.58170658473777703</v>
      </c>
      <c r="G1973">
        <f t="shared" si="61"/>
        <v>458760691.69854259</v>
      </c>
    </row>
    <row r="1974" spans="1:7">
      <c r="A1974">
        <v>37</v>
      </c>
      <c r="B1974" t="str">
        <f>VLOOKUP(A1974,SQL!$A$10:$B$61,2)</f>
        <v>North Carolina</v>
      </c>
      <c r="C1974">
        <v>173</v>
      </c>
      <c r="D1974" s="5">
        <v>399967.57</v>
      </c>
      <c r="E1974">
        <f t="shared" si="60"/>
        <v>145988163.05000001</v>
      </c>
      <c r="F1974" s="75">
        <f>VLOOKUP(B1974,Table1[#All],4, FALSE)</f>
        <v>0.58170658473777703</v>
      </c>
      <c r="G1974">
        <f t="shared" si="61"/>
        <v>84922275.739957243</v>
      </c>
    </row>
    <row r="1975" spans="1:7">
      <c r="A1975">
        <v>37</v>
      </c>
      <c r="B1975" t="str">
        <f>VLOOKUP(A1975,SQL!$A$10:$B$61,2)</f>
        <v>North Carolina</v>
      </c>
      <c r="C1975">
        <v>175</v>
      </c>
      <c r="D1975" s="5">
        <v>577614.26</v>
      </c>
      <c r="E1975">
        <f t="shared" si="60"/>
        <v>210829204.90000001</v>
      </c>
      <c r="F1975" s="75">
        <f>VLOOKUP(B1975,Table1[#All],4, FALSE)</f>
        <v>0.58170658473777703</v>
      </c>
      <c r="G1975">
        <f t="shared" si="61"/>
        <v>122640736.74536002</v>
      </c>
    </row>
    <row r="1976" spans="1:7">
      <c r="A1976">
        <v>37</v>
      </c>
      <c r="B1976" t="str">
        <f>VLOOKUP(A1976,SQL!$A$10:$B$61,2)</f>
        <v>North Carolina</v>
      </c>
      <c r="C1976">
        <v>177</v>
      </c>
      <c r="D1976" s="5">
        <v>146511.42000000001</v>
      </c>
      <c r="E1976">
        <f t="shared" si="60"/>
        <v>53476668.300000004</v>
      </c>
      <c r="F1976" s="75">
        <f>VLOOKUP(B1976,Table1[#All],4, FALSE)</f>
        <v>0.58170658473777703</v>
      </c>
      <c r="G1976">
        <f t="shared" si="61"/>
        <v>31107730.079947948</v>
      </c>
    </row>
    <row r="1977" spans="1:7">
      <c r="A1977">
        <v>37</v>
      </c>
      <c r="B1977" t="str">
        <f>VLOOKUP(A1977,SQL!$A$10:$B$61,2)</f>
        <v>North Carolina</v>
      </c>
      <c r="C1977">
        <v>179</v>
      </c>
      <c r="D1977" s="5">
        <v>3305968.7689999999</v>
      </c>
      <c r="E1977">
        <f t="shared" si="60"/>
        <v>1206678600.6849999</v>
      </c>
      <c r="F1977" s="75">
        <f>VLOOKUP(B1977,Table1[#All],4, FALSE)</f>
        <v>0.58170658473777703</v>
      </c>
      <c r="G1977">
        <f t="shared" si="61"/>
        <v>701932887.68063116</v>
      </c>
    </row>
    <row r="1978" spans="1:7">
      <c r="A1978">
        <v>37</v>
      </c>
      <c r="B1978" t="str">
        <f>VLOOKUP(A1978,SQL!$A$10:$B$61,2)</f>
        <v>North Carolina</v>
      </c>
      <c r="C1978">
        <v>181</v>
      </c>
      <c r="D1978" s="5">
        <v>1053623.3910000001</v>
      </c>
      <c r="E1978">
        <f t="shared" si="60"/>
        <v>384572537.71500003</v>
      </c>
      <c r="F1978" s="75">
        <f>VLOOKUP(B1978,Table1[#All],4, FALSE)</f>
        <v>0.58170658473777703</v>
      </c>
      <c r="G1978">
        <f t="shared" si="61"/>
        <v>223708377.49813262</v>
      </c>
    </row>
    <row r="1979" spans="1:7">
      <c r="A1979">
        <v>37</v>
      </c>
      <c r="B1979" t="str">
        <f>VLOOKUP(A1979,SQL!$A$10:$B$61,2)</f>
        <v>North Carolina</v>
      </c>
      <c r="C1979">
        <v>183</v>
      </c>
      <c r="D1979" s="5">
        <v>22357651.995999999</v>
      </c>
      <c r="E1979">
        <f t="shared" si="60"/>
        <v>8160542978.54</v>
      </c>
      <c r="F1979" s="75">
        <f>VLOOKUP(B1979,Table1[#All],4, FALSE)</f>
        <v>0.58170658473777703</v>
      </c>
      <c r="G1979">
        <f t="shared" si="61"/>
        <v>4747041585.6523495</v>
      </c>
    </row>
    <row r="1980" spans="1:7">
      <c r="A1980">
        <v>37</v>
      </c>
      <c r="B1980" t="str">
        <f>VLOOKUP(A1980,SQL!$A$10:$B$61,2)</f>
        <v>North Carolina</v>
      </c>
      <c r="C1980">
        <v>185</v>
      </c>
      <c r="D1980" s="5">
        <v>505152.6</v>
      </c>
      <c r="E1980">
        <f t="shared" si="60"/>
        <v>184380699</v>
      </c>
      <c r="F1980" s="75">
        <f>VLOOKUP(B1980,Table1[#All],4, FALSE)</f>
        <v>0.58170658473777703</v>
      </c>
      <c r="G1980">
        <f t="shared" si="61"/>
        <v>107255466.70685406</v>
      </c>
    </row>
    <row r="1981" spans="1:7">
      <c r="A1981">
        <v>37</v>
      </c>
      <c r="B1981" t="str">
        <f>VLOOKUP(A1981,SQL!$A$10:$B$61,2)</f>
        <v>North Carolina</v>
      </c>
      <c r="C1981">
        <v>187</v>
      </c>
      <c r="D1981" s="5">
        <v>303642.18</v>
      </c>
      <c r="E1981">
        <f t="shared" si="60"/>
        <v>110829395.7</v>
      </c>
      <c r="F1981" s="75">
        <f>VLOOKUP(B1981,Table1[#All],4, FALSE)</f>
        <v>0.58170658473777703</v>
      </c>
      <c r="G1981">
        <f t="shared" si="61"/>
        <v>64470189.26119867</v>
      </c>
    </row>
    <row r="1982" spans="1:7">
      <c r="A1982">
        <v>37</v>
      </c>
      <c r="B1982" t="str">
        <f>VLOOKUP(A1982,SQL!$A$10:$B$61,2)</f>
        <v>North Carolina</v>
      </c>
      <c r="C1982">
        <v>189</v>
      </c>
      <c r="D1982" s="5">
        <v>940331.76</v>
      </c>
      <c r="E1982">
        <f t="shared" si="60"/>
        <v>343221092.39999998</v>
      </c>
      <c r="F1982" s="75">
        <f>VLOOKUP(B1982,Table1[#All],4, FALSE)</f>
        <v>0.58170658473777703</v>
      </c>
      <c r="G1982">
        <f t="shared" si="61"/>
        <v>199653969.469973</v>
      </c>
    </row>
    <row r="1983" spans="1:7">
      <c r="A1983">
        <v>37</v>
      </c>
      <c r="B1983" t="str">
        <f>VLOOKUP(A1983,SQL!$A$10:$B$61,2)</f>
        <v>North Carolina</v>
      </c>
      <c r="C1983">
        <v>191</v>
      </c>
      <c r="D1983" s="5">
        <v>2451123.128</v>
      </c>
      <c r="E1983">
        <f t="shared" si="60"/>
        <v>894659941.72000003</v>
      </c>
      <c r="F1983" s="75">
        <f>VLOOKUP(B1983,Table1[#All],4, FALSE)</f>
        <v>0.58170658473777703</v>
      </c>
      <c r="G1983">
        <f t="shared" si="61"/>
        <v>520429579.19963986</v>
      </c>
    </row>
    <row r="1984" spans="1:7">
      <c r="A1984">
        <v>37</v>
      </c>
      <c r="B1984" t="str">
        <f>VLOOKUP(A1984,SQL!$A$10:$B$61,2)</f>
        <v>North Carolina</v>
      </c>
      <c r="C1984">
        <v>193</v>
      </c>
      <c r="D1984" s="5">
        <v>1309300.76</v>
      </c>
      <c r="E1984">
        <f t="shared" si="60"/>
        <v>477894777.39999998</v>
      </c>
      <c r="F1984" s="75">
        <f>VLOOKUP(B1984,Table1[#All],4, FALSE)</f>
        <v>0.58170658473777703</v>
      </c>
      <c r="G1984">
        <f t="shared" si="61"/>
        <v>277994538.82537419</v>
      </c>
    </row>
    <row r="1985" spans="1:7">
      <c r="A1985">
        <v>37</v>
      </c>
      <c r="B1985" t="str">
        <f>VLOOKUP(A1985,SQL!$A$10:$B$61,2)</f>
        <v>North Carolina</v>
      </c>
      <c r="C1985">
        <v>195</v>
      </c>
      <c r="D1985" s="5">
        <v>2292994.9</v>
      </c>
      <c r="E1985">
        <f t="shared" si="60"/>
        <v>836943138.5</v>
      </c>
      <c r="F1985" s="75">
        <f>VLOOKUP(B1985,Table1[#All],4, FALSE)</f>
        <v>0.58170658473777703</v>
      </c>
      <c r="G1985">
        <f t="shared" si="61"/>
        <v>486855334.7165513</v>
      </c>
    </row>
    <row r="1986" spans="1:7">
      <c r="A1986">
        <v>37</v>
      </c>
      <c r="B1986" t="str">
        <f>VLOOKUP(A1986,SQL!$A$10:$B$61,2)</f>
        <v>North Carolina</v>
      </c>
      <c r="C1986">
        <v>197</v>
      </c>
      <c r="D1986" s="5">
        <v>1119738.68</v>
      </c>
      <c r="E1986">
        <f t="shared" si="60"/>
        <v>408704618.19999999</v>
      </c>
      <c r="F1986" s="75">
        <f>VLOOKUP(B1986,Table1[#All],4, FALSE)</f>
        <v>0.58170658473777703</v>
      </c>
      <c r="G1986">
        <f t="shared" si="61"/>
        <v>237746167.61967909</v>
      </c>
    </row>
    <row r="1987" spans="1:7">
      <c r="A1987">
        <v>37</v>
      </c>
      <c r="B1987" t="str">
        <f>VLOOKUP(A1987,SQL!$A$10:$B$61,2)</f>
        <v>North Carolina</v>
      </c>
      <c r="C1987">
        <v>199</v>
      </c>
      <c r="D1987" s="5">
        <v>340109.54</v>
      </c>
      <c r="E1987">
        <f t="shared" si="60"/>
        <v>124139982.09999999</v>
      </c>
      <c r="F1987" s="75">
        <f>VLOOKUP(B1987,Table1[#All],4, FALSE)</f>
        <v>0.58170658473777703</v>
      </c>
      <c r="G1987">
        <f t="shared" si="61"/>
        <v>72213045.016799778</v>
      </c>
    </row>
    <row r="1988" spans="1:7">
      <c r="A1988">
        <v>38</v>
      </c>
      <c r="B1988" t="str">
        <f>VLOOKUP(A1988,SQL!$A$10:$B$61,2)</f>
        <v>North Dakota</v>
      </c>
      <c r="C1988">
        <v>1</v>
      </c>
      <c r="D1988" s="5">
        <v>71873.524000000005</v>
      </c>
      <c r="E1988">
        <f t="shared" ref="E1988:E2051" si="62">D1988*365</f>
        <v>26233836.260000002</v>
      </c>
      <c r="F1988" s="75">
        <f>VLOOKUP(B1988,Table1[#All],4, FALSE)</f>
        <v>0.65363322133077395</v>
      </c>
      <c r="G1988">
        <f t="shared" ref="G1988:G2051" si="63">F1988*E1988</f>
        <v>17147306.902487863</v>
      </c>
    </row>
    <row r="1989" spans="1:7">
      <c r="A1989">
        <v>38</v>
      </c>
      <c r="B1989" t="str">
        <f>VLOOKUP(A1989,SQL!$A$10:$B$61,2)</f>
        <v>North Dakota</v>
      </c>
      <c r="C1989">
        <v>3</v>
      </c>
      <c r="D1989" s="5">
        <v>599149.853</v>
      </c>
      <c r="E1989">
        <f t="shared" si="62"/>
        <v>218689696.345</v>
      </c>
      <c r="F1989" s="75">
        <f>VLOOKUP(B1989,Table1[#All],4, FALSE)</f>
        <v>0.65363322133077395</v>
      </c>
      <c r="G1989">
        <f t="shared" si="63"/>
        <v>142942850.69383115</v>
      </c>
    </row>
    <row r="1990" spans="1:7">
      <c r="A1990">
        <v>38</v>
      </c>
      <c r="B1990" t="str">
        <f>VLOOKUP(A1990,SQL!$A$10:$B$61,2)</f>
        <v>North Dakota</v>
      </c>
      <c r="C1990">
        <v>5</v>
      </c>
      <c r="D1990" s="5">
        <v>228055.951</v>
      </c>
      <c r="E1990">
        <f t="shared" si="62"/>
        <v>83240422.114999995</v>
      </c>
      <c r="F1990" s="75">
        <f>VLOOKUP(B1990,Table1[#All],4, FALSE)</f>
        <v>0.65363322133077395</v>
      </c>
      <c r="G1990">
        <f t="shared" si="63"/>
        <v>54408705.251960844</v>
      </c>
    </row>
    <row r="1991" spans="1:7">
      <c r="A1991">
        <v>38</v>
      </c>
      <c r="B1991" t="str">
        <f>VLOOKUP(A1991,SQL!$A$10:$B$61,2)</f>
        <v>North Dakota</v>
      </c>
      <c r="C1991">
        <v>7</v>
      </c>
      <c r="D1991" s="5">
        <v>250762.413</v>
      </c>
      <c r="E1991">
        <f t="shared" si="62"/>
        <v>91528280.745000005</v>
      </c>
      <c r="F1991" s="75">
        <f>VLOOKUP(B1991,Table1[#All],4, FALSE)</f>
        <v>0.65363322133077395</v>
      </c>
      <c r="G1991">
        <f t="shared" si="63"/>
        <v>59825924.986221805</v>
      </c>
    </row>
    <row r="1992" spans="1:7">
      <c r="A1992">
        <v>38</v>
      </c>
      <c r="B1992" t="str">
        <f>VLOOKUP(A1992,SQL!$A$10:$B$61,2)</f>
        <v>North Dakota</v>
      </c>
      <c r="C1992">
        <v>9</v>
      </c>
      <c r="D1992" s="5">
        <v>232548.57</v>
      </c>
      <c r="E1992">
        <f t="shared" si="62"/>
        <v>84880228.049999997</v>
      </c>
      <c r="F1992" s="75">
        <f>VLOOKUP(B1992,Table1[#All],4, FALSE)</f>
        <v>0.65363322133077395</v>
      </c>
      <c r="G1992">
        <f t="shared" si="63"/>
        <v>55480536.887612216</v>
      </c>
    </row>
    <row r="1993" spans="1:7">
      <c r="A1993">
        <v>38</v>
      </c>
      <c r="B1993" t="str">
        <f>VLOOKUP(A1993,SQL!$A$10:$B$61,2)</f>
        <v>North Dakota</v>
      </c>
      <c r="C1993">
        <v>11</v>
      </c>
      <c r="D1993" s="5">
        <v>129316.24</v>
      </c>
      <c r="E1993">
        <f t="shared" si="62"/>
        <v>47200427.600000001</v>
      </c>
      <c r="F1993" s="75">
        <f>VLOOKUP(B1993,Table1[#All],4, FALSE)</f>
        <v>0.65363322133077395</v>
      </c>
      <c r="G1993">
        <f t="shared" si="63"/>
        <v>30851767.540377971</v>
      </c>
    </row>
    <row r="1994" spans="1:7">
      <c r="A1994">
        <v>38</v>
      </c>
      <c r="B1994" t="str">
        <f>VLOOKUP(A1994,SQL!$A$10:$B$61,2)</f>
        <v>North Dakota</v>
      </c>
      <c r="C1994">
        <v>13</v>
      </c>
      <c r="D1994" s="5">
        <v>147197.89600000001</v>
      </c>
      <c r="E1994">
        <f t="shared" si="62"/>
        <v>53727232.040000007</v>
      </c>
      <c r="F1994" s="75">
        <f>VLOOKUP(B1994,Table1[#All],4, FALSE)</f>
        <v>0.65363322133077395</v>
      </c>
      <c r="G1994">
        <f t="shared" si="63"/>
        <v>35117903.751491174</v>
      </c>
    </row>
    <row r="1995" spans="1:7">
      <c r="A1995">
        <v>38</v>
      </c>
      <c r="B1995" t="str">
        <f>VLOOKUP(A1995,SQL!$A$10:$B$61,2)</f>
        <v>North Dakota</v>
      </c>
      <c r="C1995">
        <v>15</v>
      </c>
      <c r="D1995" s="5">
        <v>1709167.372</v>
      </c>
      <c r="E1995">
        <f t="shared" si="62"/>
        <v>623846090.77999997</v>
      </c>
      <c r="F1995" s="75">
        <f>VLOOKUP(B1995,Table1[#All],4, FALSE)</f>
        <v>0.65363322133077395</v>
      </c>
      <c r="G1995">
        <f t="shared" si="63"/>
        <v>407766529.93114179</v>
      </c>
    </row>
    <row r="1996" spans="1:7">
      <c r="A1996">
        <v>38</v>
      </c>
      <c r="B1996" t="str">
        <f>VLOOKUP(A1996,SQL!$A$10:$B$61,2)</f>
        <v>North Dakota</v>
      </c>
      <c r="C1996">
        <v>17</v>
      </c>
      <c r="D1996" s="5">
        <v>3421468.1290000002</v>
      </c>
      <c r="E1996">
        <f t="shared" si="62"/>
        <v>1248835867.085</v>
      </c>
      <c r="F1996" s="75">
        <f>VLOOKUP(B1996,Table1[#All],4, FALSE)</f>
        <v>0.65363322133077395</v>
      </c>
      <c r="G1996">
        <f t="shared" si="63"/>
        <v>816280610.71617877</v>
      </c>
    </row>
    <row r="1997" spans="1:7">
      <c r="A1997">
        <v>38</v>
      </c>
      <c r="B1997" t="str">
        <f>VLOOKUP(A1997,SQL!$A$10:$B$61,2)</f>
        <v>North Dakota</v>
      </c>
      <c r="C1997">
        <v>19</v>
      </c>
      <c r="D1997" s="5">
        <v>104041.52099999999</v>
      </c>
      <c r="E1997">
        <f t="shared" si="62"/>
        <v>37975155.164999999</v>
      </c>
      <c r="F1997" s="75">
        <f>VLOOKUP(B1997,Table1[#All],4, FALSE)</f>
        <v>0.65363322133077395</v>
      </c>
      <c r="G1997">
        <f t="shared" si="63"/>
        <v>24821823.001034927</v>
      </c>
    </row>
    <row r="1998" spans="1:7">
      <c r="A1998">
        <v>38</v>
      </c>
      <c r="B1998" t="str">
        <f>VLOOKUP(A1998,SQL!$A$10:$B$61,2)</f>
        <v>North Dakota</v>
      </c>
      <c r="C1998">
        <v>21</v>
      </c>
      <c r="D1998" s="5">
        <v>116350.33900000001</v>
      </c>
      <c r="E1998">
        <f t="shared" si="62"/>
        <v>42467873.734999999</v>
      </c>
      <c r="F1998" s="75">
        <f>VLOOKUP(B1998,Table1[#All],4, FALSE)</f>
        <v>0.65363322133077395</v>
      </c>
      <c r="G1998">
        <f t="shared" si="63"/>
        <v>27758413.112476617</v>
      </c>
    </row>
    <row r="1999" spans="1:7">
      <c r="A1999">
        <v>38</v>
      </c>
      <c r="B1999" t="str">
        <f>VLOOKUP(A1999,SQL!$A$10:$B$61,2)</f>
        <v>North Dakota</v>
      </c>
      <c r="C1999">
        <v>23</v>
      </c>
      <c r="D1999" s="5">
        <v>144997.799</v>
      </c>
      <c r="E1999">
        <f t="shared" si="62"/>
        <v>52924196.634999998</v>
      </c>
      <c r="F1999" s="75">
        <f>VLOOKUP(B1999,Table1[#All],4, FALSE)</f>
        <v>0.65363322133077395</v>
      </c>
      <c r="G1999">
        <f t="shared" si="63"/>
        <v>34593013.132878356</v>
      </c>
    </row>
    <row r="2000" spans="1:7">
      <c r="A2000">
        <v>38</v>
      </c>
      <c r="B2000" t="str">
        <f>VLOOKUP(A2000,SQL!$A$10:$B$61,2)</f>
        <v>North Dakota</v>
      </c>
      <c r="C2000">
        <v>25</v>
      </c>
      <c r="D2000" s="5">
        <v>529369.91200000001</v>
      </c>
      <c r="E2000">
        <f t="shared" si="62"/>
        <v>193220017.88</v>
      </c>
      <c r="F2000" s="75">
        <f>VLOOKUP(B2000,Table1[#All],4, FALSE)</f>
        <v>0.65363322133077395</v>
      </c>
      <c r="G2000">
        <f t="shared" si="63"/>
        <v>126295022.71249413</v>
      </c>
    </row>
    <row r="2001" spans="1:7">
      <c r="A2001">
        <v>38</v>
      </c>
      <c r="B2001" t="str">
        <f>VLOOKUP(A2001,SQL!$A$10:$B$61,2)</f>
        <v>North Dakota</v>
      </c>
      <c r="C2001">
        <v>27</v>
      </c>
      <c r="D2001" s="5">
        <v>57658.442000000003</v>
      </c>
      <c r="E2001">
        <f t="shared" si="62"/>
        <v>21045331.330000002</v>
      </c>
      <c r="F2001" s="75">
        <f>VLOOKUP(B2001,Table1[#All],4, FALSE)</f>
        <v>0.65363322133077395</v>
      </c>
      <c r="G2001">
        <f t="shared" si="63"/>
        <v>13755927.711201362</v>
      </c>
    </row>
    <row r="2002" spans="1:7">
      <c r="A2002">
        <v>38</v>
      </c>
      <c r="B2002" t="str">
        <f>VLOOKUP(A2002,SQL!$A$10:$B$61,2)</f>
        <v>North Dakota</v>
      </c>
      <c r="C2002">
        <v>29</v>
      </c>
      <c r="D2002" s="5">
        <v>115075.641</v>
      </c>
      <c r="E2002">
        <f t="shared" si="62"/>
        <v>42002608.965000004</v>
      </c>
      <c r="F2002" s="75">
        <f>VLOOKUP(B2002,Table1[#All],4, FALSE)</f>
        <v>0.65363322133077395</v>
      </c>
      <c r="G2002">
        <f t="shared" si="63"/>
        <v>27454300.602089796</v>
      </c>
    </row>
    <row r="2003" spans="1:7">
      <c r="A2003">
        <v>38</v>
      </c>
      <c r="B2003" t="str">
        <f>VLOOKUP(A2003,SQL!$A$10:$B$61,2)</f>
        <v>North Dakota</v>
      </c>
      <c r="C2003">
        <v>31</v>
      </c>
      <c r="D2003" s="5">
        <v>102905.696</v>
      </c>
      <c r="E2003">
        <f t="shared" si="62"/>
        <v>37560579.039999999</v>
      </c>
      <c r="F2003" s="75">
        <f>VLOOKUP(B2003,Table1[#All],4, FALSE)</f>
        <v>0.65363322133077395</v>
      </c>
      <c r="G2003">
        <f t="shared" si="63"/>
        <v>24550842.272964347</v>
      </c>
    </row>
    <row r="2004" spans="1:7">
      <c r="A2004">
        <v>38</v>
      </c>
      <c r="B2004" t="str">
        <f>VLOOKUP(A2004,SQL!$A$10:$B$61,2)</f>
        <v>North Dakota</v>
      </c>
      <c r="C2004">
        <v>33</v>
      </c>
      <c r="D2004" s="5">
        <v>116051.024</v>
      </c>
      <c r="E2004">
        <f t="shared" si="62"/>
        <v>42358623.760000005</v>
      </c>
      <c r="F2004" s="75">
        <f>VLOOKUP(B2004,Table1[#All],4, FALSE)</f>
        <v>0.65363322133077395</v>
      </c>
      <c r="G2004">
        <f t="shared" si="63"/>
        <v>27687003.699387062</v>
      </c>
    </row>
    <row r="2005" spans="1:7">
      <c r="A2005">
        <v>38</v>
      </c>
      <c r="B2005" t="str">
        <f>VLOOKUP(A2005,SQL!$A$10:$B$61,2)</f>
        <v>North Dakota</v>
      </c>
      <c r="C2005">
        <v>35</v>
      </c>
      <c r="D2005" s="5">
        <v>1519347.1310000001</v>
      </c>
      <c r="E2005">
        <f t="shared" si="62"/>
        <v>554561702.81500006</v>
      </c>
      <c r="F2005" s="75">
        <f>VLOOKUP(B2005,Table1[#All],4, FALSE)</f>
        <v>0.65363322133077395</v>
      </c>
      <c r="G2005">
        <f t="shared" si="63"/>
        <v>362479952.23764783</v>
      </c>
    </row>
    <row r="2006" spans="1:7">
      <c r="A2006">
        <v>38</v>
      </c>
      <c r="B2006" t="str">
        <f>VLOOKUP(A2006,SQL!$A$10:$B$61,2)</f>
        <v>North Dakota</v>
      </c>
      <c r="C2006">
        <v>37</v>
      </c>
      <c r="D2006" s="5">
        <v>61232.205999999998</v>
      </c>
      <c r="E2006">
        <f t="shared" si="62"/>
        <v>22349755.189999998</v>
      </c>
      <c r="F2006" s="75">
        <f>VLOOKUP(B2006,Table1[#All],4, FALSE)</f>
        <v>0.65363322133077395</v>
      </c>
      <c r="G2006">
        <f t="shared" si="63"/>
        <v>14608542.480793882</v>
      </c>
    </row>
    <row r="2007" spans="1:7">
      <c r="A2007">
        <v>38</v>
      </c>
      <c r="B2007" t="str">
        <f>VLOOKUP(A2007,SQL!$A$10:$B$61,2)</f>
        <v>North Dakota</v>
      </c>
      <c r="C2007">
        <v>39</v>
      </c>
      <c r="D2007" s="5">
        <v>62899.112999999998</v>
      </c>
      <c r="E2007">
        <f t="shared" si="62"/>
        <v>22958176.244999997</v>
      </c>
      <c r="F2007" s="75">
        <f>VLOOKUP(B2007,Table1[#All],4, FALSE)</f>
        <v>0.65363322133077395</v>
      </c>
      <c r="G2007">
        <f t="shared" si="63"/>
        <v>15006226.694899</v>
      </c>
    </row>
    <row r="2008" spans="1:7">
      <c r="A2008">
        <v>38</v>
      </c>
      <c r="B2008" t="str">
        <f>VLOOKUP(A2008,SQL!$A$10:$B$61,2)</f>
        <v>North Dakota</v>
      </c>
      <c r="C2008">
        <v>41</v>
      </c>
      <c r="D2008" s="5">
        <v>83468.036999999997</v>
      </c>
      <c r="E2008">
        <f t="shared" si="62"/>
        <v>30465833.504999999</v>
      </c>
      <c r="F2008" s="75">
        <f>VLOOKUP(B2008,Table1[#All],4, FALSE)</f>
        <v>0.65363322133077395</v>
      </c>
      <c r="G2008">
        <f t="shared" si="63"/>
        <v>19913480.894400172</v>
      </c>
    </row>
    <row r="2009" spans="1:7">
      <c r="A2009">
        <v>38</v>
      </c>
      <c r="B2009" t="str">
        <f>VLOOKUP(A2009,SQL!$A$10:$B$61,2)</f>
        <v>North Dakota</v>
      </c>
      <c r="C2009">
        <v>43</v>
      </c>
      <c r="D2009" s="5">
        <v>292462.42099999997</v>
      </c>
      <c r="E2009">
        <f t="shared" si="62"/>
        <v>106748783.66499999</v>
      </c>
      <c r="F2009" s="75">
        <f>VLOOKUP(B2009,Table1[#All],4, FALSE)</f>
        <v>0.65363322133077395</v>
      </c>
      <c r="G2009">
        <f t="shared" si="63"/>
        <v>69774551.340095848</v>
      </c>
    </row>
    <row r="2010" spans="1:7">
      <c r="A2010">
        <v>38</v>
      </c>
      <c r="B2010" t="str">
        <f>VLOOKUP(A2010,SQL!$A$10:$B$61,2)</f>
        <v>North Dakota</v>
      </c>
      <c r="C2010">
        <v>45</v>
      </c>
      <c r="D2010" s="5">
        <v>123995.803</v>
      </c>
      <c r="E2010">
        <f t="shared" si="62"/>
        <v>45258468.094999999</v>
      </c>
      <c r="F2010" s="75">
        <f>VLOOKUP(B2010,Table1[#All],4, FALSE)</f>
        <v>0.65363322133077395</v>
      </c>
      <c r="G2010">
        <f t="shared" si="63"/>
        <v>29582438.293430906</v>
      </c>
    </row>
    <row r="2011" spans="1:7">
      <c r="A2011">
        <v>38</v>
      </c>
      <c r="B2011" t="str">
        <f>VLOOKUP(A2011,SQL!$A$10:$B$61,2)</f>
        <v>North Dakota</v>
      </c>
      <c r="C2011">
        <v>47</v>
      </c>
      <c r="D2011" s="5">
        <v>42598.762000000002</v>
      </c>
      <c r="E2011">
        <f t="shared" si="62"/>
        <v>15548548.130000001</v>
      </c>
      <c r="F2011" s="75">
        <f>VLOOKUP(B2011,Table1[#All],4, FALSE)</f>
        <v>0.65363322133077395</v>
      </c>
      <c r="G2011">
        <f t="shared" si="63"/>
        <v>10163047.601228481</v>
      </c>
    </row>
    <row r="2012" spans="1:7">
      <c r="A2012">
        <v>38</v>
      </c>
      <c r="B2012" t="str">
        <f>VLOOKUP(A2012,SQL!$A$10:$B$61,2)</f>
        <v>North Dakota</v>
      </c>
      <c r="C2012">
        <v>49</v>
      </c>
      <c r="D2012" s="5">
        <v>319771.86599999998</v>
      </c>
      <c r="E2012">
        <f t="shared" si="62"/>
        <v>116716731.08999999</v>
      </c>
      <c r="F2012" s="75">
        <f>VLOOKUP(B2012,Table1[#All],4, FALSE)</f>
        <v>0.65363322133077395</v>
      </c>
      <c r="G2012">
        <f t="shared" si="63"/>
        <v>76289932.925554395</v>
      </c>
    </row>
    <row r="2013" spans="1:7">
      <c r="A2013">
        <v>38</v>
      </c>
      <c r="B2013" t="str">
        <f>VLOOKUP(A2013,SQL!$A$10:$B$61,2)</f>
        <v>North Dakota</v>
      </c>
      <c r="C2013">
        <v>51</v>
      </c>
      <c r="D2013" s="5">
        <v>56612.337</v>
      </c>
      <c r="E2013">
        <f t="shared" si="62"/>
        <v>20663503.004999999</v>
      </c>
      <c r="F2013" s="75">
        <f>VLOOKUP(B2013,Table1[#All],4, FALSE)</f>
        <v>0.65363322133077395</v>
      </c>
      <c r="G2013">
        <f t="shared" si="63"/>
        <v>13506352.033136277</v>
      </c>
    </row>
    <row r="2014" spans="1:7">
      <c r="A2014">
        <v>38</v>
      </c>
      <c r="B2014" t="str">
        <f>VLOOKUP(A2014,SQL!$A$10:$B$61,2)</f>
        <v>North Dakota</v>
      </c>
      <c r="C2014">
        <v>53</v>
      </c>
      <c r="D2014" s="5">
        <v>1924366.1370000001</v>
      </c>
      <c r="E2014">
        <f t="shared" si="62"/>
        <v>702393640.005</v>
      </c>
      <c r="F2014" s="75">
        <f>VLOOKUP(B2014,Table1[#All],4, FALSE)</f>
        <v>0.65363322133077395</v>
      </c>
      <c r="G2014">
        <f t="shared" si="63"/>
        <v>459107817.55871612</v>
      </c>
    </row>
    <row r="2015" spans="1:7">
      <c r="A2015">
        <v>38</v>
      </c>
      <c r="B2015" t="str">
        <f>VLOOKUP(A2015,SQL!$A$10:$B$61,2)</f>
        <v>North Dakota</v>
      </c>
      <c r="C2015">
        <v>55</v>
      </c>
      <c r="D2015" s="5">
        <v>525072.97</v>
      </c>
      <c r="E2015">
        <f t="shared" si="62"/>
        <v>191651634.04999998</v>
      </c>
      <c r="F2015" s="75">
        <f>VLOOKUP(B2015,Table1[#All],4, FALSE)</f>
        <v>0.65363322133077395</v>
      </c>
      <c r="G2015">
        <f t="shared" si="63"/>
        <v>125269874.93740813</v>
      </c>
    </row>
    <row r="2016" spans="1:7">
      <c r="A2016">
        <v>38</v>
      </c>
      <c r="B2016" t="str">
        <f>VLOOKUP(A2016,SQL!$A$10:$B$61,2)</f>
        <v>North Dakota</v>
      </c>
      <c r="C2016">
        <v>57</v>
      </c>
      <c r="D2016" s="5">
        <v>226259.20699999999</v>
      </c>
      <c r="E2016">
        <f t="shared" si="62"/>
        <v>82584610.554999992</v>
      </c>
      <c r="F2016" s="75">
        <f>VLOOKUP(B2016,Table1[#All],4, FALSE)</f>
        <v>0.65363322133077395</v>
      </c>
      <c r="G2016">
        <f t="shared" si="63"/>
        <v>53980045.029412083</v>
      </c>
    </row>
    <row r="2017" spans="1:7">
      <c r="A2017">
        <v>38</v>
      </c>
      <c r="B2017" t="str">
        <f>VLOOKUP(A2017,SQL!$A$10:$B$61,2)</f>
        <v>North Dakota</v>
      </c>
      <c r="C2017">
        <v>59</v>
      </c>
      <c r="D2017" s="5">
        <v>1150493.939</v>
      </c>
      <c r="E2017">
        <f t="shared" si="62"/>
        <v>419930287.73500001</v>
      </c>
      <c r="F2017" s="75">
        <f>VLOOKUP(B2017,Table1[#All],4, FALSE)</f>
        <v>0.65363322133077395</v>
      </c>
      <c r="G2017">
        <f t="shared" si="63"/>
        <v>274480386.70658684</v>
      </c>
    </row>
    <row r="2018" spans="1:7">
      <c r="A2018">
        <v>38</v>
      </c>
      <c r="B2018" t="str">
        <f>VLOOKUP(A2018,SQL!$A$10:$B$61,2)</f>
        <v>North Dakota</v>
      </c>
      <c r="C2018">
        <v>61</v>
      </c>
      <c r="D2018" s="5">
        <v>940355.35900000005</v>
      </c>
      <c r="E2018">
        <f t="shared" si="62"/>
        <v>343229706.03500003</v>
      </c>
      <c r="F2018" s="75">
        <f>VLOOKUP(B2018,Table1[#All],4, FALSE)</f>
        <v>0.65363322133077395</v>
      </c>
      <c r="G2018">
        <f t="shared" si="63"/>
        <v>224346338.41207165</v>
      </c>
    </row>
    <row r="2019" spans="1:7">
      <c r="A2019">
        <v>38</v>
      </c>
      <c r="B2019" t="str">
        <f>VLOOKUP(A2019,SQL!$A$10:$B$61,2)</f>
        <v>North Dakota</v>
      </c>
      <c r="C2019">
        <v>63</v>
      </c>
      <c r="D2019" s="5">
        <v>154968.41099999999</v>
      </c>
      <c r="E2019">
        <f t="shared" si="62"/>
        <v>56563470.015000001</v>
      </c>
      <c r="F2019" s="75">
        <f>VLOOKUP(B2019,Table1[#All],4, FALSE)</f>
        <v>0.65363322133077395</v>
      </c>
      <c r="G2019">
        <f t="shared" si="63"/>
        <v>36971763.115551092</v>
      </c>
    </row>
    <row r="2020" spans="1:7">
      <c r="A2020">
        <v>38</v>
      </c>
      <c r="B2020" t="str">
        <f>VLOOKUP(A2020,SQL!$A$10:$B$61,2)</f>
        <v>North Dakota</v>
      </c>
      <c r="C2020">
        <v>65</v>
      </c>
      <c r="D2020" s="5">
        <v>78977.936000000002</v>
      </c>
      <c r="E2020">
        <f t="shared" si="62"/>
        <v>28826946.640000001</v>
      </c>
      <c r="F2020" s="75">
        <f>VLOOKUP(B2020,Table1[#All],4, FALSE)</f>
        <v>0.65363322133077395</v>
      </c>
      <c r="G2020">
        <f t="shared" si="63"/>
        <v>18842249.993433531</v>
      </c>
    </row>
    <row r="2021" spans="1:7">
      <c r="A2021">
        <v>38</v>
      </c>
      <c r="B2021" t="str">
        <f>VLOOKUP(A2021,SQL!$A$10:$B$61,2)</f>
        <v>North Dakota</v>
      </c>
      <c r="C2021">
        <v>67</v>
      </c>
      <c r="D2021" s="5">
        <v>304200.17499999999</v>
      </c>
      <c r="E2021">
        <f t="shared" si="62"/>
        <v>111033063.875</v>
      </c>
      <c r="F2021" s="75">
        <f>VLOOKUP(B2021,Table1[#All],4, FALSE)</f>
        <v>0.65363322133077395</v>
      </c>
      <c r="G2021">
        <f t="shared" si="63"/>
        <v>72574899.214841843</v>
      </c>
    </row>
    <row r="2022" spans="1:7">
      <c r="A2022">
        <v>38</v>
      </c>
      <c r="B2022" t="str">
        <f>VLOOKUP(A2022,SQL!$A$10:$B$61,2)</f>
        <v>North Dakota</v>
      </c>
      <c r="C2022">
        <v>69</v>
      </c>
      <c r="D2022" s="5">
        <v>133861.408</v>
      </c>
      <c r="E2022">
        <f t="shared" si="62"/>
        <v>48859413.920000002</v>
      </c>
      <c r="F2022" s="75">
        <f>VLOOKUP(B2022,Table1[#All],4, FALSE)</f>
        <v>0.65363322133077395</v>
      </c>
      <c r="G2022">
        <f t="shared" si="63"/>
        <v>31936136.112863258</v>
      </c>
    </row>
    <row r="2023" spans="1:7">
      <c r="A2023">
        <v>38</v>
      </c>
      <c r="B2023" t="str">
        <f>VLOOKUP(A2023,SQL!$A$10:$B$61,2)</f>
        <v>North Dakota</v>
      </c>
      <c r="C2023">
        <v>71</v>
      </c>
      <c r="D2023" s="5">
        <v>363284.80200000003</v>
      </c>
      <c r="E2023">
        <f t="shared" si="62"/>
        <v>132598952.73</v>
      </c>
      <c r="F2023" s="75">
        <f>VLOOKUP(B2023,Table1[#All],4, FALSE)</f>
        <v>0.65363322133077395</v>
      </c>
      <c r="G2023">
        <f t="shared" si="63"/>
        <v>86671080.617996931</v>
      </c>
    </row>
    <row r="2024" spans="1:7">
      <c r="A2024">
        <v>38</v>
      </c>
      <c r="B2024" t="str">
        <f>VLOOKUP(A2024,SQL!$A$10:$B$61,2)</f>
        <v>North Dakota</v>
      </c>
      <c r="C2024">
        <v>73</v>
      </c>
      <c r="D2024" s="5">
        <v>96724.014999999999</v>
      </c>
      <c r="E2024">
        <f t="shared" si="62"/>
        <v>35304265.475000001</v>
      </c>
      <c r="F2024" s="75">
        <f>VLOOKUP(B2024,Table1[#All],4, FALSE)</f>
        <v>0.65363322133077395</v>
      </c>
      <c r="G2024">
        <f t="shared" si="63"/>
        <v>23076040.769141078</v>
      </c>
    </row>
    <row r="2025" spans="1:7">
      <c r="A2025">
        <v>38</v>
      </c>
      <c r="B2025" t="str">
        <f>VLOOKUP(A2025,SQL!$A$10:$B$61,2)</f>
        <v>North Dakota</v>
      </c>
      <c r="C2025">
        <v>75</v>
      </c>
      <c r="D2025" s="5">
        <v>99094.953999999998</v>
      </c>
      <c r="E2025">
        <f t="shared" si="62"/>
        <v>36169658.210000001</v>
      </c>
      <c r="F2025" s="75">
        <f>VLOOKUP(B2025,Table1[#All],4, FALSE)</f>
        <v>0.65363322133077395</v>
      </c>
      <c r="G2025">
        <f t="shared" si="63"/>
        <v>23641690.210235376</v>
      </c>
    </row>
    <row r="2026" spans="1:7">
      <c r="A2026">
        <v>38</v>
      </c>
      <c r="B2026" t="str">
        <f>VLOOKUP(A2026,SQL!$A$10:$B$61,2)</f>
        <v>North Dakota</v>
      </c>
      <c r="C2026">
        <v>77</v>
      </c>
      <c r="D2026" s="5">
        <v>635906.63800000004</v>
      </c>
      <c r="E2026">
        <f t="shared" si="62"/>
        <v>232105922.87</v>
      </c>
      <c r="F2026" s="75">
        <f>VLOOKUP(B2026,Table1[#All],4, FALSE)</f>
        <v>0.65363322133077395</v>
      </c>
      <c r="G2026">
        <f t="shared" si="63"/>
        <v>151712142.05547026</v>
      </c>
    </row>
    <row r="2027" spans="1:7">
      <c r="A2027">
        <v>38</v>
      </c>
      <c r="B2027" t="str">
        <f>VLOOKUP(A2027,SQL!$A$10:$B$61,2)</f>
        <v>North Dakota</v>
      </c>
      <c r="C2027">
        <v>79</v>
      </c>
      <c r="D2027" s="5">
        <v>188390.80499999999</v>
      </c>
      <c r="E2027">
        <f t="shared" si="62"/>
        <v>68762643.825000003</v>
      </c>
      <c r="F2027" s="75">
        <f>VLOOKUP(B2027,Table1[#All],4, FALSE)</f>
        <v>0.65363322133077395</v>
      </c>
      <c r="G2027">
        <f t="shared" si="63"/>
        <v>44945548.390555404</v>
      </c>
    </row>
    <row r="2028" spans="1:7">
      <c r="A2028">
        <v>38</v>
      </c>
      <c r="B2028" t="str">
        <f>VLOOKUP(A2028,SQL!$A$10:$B$61,2)</f>
        <v>North Dakota</v>
      </c>
      <c r="C2028">
        <v>81</v>
      </c>
      <c r="D2028" s="5">
        <v>129601.515</v>
      </c>
      <c r="E2028">
        <f t="shared" si="62"/>
        <v>47304552.975000001</v>
      </c>
      <c r="F2028" s="75">
        <f>VLOOKUP(B2028,Table1[#All],4, FALSE)</f>
        <v>0.65363322133077395</v>
      </c>
      <c r="G2028">
        <f t="shared" si="63"/>
        <v>30919827.344661497</v>
      </c>
    </row>
    <row r="2029" spans="1:7">
      <c r="A2029">
        <v>38</v>
      </c>
      <c r="B2029" t="str">
        <f>VLOOKUP(A2029,SQL!$A$10:$B$61,2)</f>
        <v>North Dakota</v>
      </c>
      <c r="C2029">
        <v>83</v>
      </c>
      <c r="D2029" s="5">
        <v>50297.237000000001</v>
      </c>
      <c r="E2029">
        <f t="shared" si="62"/>
        <v>18358491.504999999</v>
      </c>
      <c r="F2029" s="75">
        <f>VLOOKUP(B2029,Table1[#All],4, FALSE)</f>
        <v>0.65363322133077395</v>
      </c>
      <c r="G2029">
        <f t="shared" si="63"/>
        <v>11999719.941186797</v>
      </c>
    </row>
    <row r="2030" spans="1:7">
      <c r="A2030">
        <v>38</v>
      </c>
      <c r="B2030" t="str">
        <f>VLOOKUP(A2030,SQL!$A$10:$B$61,2)</f>
        <v>North Dakota</v>
      </c>
      <c r="C2030">
        <v>85</v>
      </c>
      <c r="D2030" s="5">
        <v>109757.413</v>
      </c>
      <c r="E2030">
        <f t="shared" si="62"/>
        <v>40061455.744999997</v>
      </c>
      <c r="F2030" s="75">
        <f>VLOOKUP(B2030,Table1[#All],4, FALSE)</f>
        <v>0.65363322133077395</v>
      </c>
      <c r="G2030">
        <f t="shared" si="63"/>
        <v>26185498.369804587</v>
      </c>
    </row>
    <row r="2031" spans="1:7">
      <c r="A2031">
        <v>38</v>
      </c>
      <c r="B2031" t="str">
        <f>VLOOKUP(A2031,SQL!$A$10:$B$61,2)</f>
        <v>North Dakota</v>
      </c>
      <c r="C2031">
        <v>87</v>
      </c>
      <c r="D2031" s="5">
        <v>82778.600000000006</v>
      </c>
      <c r="E2031">
        <f t="shared" si="62"/>
        <v>30214189.000000004</v>
      </c>
      <c r="F2031" s="75">
        <f>VLOOKUP(B2031,Table1[#All],4, FALSE)</f>
        <v>0.65363322133077395</v>
      </c>
      <c r="G2031">
        <f t="shared" si="63"/>
        <v>19748997.685966838</v>
      </c>
    </row>
    <row r="2032" spans="1:7">
      <c r="A2032">
        <v>38</v>
      </c>
      <c r="B2032" t="str">
        <f>VLOOKUP(A2032,SQL!$A$10:$B$61,2)</f>
        <v>North Dakota</v>
      </c>
      <c r="C2032">
        <v>89</v>
      </c>
      <c r="D2032" s="5">
        <v>1120162.257</v>
      </c>
      <c r="E2032">
        <f t="shared" si="62"/>
        <v>408859223.80500001</v>
      </c>
      <c r="F2032" s="75">
        <f>VLOOKUP(B2032,Table1[#All],4, FALSE)</f>
        <v>0.65363322133077395</v>
      </c>
      <c r="G2032">
        <f t="shared" si="63"/>
        <v>267243971.52646202</v>
      </c>
    </row>
    <row r="2033" spans="1:7">
      <c r="A2033">
        <v>38</v>
      </c>
      <c r="B2033" t="str">
        <f>VLOOKUP(A2033,SQL!$A$10:$B$61,2)</f>
        <v>North Dakota</v>
      </c>
      <c r="C2033">
        <v>91</v>
      </c>
      <c r="D2033" s="5">
        <v>64152.356</v>
      </c>
      <c r="E2033">
        <f t="shared" si="62"/>
        <v>23415609.940000001</v>
      </c>
      <c r="F2033" s="75">
        <f>VLOOKUP(B2033,Table1[#All],4, FALSE)</f>
        <v>0.65363322133077395</v>
      </c>
      <c r="G2033">
        <f t="shared" si="63"/>
        <v>15305220.554507092</v>
      </c>
    </row>
    <row r="2034" spans="1:7">
      <c r="A2034">
        <v>38</v>
      </c>
      <c r="B2034" t="str">
        <f>VLOOKUP(A2034,SQL!$A$10:$B$61,2)</f>
        <v>North Dakota</v>
      </c>
      <c r="C2034">
        <v>93</v>
      </c>
      <c r="D2034" s="5">
        <v>776139.33400000003</v>
      </c>
      <c r="E2034">
        <f t="shared" si="62"/>
        <v>283290856.91000003</v>
      </c>
      <c r="F2034" s="75">
        <f>VLOOKUP(B2034,Table1[#All],4, FALSE)</f>
        <v>0.65363322133077395</v>
      </c>
      <c r="G2034">
        <f t="shared" si="63"/>
        <v>185168315.37563866</v>
      </c>
    </row>
    <row r="2035" spans="1:7">
      <c r="A2035">
        <v>38</v>
      </c>
      <c r="B2035" t="str">
        <f>VLOOKUP(A2035,SQL!$A$10:$B$61,2)</f>
        <v>North Dakota</v>
      </c>
      <c r="C2035">
        <v>95</v>
      </c>
      <c r="D2035" s="5">
        <v>69508.263999999996</v>
      </c>
      <c r="E2035">
        <f t="shared" si="62"/>
        <v>25370516.359999999</v>
      </c>
      <c r="F2035" s="75">
        <f>VLOOKUP(B2035,Table1[#All],4, FALSE)</f>
        <v>0.65363322133077395</v>
      </c>
      <c r="G2035">
        <f t="shared" si="63"/>
        <v>16583012.335211901</v>
      </c>
    </row>
    <row r="2036" spans="1:7">
      <c r="A2036">
        <v>38</v>
      </c>
      <c r="B2036" t="str">
        <f>VLOOKUP(A2036,SQL!$A$10:$B$61,2)</f>
        <v>North Dakota</v>
      </c>
      <c r="C2036">
        <v>97</v>
      </c>
      <c r="D2036" s="5">
        <v>539554.11699999997</v>
      </c>
      <c r="E2036">
        <f t="shared" si="62"/>
        <v>196937252.70499998</v>
      </c>
      <c r="F2036" s="75">
        <f>VLOOKUP(B2036,Table1[#All],4, FALSE)</f>
        <v>0.65363322133077395</v>
      </c>
      <c r="G2036">
        <f t="shared" si="63"/>
        <v>128724730.88560182</v>
      </c>
    </row>
    <row r="2037" spans="1:7">
      <c r="A2037">
        <v>38</v>
      </c>
      <c r="B2037" t="str">
        <f>VLOOKUP(A2037,SQL!$A$10:$B$61,2)</f>
        <v>North Dakota</v>
      </c>
      <c r="C2037">
        <v>99</v>
      </c>
      <c r="D2037" s="5">
        <v>385150.90700000001</v>
      </c>
      <c r="E2037">
        <f t="shared" si="62"/>
        <v>140580081.05500001</v>
      </c>
      <c r="F2037" s="75">
        <f>VLOOKUP(B2037,Table1[#All],4, FALSE)</f>
        <v>0.65363322133077395</v>
      </c>
      <c r="G2037">
        <f t="shared" si="63"/>
        <v>91887811.234920964</v>
      </c>
    </row>
    <row r="2038" spans="1:7">
      <c r="A2038">
        <v>38</v>
      </c>
      <c r="B2038" t="str">
        <f>VLOOKUP(A2038,SQL!$A$10:$B$61,2)</f>
        <v>North Dakota</v>
      </c>
      <c r="C2038">
        <v>101</v>
      </c>
      <c r="D2038" s="5">
        <v>1773518.632</v>
      </c>
      <c r="E2038">
        <f t="shared" si="62"/>
        <v>647334300.67999995</v>
      </c>
      <c r="F2038" s="75">
        <f>VLOOKUP(B2038,Table1[#All],4, FALSE)</f>
        <v>0.65363322133077395</v>
      </c>
      <c r="G2038">
        <f t="shared" si="63"/>
        <v>423119204.23137218</v>
      </c>
    </row>
    <row r="2039" spans="1:7">
      <c r="A2039">
        <v>38</v>
      </c>
      <c r="B2039" t="str">
        <f>VLOOKUP(A2039,SQL!$A$10:$B$61,2)</f>
        <v>North Dakota</v>
      </c>
      <c r="C2039">
        <v>103</v>
      </c>
      <c r="D2039" s="5">
        <v>187434.31700000001</v>
      </c>
      <c r="E2039">
        <f t="shared" si="62"/>
        <v>68413525.704999998</v>
      </c>
      <c r="F2039" s="75">
        <f>VLOOKUP(B2039,Table1[#All],4, FALSE)</f>
        <v>0.65363322133077395</v>
      </c>
      <c r="G2039">
        <f t="shared" si="63"/>
        <v>44717353.189154856</v>
      </c>
    </row>
    <row r="2040" spans="1:7">
      <c r="A2040">
        <v>38</v>
      </c>
      <c r="B2040" t="str">
        <f>VLOOKUP(A2040,SQL!$A$10:$B$61,2)</f>
        <v>North Dakota</v>
      </c>
      <c r="C2040">
        <v>105</v>
      </c>
      <c r="D2040" s="5">
        <v>1563607.7390000001</v>
      </c>
      <c r="E2040">
        <f t="shared" si="62"/>
        <v>570716824.73500001</v>
      </c>
      <c r="F2040" s="75">
        <f>VLOOKUP(B2040,Table1[#All],4, FALSE)</f>
        <v>0.65363322133077395</v>
      </c>
      <c r="G2040">
        <f t="shared" si="63"/>
        <v>373039476.61920881</v>
      </c>
    </row>
    <row r="2041" spans="1:7">
      <c r="A2041">
        <v>39</v>
      </c>
      <c r="B2041" t="str">
        <f>VLOOKUP(A2041,SQL!$A$10:$B$61,2)</f>
        <v>Ohio</v>
      </c>
      <c r="C2041">
        <v>1</v>
      </c>
      <c r="D2041" s="5">
        <v>529551.05700000003</v>
      </c>
      <c r="E2041">
        <f t="shared" si="62"/>
        <v>193286135.80500001</v>
      </c>
      <c r="F2041" s="75">
        <f>VLOOKUP(B2041,Table1[#All],4, FALSE)</f>
        <v>0.59850481675766498</v>
      </c>
      <c r="G2041">
        <f t="shared" si="63"/>
        <v>115682683.29176868</v>
      </c>
    </row>
    <row r="2042" spans="1:7">
      <c r="A2042">
        <v>39</v>
      </c>
      <c r="B2042" t="str">
        <f>VLOOKUP(A2042,SQL!$A$10:$B$61,2)</f>
        <v>Ohio</v>
      </c>
      <c r="C2042">
        <v>3</v>
      </c>
      <c r="D2042" s="5">
        <v>2350954.094</v>
      </c>
      <c r="E2042">
        <f t="shared" si="62"/>
        <v>858098244.31000006</v>
      </c>
      <c r="F2042" s="75">
        <f>VLOOKUP(B2042,Table1[#All],4, FALSE)</f>
        <v>0.59850481675766498</v>
      </c>
      <c r="G2042">
        <f t="shared" si="63"/>
        <v>513575932.47083062</v>
      </c>
    </row>
    <row r="2043" spans="1:7">
      <c r="A2043">
        <v>39</v>
      </c>
      <c r="B2043" t="str">
        <f>VLOOKUP(A2043,SQL!$A$10:$B$61,2)</f>
        <v>Ohio</v>
      </c>
      <c r="C2043">
        <v>5</v>
      </c>
      <c r="D2043" s="5">
        <v>1653870.898</v>
      </c>
      <c r="E2043">
        <f t="shared" si="62"/>
        <v>603662877.76999998</v>
      </c>
      <c r="F2043" s="75">
        <f>VLOOKUP(B2043,Table1[#All],4, FALSE)</f>
        <v>0.59850481675766498</v>
      </c>
      <c r="G2043">
        <f t="shared" si="63"/>
        <v>361295140.04313856</v>
      </c>
    </row>
    <row r="2044" spans="1:7">
      <c r="A2044">
        <v>39</v>
      </c>
      <c r="B2044" t="str">
        <f>VLOOKUP(A2044,SQL!$A$10:$B$61,2)</f>
        <v>Ohio</v>
      </c>
      <c r="C2044">
        <v>7</v>
      </c>
      <c r="D2044" s="5">
        <v>2214133.344</v>
      </c>
      <c r="E2044">
        <f t="shared" si="62"/>
        <v>808158670.56000006</v>
      </c>
      <c r="F2044" s="75">
        <f>VLOOKUP(B2044,Table1[#All],4, FALSE)</f>
        <v>0.59850481675766498</v>
      </c>
      <c r="G2044">
        <f t="shared" si="63"/>
        <v>483686857.03463095</v>
      </c>
    </row>
    <row r="2045" spans="1:7">
      <c r="A2045">
        <v>39</v>
      </c>
      <c r="B2045" t="str">
        <f>VLOOKUP(A2045,SQL!$A$10:$B$61,2)</f>
        <v>Ohio</v>
      </c>
      <c r="C2045">
        <v>9</v>
      </c>
      <c r="D2045" s="5">
        <v>1224948.8940000001</v>
      </c>
      <c r="E2045">
        <f t="shared" si="62"/>
        <v>447106346.31</v>
      </c>
      <c r="F2045" s="75">
        <f>VLOOKUP(B2045,Table1[#All],4, FALSE)</f>
        <v>0.59850481675766498</v>
      </c>
      <c r="G2045">
        <f t="shared" si="63"/>
        <v>267595301.86945567</v>
      </c>
    </row>
    <row r="2046" spans="1:7">
      <c r="A2046">
        <v>39</v>
      </c>
      <c r="B2046" t="str">
        <f>VLOOKUP(A2046,SQL!$A$10:$B$61,2)</f>
        <v>Ohio</v>
      </c>
      <c r="C2046">
        <v>11</v>
      </c>
      <c r="D2046" s="5">
        <v>1262830.2819999999</v>
      </c>
      <c r="E2046">
        <f t="shared" si="62"/>
        <v>460933052.92999995</v>
      </c>
      <c r="F2046" s="75">
        <f>VLOOKUP(B2046,Table1[#All],4, FALSE)</f>
        <v>0.59850481675766498</v>
      </c>
      <c r="G2046">
        <f t="shared" si="63"/>
        <v>275870652.38142073</v>
      </c>
    </row>
    <row r="2047" spans="1:7">
      <c r="A2047">
        <v>39</v>
      </c>
      <c r="B2047" t="str">
        <f>VLOOKUP(A2047,SQL!$A$10:$B$61,2)</f>
        <v>Ohio</v>
      </c>
      <c r="C2047">
        <v>13</v>
      </c>
      <c r="D2047" s="5">
        <v>2358242.0989999999</v>
      </c>
      <c r="E2047">
        <f t="shared" si="62"/>
        <v>860758366.13499999</v>
      </c>
      <c r="F2047" s="75">
        <f>VLOOKUP(B2047,Table1[#All],4, FALSE)</f>
        <v>0.59850481675766498</v>
      </c>
      <c r="G2047">
        <f t="shared" si="63"/>
        <v>515168028.19625527</v>
      </c>
    </row>
    <row r="2048" spans="1:7">
      <c r="A2048">
        <v>39</v>
      </c>
      <c r="B2048" t="str">
        <f>VLOOKUP(A2048,SQL!$A$10:$B$61,2)</f>
        <v>Ohio</v>
      </c>
      <c r="C2048">
        <v>15</v>
      </c>
      <c r="D2048" s="5">
        <v>900927.19799999997</v>
      </c>
      <c r="E2048">
        <f t="shared" si="62"/>
        <v>328838427.26999998</v>
      </c>
      <c r="F2048" s="75">
        <f>VLOOKUP(B2048,Table1[#All],4, FALSE)</f>
        <v>0.59850481675766498</v>
      </c>
      <c r="G2048">
        <f t="shared" si="63"/>
        <v>196811382.65611008</v>
      </c>
    </row>
    <row r="2049" spans="1:7">
      <c r="A2049">
        <v>39</v>
      </c>
      <c r="B2049" t="str">
        <f>VLOOKUP(A2049,SQL!$A$10:$B$61,2)</f>
        <v>Ohio</v>
      </c>
      <c r="C2049">
        <v>17</v>
      </c>
      <c r="D2049" s="5">
        <v>6784370.5769999996</v>
      </c>
      <c r="E2049">
        <f t="shared" si="62"/>
        <v>2476295260.605</v>
      </c>
      <c r="F2049" s="75">
        <f>VLOOKUP(B2049,Table1[#All],4, FALSE)</f>
        <v>0.59850481675766498</v>
      </c>
      <c r="G2049">
        <f t="shared" si="63"/>
        <v>1482074641.1862698</v>
      </c>
    </row>
    <row r="2050" spans="1:7">
      <c r="A2050">
        <v>39</v>
      </c>
      <c r="B2050" t="str">
        <f>VLOOKUP(A2050,SQL!$A$10:$B$61,2)</f>
        <v>Ohio</v>
      </c>
      <c r="C2050">
        <v>19</v>
      </c>
      <c r="D2050" s="5">
        <v>512371.61</v>
      </c>
      <c r="E2050">
        <f t="shared" si="62"/>
        <v>187015637.65000001</v>
      </c>
      <c r="F2050" s="75">
        <f>VLOOKUP(B2050,Table1[#All],4, FALSE)</f>
        <v>0.59850481675766498</v>
      </c>
      <c r="G2050">
        <f t="shared" si="63"/>
        <v>111929759.94253112</v>
      </c>
    </row>
    <row r="2051" spans="1:7">
      <c r="A2051">
        <v>39</v>
      </c>
      <c r="B2051" t="str">
        <f>VLOOKUP(A2051,SQL!$A$10:$B$61,2)</f>
        <v>Ohio</v>
      </c>
      <c r="C2051">
        <v>21</v>
      </c>
      <c r="D2051" s="5">
        <v>706330.18</v>
      </c>
      <c r="E2051">
        <f t="shared" si="62"/>
        <v>257810515.70000002</v>
      </c>
      <c r="F2051" s="75">
        <f>VLOOKUP(B2051,Table1[#All],4, FALSE)</f>
        <v>0.59850481675766498</v>
      </c>
      <c r="G2051">
        <f t="shared" si="63"/>
        <v>154300835.45722762</v>
      </c>
    </row>
    <row r="2052" spans="1:7">
      <c r="A2052">
        <v>39</v>
      </c>
      <c r="B2052" t="str">
        <f>VLOOKUP(A2052,SQL!$A$10:$B$61,2)</f>
        <v>Ohio</v>
      </c>
      <c r="C2052">
        <v>23</v>
      </c>
      <c r="D2052" s="5">
        <v>3531838.429</v>
      </c>
      <c r="E2052">
        <f t="shared" ref="E2052:E2115" si="64">D2052*365</f>
        <v>1289121026.585</v>
      </c>
      <c r="F2052" s="75">
        <f>VLOOKUP(B2052,Table1[#All],4, FALSE)</f>
        <v>0.59850481675766498</v>
      </c>
      <c r="G2052">
        <f t="shared" ref="G2052:G2115" si="65">F2052*E2052</f>
        <v>771545143.79470837</v>
      </c>
    </row>
    <row r="2053" spans="1:7">
      <c r="A2053">
        <v>39</v>
      </c>
      <c r="B2053" t="str">
        <f>VLOOKUP(A2053,SQL!$A$10:$B$61,2)</f>
        <v>Ohio</v>
      </c>
      <c r="C2053">
        <v>25</v>
      </c>
      <c r="D2053" s="5">
        <v>3980537.0460000001</v>
      </c>
      <c r="E2053">
        <f t="shared" si="64"/>
        <v>1452896021.79</v>
      </c>
      <c r="F2053" s="75">
        <f>VLOOKUP(B2053,Table1[#All],4, FALSE)</f>
        <v>0.59850481675766498</v>
      </c>
      <c r="G2053">
        <f t="shared" si="65"/>
        <v>869565267.28936434</v>
      </c>
    </row>
    <row r="2054" spans="1:7">
      <c r="A2054">
        <v>39</v>
      </c>
      <c r="B2054" t="str">
        <f>VLOOKUP(A2054,SQL!$A$10:$B$61,2)</f>
        <v>Ohio</v>
      </c>
      <c r="C2054">
        <v>27</v>
      </c>
      <c r="D2054" s="5">
        <v>1347881.939</v>
      </c>
      <c r="E2054">
        <f t="shared" si="64"/>
        <v>491976907.73500001</v>
      </c>
      <c r="F2054" s="75">
        <f>VLOOKUP(B2054,Table1[#All],4, FALSE)</f>
        <v>0.59850481675766498</v>
      </c>
      <c r="G2054">
        <f t="shared" si="65"/>
        <v>294450549.01293886</v>
      </c>
    </row>
    <row r="2055" spans="1:7">
      <c r="A2055">
        <v>39</v>
      </c>
      <c r="B2055" t="str">
        <f>VLOOKUP(A2055,SQL!$A$10:$B$61,2)</f>
        <v>Ohio</v>
      </c>
      <c r="C2055">
        <v>29</v>
      </c>
      <c r="D2055" s="5">
        <v>1768121.62</v>
      </c>
      <c r="E2055">
        <f t="shared" si="64"/>
        <v>645364391.30000007</v>
      </c>
      <c r="F2055" s="75">
        <f>VLOOKUP(B2055,Table1[#All],4, FALSE)</f>
        <v>0.59850481675766498</v>
      </c>
      <c r="G2055">
        <f t="shared" si="65"/>
        <v>386253696.75692856</v>
      </c>
    </row>
    <row r="2056" spans="1:7">
      <c r="A2056">
        <v>39</v>
      </c>
      <c r="B2056" t="str">
        <f>VLOOKUP(A2056,SQL!$A$10:$B$61,2)</f>
        <v>Ohio</v>
      </c>
      <c r="C2056">
        <v>31</v>
      </c>
      <c r="D2056" s="5">
        <v>575655.31999999995</v>
      </c>
      <c r="E2056">
        <f t="shared" si="64"/>
        <v>210114191.79999998</v>
      </c>
      <c r="F2056" s="75">
        <f>VLOOKUP(B2056,Table1[#All],4, FALSE)</f>
        <v>0.59850481675766498</v>
      </c>
      <c r="G2056">
        <f t="shared" si="65"/>
        <v>125754355.86144386</v>
      </c>
    </row>
    <row r="2057" spans="1:7">
      <c r="A2057">
        <v>39</v>
      </c>
      <c r="B2057" t="str">
        <f>VLOOKUP(A2057,SQL!$A$10:$B$61,2)</f>
        <v>Ohio</v>
      </c>
      <c r="C2057">
        <v>33</v>
      </c>
      <c r="D2057" s="5">
        <v>783570.46400000004</v>
      </c>
      <c r="E2057">
        <f t="shared" si="64"/>
        <v>286003219.36000001</v>
      </c>
      <c r="F2057" s="75">
        <f>VLOOKUP(B2057,Table1[#All],4, FALSE)</f>
        <v>0.59850481675766498</v>
      </c>
      <c r="G2057">
        <f t="shared" si="65"/>
        <v>171174304.39515907</v>
      </c>
    </row>
    <row r="2058" spans="1:7">
      <c r="A2058">
        <v>39</v>
      </c>
      <c r="B2058" t="str">
        <f>VLOOKUP(A2058,SQL!$A$10:$B$61,2)</f>
        <v>Ohio</v>
      </c>
      <c r="C2058">
        <v>35</v>
      </c>
      <c r="D2058" s="5">
        <v>24195508.829999998</v>
      </c>
      <c r="E2058">
        <f t="shared" si="64"/>
        <v>8831360722.9499989</v>
      </c>
      <c r="F2058" s="75">
        <f>VLOOKUP(B2058,Table1[#All],4, FALSE)</f>
        <v>0.59850481675766498</v>
      </c>
      <c r="G2058">
        <f t="shared" si="65"/>
        <v>5285611931.2100286</v>
      </c>
    </row>
    <row r="2059" spans="1:7">
      <c r="A2059">
        <v>39</v>
      </c>
      <c r="B2059" t="str">
        <f>VLOOKUP(A2059,SQL!$A$10:$B$61,2)</f>
        <v>Ohio</v>
      </c>
      <c r="C2059">
        <v>37</v>
      </c>
      <c r="D2059" s="5">
        <v>879527.78799999994</v>
      </c>
      <c r="E2059">
        <f t="shared" si="64"/>
        <v>321027642.62</v>
      </c>
      <c r="F2059" s="75">
        <f>VLOOKUP(B2059,Table1[#All],4, FALSE)</f>
        <v>0.59850481675766498</v>
      </c>
      <c r="G2059">
        <f t="shared" si="65"/>
        <v>192136590.42042828</v>
      </c>
    </row>
    <row r="2060" spans="1:7">
      <c r="A2060">
        <v>39</v>
      </c>
      <c r="B2060" t="str">
        <f>VLOOKUP(A2060,SQL!$A$10:$B$61,2)</f>
        <v>Ohio</v>
      </c>
      <c r="C2060">
        <v>39</v>
      </c>
      <c r="D2060" s="5">
        <v>723558.83</v>
      </c>
      <c r="E2060">
        <f t="shared" si="64"/>
        <v>264098972.94999999</v>
      </c>
      <c r="F2060" s="75">
        <f>VLOOKUP(B2060,Table1[#All],4, FALSE)</f>
        <v>0.59850481675766498</v>
      </c>
      <c r="G2060">
        <f t="shared" si="65"/>
        <v>158064507.41132727</v>
      </c>
    </row>
    <row r="2061" spans="1:7">
      <c r="A2061">
        <v>39</v>
      </c>
      <c r="B2061" t="str">
        <f>VLOOKUP(A2061,SQL!$A$10:$B$61,2)</f>
        <v>Ohio</v>
      </c>
      <c r="C2061">
        <v>41</v>
      </c>
      <c r="D2061" s="5">
        <v>4651327.2910000002</v>
      </c>
      <c r="E2061">
        <f t="shared" si="64"/>
        <v>1697734461.2150002</v>
      </c>
      <c r="F2061" s="75">
        <f>VLOOKUP(B2061,Table1[#All],4, FALSE)</f>
        <v>0.59850481675766498</v>
      </c>
      <c r="G2061">
        <f t="shared" si="65"/>
        <v>1016102252.6126567</v>
      </c>
    </row>
    <row r="2062" spans="1:7">
      <c r="A2062">
        <v>39</v>
      </c>
      <c r="B2062" t="str">
        <f>VLOOKUP(A2062,SQL!$A$10:$B$61,2)</f>
        <v>Ohio</v>
      </c>
      <c r="C2062">
        <v>43</v>
      </c>
      <c r="D2062" s="5">
        <v>2878432.946</v>
      </c>
      <c r="E2062">
        <f t="shared" si="64"/>
        <v>1050628025.29</v>
      </c>
      <c r="F2062" s="75">
        <f>VLOOKUP(B2062,Table1[#All],4, FALSE)</f>
        <v>0.59850481675766498</v>
      </c>
      <c r="G2062">
        <f t="shared" si="65"/>
        <v>628805933.75665879</v>
      </c>
    </row>
    <row r="2063" spans="1:7">
      <c r="A2063">
        <v>39</v>
      </c>
      <c r="B2063" t="str">
        <f>VLOOKUP(A2063,SQL!$A$10:$B$61,2)</f>
        <v>Ohio</v>
      </c>
      <c r="C2063">
        <v>45</v>
      </c>
      <c r="D2063" s="5">
        <v>2528481.5249999999</v>
      </c>
      <c r="E2063">
        <f t="shared" si="64"/>
        <v>922895756.625</v>
      </c>
      <c r="F2063" s="75">
        <f>VLOOKUP(B2063,Table1[#All],4, FALSE)</f>
        <v>0.59850481675766498</v>
      </c>
      <c r="G2063">
        <f t="shared" si="65"/>
        <v>552357555.7052722</v>
      </c>
    </row>
    <row r="2064" spans="1:7">
      <c r="A2064">
        <v>39</v>
      </c>
      <c r="B2064" t="str">
        <f>VLOOKUP(A2064,SQL!$A$10:$B$61,2)</f>
        <v>Ohio</v>
      </c>
      <c r="C2064">
        <v>47</v>
      </c>
      <c r="D2064" s="5">
        <v>1252499.4310000001</v>
      </c>
      <c r="E2064">
        <f t="shared" si="64"/>
        <v>457162292.31500006</v>
      </c>
      <c r="F2064" s="75">
        <f>VLOOKUP(B2064,Table1[#All],4, FALSE)</f>
        <v>0.59850481675766498</v>
      </c>
      <c r="G2064">
        <f t="shared" si="65"/>
        <v>273613833.99050319</v>
      </c>
    </row>
    <row r="2065" spans="1:7">
      <c r="A2065">
        <v>39</v>
      </c>
      <c r="B2065" t="str">
        <f>VLOOKUP(A2065,SQL!$A$10:$B$61,2)</f>
        <v>Ohio</v>
      </c>
      <c r="C2065">
        <v>49</v>
      </c>
      <c r="D2065" s="5">
        <v>26121503.070999999</v>
      </c>
      <c r="E2065">
        <f t="shared" si="64"/>
        <v>9534348620.914999</v>
      </c>
      <c r="F2065" s="75">
        <f>VLOOKUP(B2065,Table1[#All],4, FALSE)</f>
        <v>0.59850481675766498</v>
      </c>
      <c r="G2065">
        <f t="shared" si="65"/>
        <v>5706353574.2644272</v>
      </c>
    </row>
    <row r="2066" spans="1:7">
      <c r="A2066">
        <v>39</v>
      </c>
      <c r="B2066" t="str">
        <f>VLOOKUP(A2066,SQL!$A$10:$B$61,2)</f>
        <v>Ohio</v>
      </c>
      <c r="C2066">
        <v>51</v>
      </c>
      <c r="D2066" s="5">
        <v>1329209.378</v>
      </c>
      <c r="E2066">
        <f t="shared" si="64"/>
        <v>485161422.97000003</v>
      </c>
      <c r="F2066" s="75">
        <f>VLOOKUP(B2066,Table1[#All],4, FALSE)</f>
        <v>0.59850481675766498</v>
      </c>
      <c r="G2066">
        <f t="shared" si="65"/>
        <v>290371448.55254787</v>
      </c>
    </row>
    <row r="2067" spans="1:7">
      <c r="A2067">
        <v>39</v>
      </c>
      <c r="B2067" t="str">
        <f>VLOOKUP(A2067,SQL!$A$10:$B$61,2)</f>
        <v>Ohio</v>
      </c>
      <c r="C2067">
        <v>53</v>
      </c>
      <c r="D2067" s="5">
        <v>854284.44799999997</v>
      </c>
      <c r="E2067">
        <f t="shared" si="64"/>
        <v>311813823.51999998</v>
      </c>
      <c r="F2067" s="75">
        <f>VLOOKUP(B2067,Table1[#All],4, FALSE)</f>
        <v>0.59850481675766498</v>
      </c>
      <c r="G2067">
        <f t="shared" si="65"/>
        <v>186622075.30834448</v>
      </c>
    </row>
    <row r="2068" spans="1:7">
      <c r="A2068">
        <v>39</v>
      </c>
      <c r="B2068" t="str">
        <f>VLOOKUP(A2068,SQL!$A$10:$B$61,2)</f>
        <v>Ohio</v>
      </c>
      <c r="C2068">
        <v>55</v>
      </c>
      <c r="D2068" s="5">
        <v>1847146</v>
      </c>
      <c r="E2068">
        <f t="shared" si="64"/>
        <v>674208290</v>
      </c>
      <c r="F2068" s="75">
        <f>VLOOKUP(B2068,Table1[#All],4, FALSE)</f>
        <v>0.59850481675766498</v>
      </c>
      <c r="G2068">
        <f t="shared" si="65"/>
        <v>403516909.06294864</v>
      </c>
    </row>
    <row r="2069" spans="1:7">
      <c r="A2069">
        <v>39</v>
      </c>
      <c r="B2069" t="str">
        <f>VLOOKUP(A2069,SQL!$A$10:$B$61,2)</f>
        <v>Ohio</v>
      </c>
      <c r="C2069">
        <v>57</v>
      </c>
      <c r="D2069" s="5">
        <v>3758884.8870000001</v>
      </c>
      <c r="E2069">
        <f t="shared" si="64"/>
        <v>1371992983.7550001</v>
      </c>
      <c r="F2069" s="75">
        <f>VLOOKUP(B2069,Table1[#All],4, FALSE)</f>
        <v>0.59850481675766498</v>
      </c>
      <c r="G2069">
        <f t="shared" si="65"/>
        <v>821144409.33508837</v>
      </c>
    </row>
    <row r="2070" spans="1:7">
      <c r="A2070">
        <v>39</v>
      </c>
      <c r="B2070" t="str">
        <f>VLOOKUP(A2070,SQL!$A$10:$B$61,2)</f>
        <v>Ohio</v>
      </c>
      <c r="C2070">
        <v>59</v>
      </c>
      <c r="D2070" s="5">
        <v>1908337.233</v>
      </c>
      <c r="E2070">
        <f t="shared" si="64"/>
        <v>696543090.04499996</v>
      </c>
      <c r="F2070" s="75">
        <f>VLOOKUP(B2070,Table1[#All],4, FALSE)</f>
        <v>0.59850481675766498</v>
      </c>
      <c r="G2070">
        <f t="shared" si="65"/>
        <v>416884394.47120047</v>
      </c>
    </row>
    <row r="2071" spans="1:7">
      <c r="A2071">
        <v>39</v>
      </c>
      <c r="B2071" t="str">
        <f>VLOOKUP(A2071,SQL!$A$10:$B$61,2)</f>
        <v>Ohio</v>
      </c>
      <c r="C2071">
        <v>61</v>
      </c>
      <c r="D2071" s="5">
        <v>20574083.765000001</v>
      </c>
      <c r="E2071">
        <f t="shared" si="64"/>
        <v>7509540574.2250004</v>
      </c>
      <c r="F2071" s="75">
        <f>VLOOKUP(B2071,Table1[#All],4, FALSE)</f>
        <v>0.59850481675766498</v>
      </c>
      <c r="G2071">
        <f t="shared" si="65"/>
        <v>4494496205.3107843</v>
      </c>
    </row>
    <row r="2072" spans="1:7">
      <c r="A2072">
        <v>39</v>
      </c>
      <c r="B2072" t="str">
        <f>VLOOKUP(A2072,SQL!$A$10:$B$61,2)</f>
        <v>Ohio</v>
      </c>
      <c r="C2072">
        <v>63</v>
      </c>
      <c r="D2072" s="5">
        <v>2431815.0430000001</v>
      </c>
      <c r="E2072">
        <f t="shared" si="64"/>
        <v>887612490.69500005</v>
      </c>
      <c r="F2072" s="75">
        <f>VLOOKUP(B2072,Table1[#All],4, FALSE)</f>
        <v>0.59850481675766498</v>
      </c>
      <c r="G2072">
        <f t="shared" si="65"/>
        <v>531240351.09522563</v>
      </c>
    </row>
    <row r="2073" spans="1:7">
      <c r="A2073">
        <v>39</v>
      </c>
      <c r="B2073" t="str">
        <f>VLOOKUP(A2073,SQL!$A$10:$B$61,2)</f>
        <v>Ohio</v>
      </c>
      <c r="C2073">
        <v>65</v>
      </c>
      <c r="D2073" s="5">
        <v>475307.97899999999</v>
      </c>
      <c r="E2073">
        <f t="shared" si="64"/>
        <v>173487412.33500001</v>
      </c>
      <c r="F2073" s="75">
        <f>VLOOKUP(B2073,Table1[#All],4, FALSE)</f>
        <v>0.59850481675766498</v>
      </c>
      <c r="G2073">
        <f t="shared" si="65"/>
        <v>103833051.92932065</v>
      </c>
    </row>
    <row r="2074" spans="1:7">
      <c r="A2074">
        <v>39</v>
      </c>
      <c r="B2074" t="str">
        <f>VLOOKUP(A2074,SQL!$A$10:$B$61,2)</f>
        <v>Ohio</v>
      </c>
      <c r="C2074">
        <v>67</v>
      </c>
      <c r="D2074" s="5">
        <v>474184.05</v>
      </c>
      <c r="E2074">
        <f t="shared" si="64"/>
        <v>173077178.25</v>
      </c>
      <c r="F2074" s="75">
        <f>VLOOKUP(B2074,Table1[#All],4, FALSE)</f>
        <v>0.59850481675766498</v>
      </c>
      <c r="G2074">
        <f t="shared" si="65"/>
        <v>103587524.85344997</v>
      </c>
    </row>
    <row r="2075" spans="1:7">
      <c r="A2075">
        <v>39</v>
      </c>
      <c r="B2075" t="str">
        <f>VLOOKUP(A2075,SQL!$A$10:$B$61,2)</f>
        <v>Ohio</v>
      </c>
      <c r="C2075">
        <v>69</v>
      </c>
      <c r="D2075" s="5">
        <v>797814.07700000005</v>
      </c>
      <c r="E2075">
        <f t="shared" si="64"/>
        <v>291202138.10500002</v>
      </c>
      <c r="F2075" s="75">
        <f>VLOOKUP(B2075,Table1[#All],4, FALSE)</f>
        <v>0.59850481675766498</v>
      </c>
      <c r="G2075">
        <f t="shared" si="65"/>
        <v>174285882.30597329</v>
      </c>
    </row>
    <row r="2076" spans="1:7">
      <c r="A2076">
        <v>39</v>
      </c>
      <c r="B2076" t="str">
        <f>VLOOKUP(A2076,SQL!$A$10:$B$61,2)</f>
        <v>Ohio</v>
      </c>
      <c r="C2076">
        <v>71</v>
      </c>
      <c r="D2076" s="5">
        <v>688685.098</v>
      </c>
      <c r="E2076">
        <f t="shared" si="64"/>
        <v>251370060.77000001</v>
      </c>
      <c r="F2076" s="75">
        <f>VLOOKUP(B2076,Table1[#All],4, FALSE)</f>
        <v>0.59850481675766498</v>
      </c>
      <c r="G2076">
        <f t="shared" si="65"/>
        <v>150446192.15951195</v>
      </c>
    </row>
    <row r="2077" spans="1:7">
      <c r="A2077">
        <v>39</v>
      </c>
      <c r="B2077" t="str">
        <f>VLOOKUP(A2077,SQL!$A$10:$B$61,2)</f>
        <v>Ohio</v>
      </c>
      <c r="C2077">
        <v>73</v>
      </c>
      <c r="D2077" s="5">
        <v>669682.1</v>
      </c>
      <c r="E2077">
        <f t="shared" si="64"/>
        <v>244433966.5</v>
      </c>
      <c r="F2077" s="75">
        <f>VLOOKUP(B2077,Table1[#All],4, FALSE)</f>
        <v>0.59850481675766498</v>
      </c>
      <c r="G2077">
        <f t="shared" si="65"/>
        <v>146294906.32943171</v>
      </c>
    </row>
    <row r="2078" spans="1:7">
      <c r="A2078">
        <v>39</v>
      </c>
      <c r="B2078" t="str">
        <f>VLOOKUP(A2078,SQL!$A$10:$B$61,2)</f>
        <v>Ohio</v>
      </c>
      <c r="C2078">
        <v>75</v>
      </c>
      <c r="D2078" s="5">
        <v>540123.71799999999</v>
      </c>
      <c r="E2078">
        <f t="shared" si="64"/>
        <v>197145157.06999999</v>
      </c>
      <c r="F2078" s="75">
        <f>VLOOKUP(B2078,Table1[#All],4, FALSE)</f>
        <v>0.59850481675766498</v>
      </c>
      <c r="G2078">
        <f t="shared" si="65"/>
        <v>117992326.10684143</v>
      </c>
    </row>
    <row r="2079" spans="1:7">
      <c r="A2079">
        <v>39</v>
      </c>
      <c r="B2079" t="str">
        <f>VLOOKUP(A2079,SQL!$A$10:$B$61,2)</f>
        <v>Ohio</v>
      </c>
      <c r="C2079">
        <v>77</v>
      </c>
      <c r="D2079" s="5">
        <v>922371.94</v>
      </c>
      <c r="E2079">
        <f t="shared" si="64"/>
        <v>336665758.09999996</v>
      </c>
      <c r="F2079" s="75">
        <f>VLOOKUP(B2079,Table1[#All],4, FALSE)</f>
        <v>0.59850481675766498</v>
      </c>
      <c r="G2079">
        <f t="shared" si="65"/>
        <v>201496077.86022085</v>
      </c>
    </row>
    <row r="2080" spans="1:7">
      <c r="A2080">
        <v>39</v>
      </c>
      <c r="B2080" t="str">
        <f>VLOOKUP(A2080,SQL!$A$10:$B$61,2)</f>
        <v>Ohio</v>
      </c>
      <c r="C2080">
        <v>79</v>
      </c>
      <c r="D2080" s="5">
        <v>835121.12300000002</v>
      </c>
      <c r="E2080">
        <f t="shared" si="64"/>
        <v>304819209.89499998</v>
      </c>
      <c r="F2080" s="75">
        <f>VLOOKUP(B2080,Table1[#All],4, FALSE)</f>
        <v>0.59850481675766498</v>
      </c>
      <c r="G2080">
        <f t="shared" si="65"/>
        <v>182435765.36242318</v>
      </c>
    </row>
    <row r="2081" spans="1:7">
      <c r="A2081">
        <v>39</v>
      </c>
      <c r="B2081" t="str">
        <f>VLOOKUP(A2081,SQL!$A$10:$B$61,2)</f>
        <v>Ohio</v>
      </c>
      <c r="C2081">
        <v>81</v>
      </c>
      <c r="D2081" s="5">
        <v>1218515.2180000001</v>
      </c>
      <c r="E2081">
        <f t="shared" si="64"/>
        <v>444758054.57000005</v>
      </c>
      <c r="F2081" s="75">
        <f>VLOOKUP(B2081,Table1[#All],4, FALSE)</f>
        <v>0.59850481675766498</v>
      </c>
      <c r="G2081">
        <f t="shared" si="65"/>
        <v>266189837.95191345</v>
      </c>
    </row>
    <row r="2082" spans="1:7">
      <c r="A2082">
        <v>39</v>
      </c>
      <c r="B2082" t="str">
        <f>VLOOKUP(A2082,SQL!$A$10:$B$61,2)</f>
        <v>Ohio</v>
      </c>
      <c r="C2082">
        <v>83</v>
      </c>
      <c r="D2082" s="5">
        <v>826922.304</v>
      </c>
      <c r="E2082">
        <f t="shared" si="64"/>
        <v>301826640.95999998</v>
      </c>
      <c r="F2082" s="75">
        <f>VLOOKUP(B2082,Table1[#All],4, FALSE)</f>
        <v>0.59850481675766498</v>
      </c>
      <c r="G2082">
        <f t="shared" si="65"/>
        <v>180644698.44034633</v>
      </c>
    </row>
    <row r="2083" spans="1:7">
      <c r="A2083">
        <v>39</v>
      </c>
      <c r="B2083" t="str">
        <f>VLOOKUP(A2083,SQL!$A$10:$B$61,2)</f>
        <v>Ohio</v>
      </c>
      <c r="C2083">
        <v>85</v>
      </c>
      <c r="D2083" s="5">
        <v>4947522.46</v>
      </c>
      <c r="E2083">
        <f t="shared" si="64"/>
        <v>1805845697.9000001</v>
      </c>
      <c r="F2083" s="75">
        <f>VLOOKUP(B2083,Table1[#All],4, FALSE)</f>
        <v>0.59850481675766498</v>
      </c>
      <c r="G2083">
        <f t="shared" si="65"/>
        <v>1080807348.5142572</v>
      </c>
    </row>
    <row r="2084" spans="1:7">
      <c r="A2084">
        <v>39</v>
      </c>
      <c r="B2084" t="str">
        <f>VLOOKUP(A2084,SQL!$A$10:$B$61,2)</f>
        <v>Ohio</v>
      </c>
      <c r="C2084">
        <v>87</v>
      </c>
      <c r="D2084" s="5">
        <v>1090384.084</v>
      </c>
      <c r="E2084">
        <f t="shared" si="64"/>
        <v>397990190.66000003</v>
      </c>
      <c r="F2084" s="75">
        <f>VLOOKUP(B2084,Table1[#All],4, FALSE)</f>
        <v>0.59850481675766498</v>
      </c>
      <c r="G2084">
        <f t="shared" si="65"/>
        <v>238199046.13231146</v>
      </c>
    </row>
    <row r="2085" spans="1:7">
      <c r="A2085">
        <v>39</v>
      </c>
      <c r="B2085" t="str">
        <f>VLOOKUP(A2085,SQL!$A$10:$B$61,2)</f>
        <v>Ohio</v>
      </c>
      <c r="C2085">
        <v>89</v>
      </c>
      <c r="D2085" s="5">
        <v>4300564.9069999997</v>
      </c>
      <c r="E2085">
        <f t="shared" si="64"/>
        <v>1569706191.0549998</v>
      </c>
      <c r="F2085" s="75">
        <f>VLOOKUP(B2085,Table1[#All],4, FALSE)</f>
        <v>0.59850481675766498</v>
      </c>
      <c r="G2085">
        <f t="shared" si="65"/>
        <v>939476716.24074495</v>
      </c>
    </row>
    <row r="2086" spans="1:7">
      <c r="A2086">
        <v>39</v>
      </c>
      <c r="B2086" t="str">
        <f>VLOOKUP(A2086,SQL!$A$10:$B$61,2)</f>
        <v>Ohio</v>
      </c>
      <c r="C2086">
        <v>91</v>
      </c>
      <c r="D2086" s="5">
        <v>1024344.009</v>
      </c>
      <c r="E2086">
        <f t="shared" si="64"/>
        <v>373885563.28499997</v>
      </c>
      <c r="F2086" s="75">
        <f>VLOOKUP(B2086,Table1[#All],4, FALSE)</f>
        <v>0.59850481675766498</v>
      </c>
      <c r="G2086">
        <f t="shared" si="65"/>
        <v>223772310.54222527</v>
      </c>
    </row>
    <row r="2087" spans="1:7">
      <c r="A2087">
        <v>39</v>
      </c>
      <c r="B2087" t="str">
        <f>VLOOKUP(A2087,SQL!$A$10:$B$61,2)</f>
        <v>Ohio</v>
      </c>
      <c r="C2087">
        <v>93</v>
      </c>
      <c r="D2087" s="5">
        <v>5687958.4400000004</v>
      </c>
      <c r="E2087">
        <f t="shared" si="64"/>
        <v>2076104830.6000001</v>
      </c>
      <c r="F2087" s="75">
        <f>VLOOKUP(B2087,Table1[#All],4, FALSE)</f>
        <v>0.59850481675766498</v>
      </c>
      <c r="G2087">
        <f t="shared" si="65"/>
        <v>1242558741.2079561</v>
      </c>
    </row>
    <row r="2088" spans="1:7">
      <c r="A2088">
        <v>39</v>
      </c>
      <c r="B2088" t="str">
        <f>VLOOKUP(A2088,SQL!$A$10:$B$61,2)</f>
        <v>Ohio</v>
      </c>
      <c r="C2088">
        <v>95</v>
      </c>
      <c r="D2088" s="5">
        <v>8053092.2980000004</v>
      </c>
      <c r="E2088">
        <f t="shared" si="64"/>
        <v>2939378688.77</v>
      </c>
      <c r="F2088" s="75">
        <f>VLOOKUP(B2088,Table1[#All],4, FALSE)</f>
        <v>0.59850481675766498</v>
      </c>
      <c r="G2088">
        <f t="shared" si="65"/>
        <v>1759232303.5036745</v>
      </c>
    </row>
    <row r="2089" spans="1:7">
      <c r="A2089">
        <v>39</v>
      </c>
      <c r="B2089" t="str">
        <f>VLOOKUP(A2089,SQL!$A$10:$B$61,2)</f>
        <v>Ohio</v>
      </c>
      <c r="C2089">
        <v>97</v>
      </c>
      <c r="D2089" s="5">
        <v>1847662.7339999999</v>
      </c>
      <c r="E2089">
        <f t="shared" si="64"/>
        <v>674396897.90999997</v>
      </c>
      <c r="F2089" s="75">
        <f>VLOOKUP(B2089,Table1[#All],4, FALSE)</f>
        <v>0.59850481675766498</v>
      </c>
      <c r="G2089">
        <f t="shared" si="65"/>
        <v>403629791.8055622</v>
      </c>
    </row>
    <row r="2090" spans="1:7">
      <c r="A2090">
        <v>39</v>
      </c>
      <c r="B2090" t="str">
        <f>VLOOKUP(A2090,SQL!$A$10:$B$61,2)</f>
        <v>Ohio</v>
      </c>
      <c r="C2090">
        <v>99</v>
      </c>
      <c r="D2090" s="5">
        <v>4834528.8159999996</v>
      </c>
      <c r="E2090">
        <f t="shared" si="64"/>
        <v>1764603017.8399999</v>
      </c>
      <c r="F2090" s="75">
        <f>VLOOKUP(B2090,Table1[#All],4, FALSE)</f>
        <v>0.59850481675766498</v>
      </c>
      <c r="G2090">
        <f t="shared" si="65"/>
        <v>1056123405.8423518</v>
      </c>
    </row>
    <row r="2091" spans="1:7">
      <c r="A2091">
        <v>39</v>
      </c>
      <c r="B2091" t="str">
        <f>VLOOKUP(A2091,SQL!$A$10:$B$61,2)</f>
        <v>Ohio</v>
      </c>
      <c r="C2091">
        <v>101</v>
      </c>
      <c r="D2091" s="5">
        <v>1239101.8219999999</v>
      </c>
      <c r="E2091">
        <f t="shared" si="64"/>
        <v>452272165.02999997</v>
      </c>
      <c r="F2091" s="75">
        <f>VLOOKUP(B2091,Table1[#All],4, FALSE)</f>
        <v>0.59850481675766498</v>
      </c>
      <c r="G2091">
        <f t="shared" si="65"/>
        <v>270687069.25587255</v>
      </c>
    </row>
    <row r="2092" spans="1:7">
      <c r="A2092">
        <v>39</v>
      </c>
      <c r="B2092" t="str">
        <f>VLOOKUP(A2092,SQL!$A$10:$B$61,2)</f>
        <v>Ohio</v>
      </c>
      <c r="C2092">
        <v>103</v>
      </c>
      <c r="D2092" s="5">
        <v>3733851.7450000001</v>
      </c>
      <c r="E2092">
        <f t="shared" si="64"/>
        <v>1362855886.925</v>
      </c>
      <c r="F2092" s="75">
        <f>VLOOKUP(B2092,Table1[#All],4, FALSE)</f>
        <v>0.59850481675766498</v>
      </c>
      <c r="G2092">
        <f t="shared" si="65"/>
        <v>815675812.87115204</v>
      </c>
    </row>
    <row r="2093" spans="1:7">
      <c r="A2093">
        <v>39</v>
      </c>
      <c r="B2093" t="str">
        <f>VLOOKUP(A2093,SQL!$A$10:$B$61,2)</f>
        <v>Ohio</v>
      </c>
      <c r="C2093">
        <v>105</v>
      </c>
      <c r="D2093" s="5">
        <v>506778.85</v>
      </c>
      <c r="E2093">
        <f t="shared" si="64"/>
        <v>184974280.25</v>
      </c>
      <c r="F2093" s="75">
        <f>VLOOKUP(B2093,Table1[#All],4, FALSE)</f>
        <v>0.59850481675766498</v>
      </c>
      <c r="G2093">
        <f t="shared" si="65"/>
        <v>110707997.70590723</v>
      </c>
    </row>
    <row r="2094" spans="1:7">
      <c r="A2094">
        <v>39</v>
      </c>
      <c r="B2094" t="str">
        <f>VLOOKUP(A2094,SQL!$A$10:$B$61,2)</f>
        <v>Ohio</v>
      </c>
      <c r="C2094">
        <v>107</v>
      </c>
      <c r="D2094" s="5">
        <v>698259.05700000003</v>
      </c>
      <c r="E2094">
        <f t="shared" si="64"/>
        <v>254864555.80500001</v>
      </c>
      <c r="F2094" s="75">
        <f>VLOOKUP(B2094,Table1[#All],4, FALSE)</f>
        <v>0.59850481675766498</v>
      </c>
      <c r="G2094">
        <f t="shared" si="65"/>
        <v>152537664.2700952</v>
      </c>
    </row>
    <row r="2095" spans="1:7">
      <c r="A2095">
        <v>39</v>
      </c>
      <c r="B2095" t="str">
        <f>VLOOKUP(A2095,SQL!$A$10:$B$61,2)</f>
        <v>Ohio</v>
      </c>
      <c r="C2095">
        <v>109</v>
      </c>
      <c r="D2095" s="5">
        <v>2335927.352</v>
      </c>
      <c r="E2095">
        <f t="shared" si="64"/>
        <v>852613483.48000002</v>
      </c>
      <c r="F2095" s="75">
        <f>VLOOKUP(B2095,Table1[#All],4, FALSE)</f>
        <v>0.59850481675766498</v>
      </c>
      <c r="G2095">
        <f t="shared" si="65"/>
        <v>510293276.69531184</v>
      </c>
    </row>
    <row r="2096" spans="1:7">
      <c r="A2096">
        <v>39</v>
      </c>
      <c r="B2096" t="str">
        <f>VLOOKUP(A2096,SQL!$A$10:$B$61,2)</f>
        <v>Ohio</v>
      </c>
      <c r="C2096">
        <v>111</v>
      </c>
      <c r="D2096" s="5">
        <v>297304.32000000001</v>
      </c>
      <c r="E2096">
        <f t="shared" si="64"/>
        <v>108516076.8</v>
      </c>
      <c r="F2096" s="75">
        <f>VLOOKUP(B2096,Table1[#All],4, FALSE)</f>
        <v>0.59850481675766498</v>
      </c>
      <c r="G2096">
        <f t="shared" si="65"/>
        <v>64947394.660444699</v>
      </c>
    </row>
    <row r="2097" spans="1:7">
      <c r="A2097">
        <v>39</v>
      </c>
      <c r="B2097" t="str">
        <f>VLOOKUP(A2097,SQL!$A$10:$B$61,2)</f>
        <v>Ohio</v>
      </c>
      <c r="C2097">
        <v>113</v>
      </c>
      <c r="D2097" s="5">
        <v>10360504.013</v>
      </c>
      <c r="E2097">
        <f t="shared" si="64"/>
        <v>3781583964.7449999</v>
      </c>
      <c r="F2097" s="75">
        <f>VLOOKUP(B2097,Table1[#All],4, FALSE)</f>
        <v>0.59850481675766498</v>
      </c>
      <c r="G2097">
        <f t="shared" si="65"/>
        <v>2263296217.8734303</v>
      </c>
    </row>
    <row r="2098" spans="1:7">
      <c r="A2098">
        <v>39</v>
      </c>
      <c r="B2098" t="str">
        <f>VLOOKUP(A2098,SQL!$A$10:$B$61,2)</f>
        <v>Ohio</v>
      </c>
      <c r="C2098">
        <v>115</v>
      </c>
      <c r="D2098" s="5">
        <v>223111.00200000001</v>
      </c>
      <c r="E2098">
        <f t="shared" si="64"/>
        <v>81435515.730000004</v>
      </c>
      <c r="F2098" s="75">
        <f>VLOOKUP(B2098,Table1[#All],4, FALSE)</f>
        <v>0.59850481675766498</v>
      </c>
      <c r="G2098">
        <f t="shared" si="65"/>
        <v>48739548.419549599</v>
      </c>
    </row>
    <row r="2099" spans="1:7">
      <c r="A2099">
        <v>39</v>
      </c>
      <c r="B2099" t="str">
        <f>VLOOKUP(A2099,SQL!$A$10:$B$61,2)</f>
        <v>Ohio</v>
      </c>
      <c r="C2099">
        <v>117</v>
      </c>
      <c r="D2099" s="5">
        <v>1527699.781</v>
      </c>
      <c r="E2099">
        <f t="shared" si="64"/>
        <v>557610420.06499994</v>
      </c>
      <c r="F2099" s="75">
        <f>VLOOKUP(B2099,Table1[#All],4, FALSE)</f>
        <v>0.59850481675766498</v>
      </c>
      <c r="G2099">
        <f t="shared" si="65"/>
        <v>333732522.28316736</v>
      </c>
    </row>
    <row r="2100" spans="1:7">
      <c r="A2100">
        <v>39</v>
      </c>
      <c r="B2100" t="str">
        <f>VLOOKUP(A2100,SQL!$A$10:$B$61,2)</f>
        <v>Ohio</v>
      </c>
      <c r="C2100">
        <v>119</v>
      </c>
      <c r="D2100" s="5">
        <v>2422223.1919999998</v>
      </c>
      <c r="E2100">
        <f t="shared" si="64"/>
        <v>884111465.07999992</v>
      </c>
      <c r="F2100" s="75">
        <f>VLOOKUP(B2100,Table1[#All],4, FALSE)</f>
        <v>0.59850481675766498</v>
      </c>
      <c r="G2100">
        <f t="shared" si="65"/>
        <v>529144970.40105605</v>
      </c>
    </row>
    <row r="2101" spans="1:7">
      <c r="A2101">
        <v>39</v>
      </c>
      <c r="B2101" t="str">
        <f>VLOOKUP(A2101,SQL!$A$10:$B$61,2)</f>
        <v>Ohio</v>
      </c>
      <c r="C2101">
        <v>121</v>
      </c>
      <c r="D2101" s="5">
        <v>534152.87</v>
      </c>
      <c r="E2101">
        <f t="shared" si="64"/>
        <v>194965797.55000001</v>
      </c>
      <c r="F2101" s="75">
        <f>VLOOKUP(B2101,Table1[#All],4, FALSE)</f>
        <v>0.59850481675766498</v>
      </c>
      <c r="G2101">
        <f t="shared" si="65"/>
        <v>116687968.93667476</v>
      </c>
    </row>
    <row r="2102" spans="1:7">
      <c r="A2102">
        <v>39</v>
      </c>
      <c r="B2102" t="str">
        <f>VLOOKUP(A2102,SQL!$A$10:$B$61,2)</f>
        <v>Ohio</v>
      </c>
      <c r="C2102">
        <v>123</v>
      </c>
      <c r="D2102" s="5">
        <v>1068979.4909999999</v>
      </c>
      <c r="E2102">
        <f t="shared" si="64"/>
        <v>390177514.21499997</v>
      </c>
      <c r="F2102" s="75">
        <f>VLOOKUP(B2102,Table1[#All],4, FALSE)</f>
        <v>0.59850481675766498</v>
      </c>
      <c r="G2102">
        <f t="shared" si="65"/>
        <v>233523121.64820978</v>
      </c>
    </row>
    <row r="2103" spans="1:7">
      <c r="A2103">
        <v>39</v>
      </c>
      <c r="B2103" t="str">
        <f>VLOOKUP(A2103,SQL!$A$10:$B$61,2)</f>
        <v>Ohio</v>
      </c>
      <c r="C2103">
        <v>125</v>
      </c>
      <c r="D2103" s="5">
        <v>472563.49699999997</v>
      </c>
      <c r="E2103">
        <f t="shared" si="64"/>
        <v>172485676.405</v>
      </c>
      <c r="F2103" s="75">
        <f>VLOOKUP(B2103,Table1[#All],4, FALSE)</f>
        <v>0.59850481675766498</v>
      </c>
      <c r="G2103">
        <f t="shared" si="65"/>
        <v>103233508.15009643</v>
      </c>
    </row>
    <row r="2104" spans="1:7">
      <c r="A2104">
        <v>39</v>
      </c>
      <c r="B2104" t="str">
        <f>VLOOKUP(A2104,SQL!$A$10:$B$61,2)</f>
        <v>Ohio</v>
      </c>
      <c r="C2104">
        <v>127</v>
      </c>
      <c r="D2104" s="5">
        <v>425695.92</v>
      </c>
      <c r="E2104">
        <f t="shared" si="64"/>
        <v>155379010.79999998</v>
      </c>
      <c r="F2104" s="75">
        <f>VLOOKUP(B2104,Table1[#All],4, FALSE)</f>
        <v>0.59850481675766498</v>
      </c>
      <c r="G2104">
        <f t="shared" si="65"/>
        <v>92995086.386841238</v>
      </c>
    </row>
    <row r="2105" spans="1:7">
      <c r="A2105">
        <v>39</v>
      </c>
      <c r="B2105" t="str">
        <f>VLOOKUP(A2105,SQL!$A$10:$B$61,2)</f>
        <v>Ohio</v>
      </c>
      <c r="C2105">
        <v>129</v>
      </c>
      <c r="D2105" s="5">
        <v>1342347.3740000001</v>
      </c>
      <c r="E2105">
        <f t="shared" si="64"/>
        <v>489956791.51000005</v>
      </c>
      <c r="F2105" s="75">
        <f>VLOOKUP(B2105,Table1[#All],4, FALSE)</f>
        <v>0.59850481675766498</v>
      </c>
      <c r="G2105">
        <f t="shared" si="65"/>
        <v>293241499.72186607</v>
      </c>
    </row>
    <row r="2106" spans="1:7">
      <c r="A2106">
        <v>39</v>
      </c>
      <c r="B2106" t="str">
        <f>VLOOKUP(A2106,SQL!$A$10:$B$61,2)</f>
        <v>Ohio</v>
      </c>
      <c r="C2106">
        <v>131</v>
      </c>
      <c r="D2106" s="5">
        <v>686904.22</v>
      </c>
      <c r="E2106">
        <f t="shared" si="64"/>
        <v>250720040.29999998</v>
      </c>
      <c r="F2106" s="75">
        <f>VLOOKUP(B2106,Table1[#All],4, FALSE)</f>
        <v>0.59850481675766498</v>
      </c>
      <c r="G2106">
        <f t="shared" si="65"/>
        <v>150057151.77722588</v>
      </c>
    </row>
    <row r="2107" spans="1:7">
      <c r="A2107">
        <v>39</v>
      </c>
      <c r="B2107" t="str">
        <f>VLOOKUP(A2107,SQL!$A$10:$B$61,2)</f>
        <v>Ohio</v>
      </c>
      <c r="C2107">
        <v>133</v>
      </c>
      <c r="D2107" s="5">
        <v>4059756.966</v>
      </c>
      <c r="E2107">
        <f t="shared" si="64"/>
        <v>1481811292.5899999</v>
      </c>
      <c r="F2107" s="75">
        <f>VLOOKUP(B2107,Table1[#All],4, FALSE)</f>
        <v>0.59850481675766498</v>
      </c>
      <c r="G2107">
        <f t="shared" si="65"/>
        <v>886871196.1410166</v>
      </c>
    </row>
    <row r="2108" spans="1:7">
      <c r="A2108">
        <v>39</v>
      </c>
      <c r="B2108" t="str">
        <f>VLOOKUP(A2108,SQL!$A$10:$B$61,2)</f>
        <v>Ohio</v>
      </c>
      <c r="C2108">
        <v>135</v>
      </c>
      <c r="D2108" s="5">
        <v>1177699.8219999999</v>
      </c>
      <c r="E2108">
        <f t="shared" si="64"/>
        <v>429860435.02999997</v>
      </c>
      <c r="F2108" s="75">
        <f>VLOOKUP(B2108,Table1[#All],4, FALSE)</f>
        <v>0.59850481675766498</v>
      </c>
      <c r="G2108">
        <f t="shared" si="65"/>
        <v>257273540.89900029</v>
      </c>
    </row>
    <row r="2109" spans="1:7">
      <c r="A2109">
        <v>39</v>
      </c>
      <c r="B2109" t="str">
        <f>VLOOKUP(A2109,SQL!$A$10:$B$61,2)</f>
        <v>Ohio</v>
      </c>
      <c r="C2109">
        <v>137</v>
      </c>
      <c r="D2109" s="5">
        <v>488810.38400000002</v>
      </c>
      <c r="E2109">
        <f t="shared" si="64"/>
        <v>178415790.16</v>
      </c>
      <c r="F2109" s="75">
        <f>VLOOKUP(B2109,Table1[#All],4, FALSE)</f>
        <v>0.59850481675766498</v>
      </c>
      <c r="G2109">
        <f t="shared" si="65"/>
        <v>106782709.79638481</v>
      </c>
    </row>
    <row r="2110" spans="1:7">
      <c r="A2110">
        <v>39</v>
      </c>
      <c r="B2110" t="str">
        <f>VLOOKUP(A2110,SQL!$A$10:$B$61,2)</f>
        <v>Ohio</v>
      </c>
      <c r="C2110">
        <v>139</v>
      </c>
      <c r="D2110" s="5">
        <v>2933210.8569999998</v>
      </c>
      <c r="E2110">
        <f t="shared" si="64"/>
        <v>1070621962.8049999</v>
      </c>
      <c r="F2110" s="75">
        <f>VLOOKUP(B2110,Table1[#All],4, FALSE)</f>
        <v>0.59850481675766498</v>
      </c>
      <c r="G2110">
        <f t="shared" si="65"/>
        <v>640772401.66533816</v>
      </c>
    </row>
    <row r="2111" spans="1:7">
      <c r="A2111">
        <v>39</v>
      </c>
      <c r="B2111" t="str">
        <f>VLOOKUP(A2111,SQL!$A$10:$B$61,2)</f>
        <v>Ohio</v>
      </c>
      <c r="C2111">
        <v>141</v>
      </c>
      <c r="D2111" s="5">
        <v>1867217.42</v>
      </c>
      <c r="E2111">
        <f t="shared" si="64"/>
        <v>681534358.29999995</v>
      </c>
      <c r="F2111" s="75">
        <f>VLOOKUP(B2111,Table1[#All],4, FALSE)</f>
        <v>0.59850481675766498</v>
      </c>
      <c r="G2111">
        <f t="shared" si="65"/>
        <v>407901596.22839427</v>
      </c>
    </row>
    <row r="2112" spans="1:7">
      <c r="A2112">
        <v>39</v>
      </c>
      <c r="B2112" t="str">
        <f>VLOOKUP(A2112,SQL!$A$10:$B$61,2)</f>
        <v>Ohio</v>
      </c>
      <c r="C2112">
        <v>143</v>
      </c>
      <c r="D2112" s="5">
        <v>2316097.2620000001</v>
      </c>
      <c r="E2112">
        <f t="shared" si="64"/>
        <v>845375500.63</v>
      </c>
      <c r="F2112" s="75">
        <f>VLOOKUP(B2112,Table1[#All],4, FALSE)</f>
        <v>0.59850481675766498</v>
      </c>
      <c r="G2112">
        <f t="shared" si="65"/>
        <v>505961309.09597743</v>
      </c>
    </row>
    <row r="2113" spans="1:7">
      <c r="A2113">
        <v>39</v>
      </c>
      <c r="B2113" t="str">
        <f>VLOOKUP(A2113,SQL!$A$10:$B$61,2)</f>
        <v>Ohio</v>
      </c>
      <c r="C2113">
        <v>145</v>
      </c>
      <c r="D2113" s="5">
        <v>1345776.61</v>
      </c>
      <c r="E2113">
        <f t="shared" si="64"/>
        <v>491208462.65000004</v>
      </c>
      <c r="F2113" s="75">
        <f>VLOOKUP(B2113,Table1[#All],4, FALSE)</f>
        <v>0.59850481675766498</v>
      </c>
      <c r="G2113">
        <f t="shared" si="65"/>
        <v>293990630.92815262</v>
      </c>
    </row>
    <row r="2114" spans="1:7">
      <c r="A2114">
        <v>39</v>
      </c>
      <c r="B2114" t="str">
        <f>VLOOKUP(A2114,SQL!$A$10:$B$61,2)</f>
        <v>Ohio</v>
      </c>
      <c r="C2114">
        <v>147</v>
      </c>
      <c r="D2114" s="5">
        <v>798633.71299999999</v>
      </c>
      <c r="E2114">
        <f t="shared" si="64"/>
        <v>291501305.245</v>
      </c>
      <c r="F2114" s="75">
        <f>VLOOKUP(B2114,Table1[#All],4, FALSE)</f>
        <v>0.59850481675766498</v>
      </c>
      <c r="G2114">
        <f t="shared" si="65"/>
        <v>174464935.28027889</v>
      </c>
    </row>
    <row r="2115" spans="1:7">
      <c r="A2115">
        <v>39</v>
      </c>
      <c r="B2115" t="str">
        <f>VLOOKUP(A2115,SQL!$A$10:$B$61,2)</f>
        <v>Ohio</v>
      </c>
      <c r="C2115">
        <v>149</v>
      </c>
      <c r="D2115" s="5">
        <v>1450706.943</v>
      </c>
      <c r="E2115">
        <f t="shared" si="64"/>
        <v>529508034.19499999</v>
      </c>
      <c r="F2115" s="75">
        <f>VLOOKUP(B2115,Table1[#All],4, FALSE)</f>
        <v>0.59850481675766498</v>
      </c>
      <c r="G2115">
        <f t="shared" si="65"/>
        <v>316913108.97758985</v>
      </c>
    </row>
    <row r="2116" spans="1:7">
      <c r="A2116">
        <v>39</v>
      </c>
      <c r="B2116" t="str">
        <f>VLOOKUP(A2116,SQL!$A$10:$B$61,2)</f>
        <v>Ohio</v>
      </c>
      <c r="C2116">
        <v>151</v>
      </c>
      <c r="D2116" s="5">
        <v>6495895.648</v>
      </c>
      <c r="E2116">
        <f t="shared" ref="E2116:E2179" si="66">D2116*365</f>
        <v>2371001911.52</v>
      </c>
      <c r="F2116" s="75">
        <f>VLOOKUP(B2116,Table1[#All],4, FALSE)</f>
        <v>0.59850481675766498</v>
      </c>
      <c r="G2116">
        <f t="shared" ref="G2116:G2179" si="67">F2116*E2116</f>
        <v>1419056064.5863509</v>
      </c>
    </row>
    <row r="2117" spans="1:7">
      <c r="A2117">
        <v>39</v>
      </c>
      <c r="B2117" t="str">
        <f>VLOOKUP(A2117,SQL!$A$10:$B$61,2)</f>
        <v>Ohio</v>
      </c>
      <c r="C2117">
        <v>153</v>
      </c>
      <c r="D2117" s="5">
        <v>12549324.657</v>
      </c>
      <c r="E2117">
        <f t="shared" si="66"/>
        <v>4580503499.8050003</v>
      </c>
      <c r="F2117" s="75">
        <f>VLOOKUP(B2117,Table1[#All],4, FALSE)</f>
        <v>0.59850481675766498</v>
      </c>
      <c r="G2117">
        <f t="shared" si="67"/>
        <v>2741453407.8086348</v>
      </c>
    </row>
    <row r="2118" spans="1:7">
      <c r="A2118">
        <v>39</v>
      </c>
      <c r="B2118" t="str">
        <f>VLOOKUP(A2118,SQL!$A$10:$B$61,2)</f>
        <v>Ohio</v>
      </c>
      <c r="C2118">
        <v>155</v>
      </c>
      <c r="D2118" s="5">
        <v>4078289.426</v>
      </c>
      <c r="E2118">
        <f t="shared" si="66"/>
        <v>1488575640.49</v>
      </c>
      <c r="F2118" s="75">
        <f>VLOOKUP(B2118,Table1[#All],4, FALSE)</f>
        <v>0.59850481675766498</v>
      </c>
      <c r="G2118">
        <f t="shared" si="67"/>
        <v>890919690.94139123</v>
      </c>
    </row>
    <row r="2119" spans="1:7">
      <c r="A2119">
        <v>39</v>
      </c>
      <c r="B2119" t="str">
        <f>VLOOKUP(A2119,SQL!$A$10:$B$61,2)</f>
        <v>Ohio</v>
      </c>
      <c r="C2119">
        <v>157</v>
      </c>
      <c r="D2119" s="5">
        <v>2188719.372</v>
      </c>
      <c r="E2119">
        <f t="shared" si="66"/>
        <v>798882570.77999997</v>
      </c>
      <c r="F2119" s="75">
        <f>VLOOKUP(B2119,Table1[#All],4, FALSE)</f>
        <v>0.59850481675766498</v>
      </c>
      <c r="G2119">
        <f t="shared" si="67"/>
        <v>478135066.63557619</v>
      </c>
    </row>
    <row r="2120" spans="1:7">
      <c r="A2120">
        <v>39</v>
      </c>
      <c r="B2120" t="str">
        <f>VLOOKUP(A2120,SQL!$A$10:$B$61,2)</f>
        <v>Ohio</v>
      </c>
      <c r="C2120">
        <v>159</v>
      </c>
      <c r="D2120" s="5">
        <v>1763612.1170000001</v>
      </c>
      <c r="E2120">
        <f t="shared" si="66"/>
        <v>643718422.70500004</v>
      </c>
      <c r="F2120" s="75">
        <f>VLOOKUP(B2120,Table1[#All],4, FALSE)</f>
        <v>0.59850481675766498</v>
      </c>
      <c r="G2120">
        <f t="shared" si="67"/>
        <v>385268576.6245892</v>
      </c>
    </row>
    <row r="2121" spans="1:7">
      <c r="A2121">
        <v>39</v>
      </c>
      <c r="B2121" t="str">
        <f>VLOOKUP(A2121,SQL!$A$10:$B$61,2)</f>
        <v>Ohio</v>
      </c>
      <c r="C2121">
        <v>161</v>
      </c>
      <c r="D2121" s="5">
        <v>715820.29399999999</v>
      </c>
      <c r="E2121">
        <f t="shared" si="66"/>
        <v>261274407.31</v>
      </c>
      <c r="F2121" s="75">
        <f>VLOOKUP(B2121,Table1[#All],4, FALSE)</f>
        <v>0.59850481675766498</v>
      </c>
      <c r="G2121">
        <f t="shared" si="67"/>
        <v>156373991.27053908</v>
      </c>
    </row>
    <row r="2122" spans="1:7">
      <c r="A2122">
        <v>39</v>
      </c>
      <c r="B2122" t="str">
        <f>VLOOKUP(A2122,SQL!$A$10:$B$61,2)</f>
        <v>Ohio</v>
      </c>
      <c r="C2122">
        <v>163</v>
      </c>
      <c r="D2122" s="5">
        <v>239981.55</v>
      </c>
      <c r="E2122">
        <f t="shared" si="66"/>
        <v>87593265.75</v>
      </c>
      <c r="F2122" s="75">
        <f>VLOOKUP(B2122,Table1[#All],4, FALSE)</f>
        <v>0.59850481675766498</v>
      </c>
      <c r="G2122">
        <f t="shared" si="67"/>
        <v>52424991.4669092</v>
      </c>
    </row>
    <row r="2123" spans="1:7">
      <c r="A2123">
        <v>39</v>
      </c>
      <c r="B2123" t="str">
        <f>VLOOKUP(A2123,SQL!$A$10:$B$61,2)</f>
        <v>Ohio</v>
      </c>
      <c r="C2123">
        <v>165</v>
      </c>
      <c r="D2123" s="5">
        <v>4642536.0199999996</v>
      </c>
      <c r="E2123">
        <f t="shared" si="66"/>
        <v>1694525647.3</v>
      </c>
      <c r="F2123" s="75">
        <f>VLOOKUP(B2123,Table1[#All],4, FALSE)</f>
        <v>0.59850481675766498</v>
      </c>
      <c r="G2123">
        <f t="shared" si="67"/>
        <v>1014181762.0284501</v>
      </c>
    </row>
    <row r="2124" spans="1:7">
      <c r="A2124">
        <v>39</v>
      </c>
      <c r="B2124" t="str">
        <f>VLOOKUP(A2124,SQL!$A$10:$B$61,2)</f>
        <v>Ohio</v>
      </c>
      <c r="C2124">
        <v>167</v>
      </c>
      <c r="D2124" s="5">
        <v>1471092.5209999999</v>
      </c>
      <c r="E2124">
        <f t="shared" si="66"/>
        <v>536948770.16499996</v>
      </c>
      <c r="F2124" s="75">
        <f>VLOOKUP(B2124,Table1[#All],4, FALSE)</f>
        <v>0.59850481675766498</v>
      </c>
      <c r="G2124">
        <f t="shared" si="67"/>
        <v>321366425.29585689</v>
      </c>
    </row>
    <row r="2125" spans="1:7">
      <c r="A2125">
        <v>39</v>
      </c>
      <c r="B2125" t="str">
        <f>VLOOKUP(A2125,SQL!$A$10:$B$61,2)</f>
        <v>Ohio</v>
      </c>
      <c r="C2125">
        <v>169</v>
      </c>
      <c r="D2125" s="5">
        <v>2257189.2910000002</v>
      </c>
      <c r="E2125">
        <f t="shared" si="66"/>
        <v>823874091.21500003</v>
      </c>
      <c r="F2125" s="75">
        <f>VLOOKUP(B2125,Table1[#All],4, FALSE)</f>
        <v>0.59850481675766498</v>
      </c>
      <c r="G2125">
        <f t="shared" si="67"/>
        <v>493092611.99402136</v>
      </c>
    </row>
    <row r="2126" spans="1:7">
      <c r="A2126">
        <v>39</v>
      </c>
      <c r="B2126" t="str">
        <f>VLOOKUP(A2126,SQL!$A$10:$B$61,2)</f>
        <v>Ohio</v>
      </c>
      <c r="C2126">
        <v>171</v>
      </c>
      <c r="D2126" s="5">
        <v>1059158.344</v>
      </c>
      <c r="E2126">
        <f t="shared" si="66"/>
        <v>386592795.56</v>
      </c>
      <c r="F2126" s="75">
        <f>VLOOKUP(B2126,Table1[#All],4, FALSE)</f>
        <v>0.59850481675766498</v>
      </c>
      <c r="G2126">
        <f t="shared" si="67"/>
        <v>231377650.26647124</v>
      </c>
    </row>
    <row r="2127" spans="1:7">
      <c r="A2127">
        <v>39</v>
      </c>
      <c r="B2127" t="str">
        <f>VLOOKUP(A2127,SQL!$A$10:$B$61,2)</f>
        <v>Ohio</v>
      </c>
      <c r="C2127">
        <v>173</v>
      </c>
      <c r="D2127" s="5">
        <v>4357765.9780000001</v>
      </c>
      <c r="E2127">
        <f t="shared" si="66"/>
        <v>1590584581.97</v>
      </c>
      <c r="F2127" s="75">
        <f>VLOOKUP(B2127,Table1[#All],4, FALSE)</f>
        <v>0.59850481675766498</v>
      </c>
      <c r="G2127">
        <f t="shared" si="67"/>
        <v>951972533.76952207</v>
      </c>
    </row>
    <row r="2128" spans="1:7">
      <c r="A2128">
        <v>39</v>
      </c>
      <c r="B2128" t="str">
        <f>VLOOKUP(A2128,SQL!$A$10:$B$61,2)</f>
        <v>Ohio</v>
      </c>
      <c r="C2128">
        <v>175</v>
      </c>
      <c r="D2128" s="5">
        <v>852050.81299999997</v>
      </c>
      <c r="E2128">
        <f t="shared" si="66"/>
        <v>310998546.745</v>
      </c>
      <c r="F2128" s="75">
        <f>VLOOKUP(B2128,Table1[#All],4, FALSE)</f>
        <v>0.59850481675766498</v>
      </c>
      <c r="G2128">
        <f t="shared" si="67"/>
        <v>186134128.23151633</v>
      </c>
    </row>
    <row r="2129" spans="1:7">
      <c r="A2129">
        <v>40</v>
      </c>
      <c r="B2129" t="str">
        <f>VLOOKUP(A2129,SQL!$A$10:$B$61,2)</f>
        <v>Oklahoma</v>
      </c>
      <c r="C2129">
        <v>1</v>
      </c>
      <c r="D2129" s="5">
        <v>372202.6</v>
      </c>
      <c r="E2129">
        <f t="shared" si="66"/>
        <v>135853949</v>
      </c>
      <c r="F2129" s="75">
        <f>VLOOKUP(B2129,Table1[#All],4, FALSE)</f>
        <v>0.61605219835952185</v>
      </c>
      <c r="G2129">
        <f t="shared" si="67"/>
        <v>83693123.93727237</v>
      </c>
    </row>
    <row r="2130" spans="1:7">
      <c r="A2130">
        <v>40</v>
      </c>
      <c r="B2130" t="str">
        <f>VLOOKUP(A2130,SQL!$A$10:$B$61,2)</f>
        <v>Oklahoma</v>
      </c>
      <c r="C2130">
        <v>3</v>
      </c>
      <c r="D2130" s="5">
        <v>311991.3</v>
      </c>
      <c r="E2130">
        <f t="shared" si="66"/>
        <v>113876824.5</v>
      </c>
      <c r="F2130" s="75">
        <f>VLOOKUP(B2130,Table1[#All],4, FALSE)</f>
        <v>0.61605219835952185</v>
      </c>
      <c r="G2130">
        <f t="shared" si="67"/>
        <v>70154068.075426459</v>
      </c>
    </row>
    <row r="2131" spans="1:7">
      <c r="A2131">
        <v>40</v>
      </c>
      <c r="B2131" t="str">
        <f>VLOOKUP(A2131,SQL!$A$10:$B$61,2)</f>
        <v>Oklahoma</v>
      </c>
      <c r="C2131">
        <v>5</v>
      </c>
      <c r="D2131" s="5">
        <v>971393.9</v>
      </c>
      <c r="E2131">
        <f t="shared" si="66"/>
        <v>354558773.5</v>
      </c>
      <c r="F2131" s="75">
        <f>VLOOKUP(B2131,Table1[#All],4, FALSE)</f>
        <v>0.61605219835952185</v>
      </c>
      <c r="G2131">
        <f t="shared" si="67"/>
        <v>218426711.86233079</v>
      </c>
    </row>
    <row r="2132" spans="1:7">
      <c r="A2132">
        <v>40</v>
      </c>
      <c r="B2132" t="str">
        <f>VLOOKUP(A2132,SQL!$A$10:$B$61,2)</f>
        <v>Oklahoma</v>
      </c>
      <c r="C2132">
        <v>7</v>
      </c>
      <c r="D2132" s="5">
        <v>383749.2</v>
      </c>
      <c r="E2132">
        <f t="shared" si="66"/>
        <v>140068458</v>
      </c>
      <c r="F2132" s="75">
        <f>VLOOKUP(B2132,Table1[#All],4, FALSE)</f>
        <v>0.61605219835952185</v>
      </c>
      <c r="G2132">
        <f t="shared" si="67"/>
        <v>86289481.471728355</v>
      </c>
    </row>
    <row r="2133" spans="1:7">
      <c r="A2133">
        <v>40</v>
      </c>
      <c r="B2133" t="str">
        <f>VLOOKUP(A2133,SQL!$A$10:$B$61,2)</f>
        <v>Oklahoma</v>
      </c>
      <c r="C2133">
        <v>9</v>
      </c>
      <c r="D2133" s="5">
        <v>1067846.1499999999</v>
      </c>
      <c r="E2133">
        <f t="shared" si="66"/>
        <v>389763844.74999994</v>
      </c>
      <c r="F2133" s="75">
        <f>VLOOKUP(B2133,Table1[#All],4, FALSE)</f>
        <v>0.61605219835952185</v>
      </c>
      <c r="G2133">
        <f t="shared" si="67"/>
        <v>240114873.39929685</v>
      </c>
    </row>
    <row r="2134" spans="1:7">
      <c r="A2134">
        <v>40</v>
      </c>
      <c r="B2134" t="str">
        <f>VLOOKUP(A2134,SQL!$A$10:$B$61,2)</f>
        <v>Oklahoma</v>
      </c>
      <c r="C2134">
        <v>11</v>
      </c>
      <c r="D2134" s="5">
        <v>374937.59999999998</v>
      </c>
      <c r="E2134">
        <f t="shared" si="66"/>
        <v>136852224</v>
      </c>
      <c r="F2134" s="75">
        <f>VLOOKUP(B2134,Table1[#All],4, FALSE)</f>
        <v>0.61605219835952185</v>
      </c>
      <c r="G2134">
        <f t="shared" si="67"/>
        <v>84308113.445589721</v>
      </c>
    </row>
    <row r="2135" spans="1:7">
      <c r="A2135">
        <v>40</v>
      </c>
      <c r="B2135" t="str">
        <f>VLOOKUP(A2135,SQL!$A$10:$B$61,2)</f>
        <v>Oklahoma</v>
      </c>
      <c r="C2135">
        <v>13</v>
      </c>
      <c r="D2135" s="5">
        <v>1382154.93</v>
      </c>
      <c r="E2135">
        <f t="shared" si="66"/>
        <v>504486549.44999999</v>
      </c>
      <c r="F2135" s="75">
        <f>VLOOKUP(B2135,Table1[#All],4, FALSE)</f>
        <v>0.61605219835952185</v>
      </c>
      <c r="G2135">
        <f t="shared" si="67"/>
        <v>310790047.83148211</v>
      </c>
    </row>
    <row r="2136" spans="1:7">
      <c r="A2136">
        <v>40</v>
      </c>
      <c r="B2136" t="str">
        <f>VLOOKUP(A2136,SQL!$A$10:$B$61,2)</f>
        <v>Oklahoma</v>
      </c>
      <c r="C2136">
        <v>15</v>
      </c>
      <c r="D2136" s="5">
        <v>1030635.75</v>
      </c>
      <c r="E2136">
        <f t="shared" si="66"/>
        <v>376182048.75</v>
      </c>
      <c r="F2136" s="75">
        <f>VLOOKUP(B2136,Table1[#All],4, FALSE)</f>
        <v>0.61605219835952185</v>
      </c>
      <c r="G2136">
        <f t="shared" si="67"/>
        <v>231747778.11582631</v>
      </c>
    </row>
    <row r="2137" spans="1:7">
      <c r="A2137">
        <v>40</v>
      </c>
      <c r="B2137" t="str">
        <f>VLOOKUP(A2137,SQL!$A$10:$B$61,2)</f>
        <v>Oklahoma</v>
      </c>
      <c r="C2137">
        <v>17</v>
      </c>
      <c r="D2137" s="5">
        <v>3153396.62</v>
      </c>
      <c r="E2137">
        <f t="shared" si="66"/>
        <v>1150989766.3</v>
      </c>
      <c r="F2137" s="75">
        <f>VLOOKUP(B2137,Table1[#All],4, FALSE)</f>
        <v>0.61605219835952185</v>
      </c>
      <c r="G2137">
        <f t="shared" si="67"/>
        <v>709069775.81842732</v>
      </c>
    </row>
    <row r="2138" spans="1:7">
      <c r="A2138">
        <v>40</v>
      </c>
      <c r="B2138" t="str">
        <f>VLOOKUP(A2138,SQL!$A$10:$B$61,2)</f>
        <v>Oklahoma</v>
      </c>
      <c r="C2138">
        <v>19</v>
      </c>
      <c r="D2138" s="5">
        <v>1704561.45</v>
      </c>
      <c r="E2138">
        <f t="shared" si="66"/>
        <v>622164929.25</v>
      </c>
      <c r="F2138" s="75">
        <f>VLOOKUP(B2138,Table1[#All],4, FALSE)</f>
        <v>0.61605219835952185</v>
      </c>
      <c r="G2138">
        <f t="shared" si="67"/>
        <v>383286072.40665889</v>
      </c>
    </row>
    <row r="2139" spans="1:7">
      <c r="A2139">
        <v>40</v>
      </c>
      <c r="B2139" t="str">
        <f>VLOOKUP(A2139,SQL!$A$10:$B$61,2)</f>
        <v>Oklahoma</v>
      </c>
      <c r="C2139">
        <v>21</v>
      </c>
      <c r="D2139" s="5">
        <v>839156.77</v>
      </c>
      <c r="E2139">
        <f t="shared" si="66"/>
        <v>306292221.05000001</v>
      </c>
      <c r="F2139" s="75">
        <f>VLOOKUP(B2139,Table1[#All],4, FALSE)</f>
        <v>0.61605219835952185</v>
      </c>
      <c r="G2139">
        <f t="shared" si="67"/>
        <v>188691996.11827311</v>
      </c>
    </row>
    <row r="2140" spans="1:7">
      <c r="A2140">
        <v>40</v>
      </c>
      <c r="B2140" t="str">
        <f>VLOOKUP(A2140,SQL!$A$10:$B$61,2)</f>
        <v>Oklahoma</v>
      </c>
      <c r="C2140">
        <v>23</v>
      </c>
      <c r="D2140" s="5">
        <v>491507.34</v>
      </c>
      <c r="E2140">
        <f t="shared" si="66"/>
        <v>179400179.10000002</v>
      </c>
      <c r="F2140" s="75">
        <f>VLOOKUP(B2140,Table1[#All],4, FALSE)</f>
        <v>0.61605219835952185</v>
      </c>
      <c r="G2140">
        <f t="shared" si="67"/>
        <v>110519874.72064696</v>
      </c>
    </row>
    <row r="2141" spans="1:7">
      <c r="A2141">
        <v>40</v>
      </c>
      <c r="B2141" t="str">
        <f>VLOOKUP(A2141,SQL!$A$10:$B$61,2)</f>
        <v>Oklahoma</v>
      </c>
      <c r="C2141">
        <v>25</v>
      </c>
      <c r="D2141" s="5">
        <v>213254.9</v>
      </c>
      <c r="E2141">
        <f t="shared" si="66"/>
        <v>77838038.5</v>
      </c>
      <c r="F2141" s="75">
        <f>VLOOKUP(B2141,Table1[#All],4, FALSE)</f>
        <v>0.61605219835952185</v>
      </c>
      <c r="G2141">
        <f t="shared" si="67"/>
        <v>47952294.733918101</v>
      </c>
    </row>
    <row r="2142" spans="1:7">
      <c r="A2142">
        <v>40</v>
      </c>
      <c r="B2142" t="str">
        <f>VLOOKUP(A2142,SQL!$A$10:$B$61,2)</f>
        <v>Oklahoma</v>
      </c>
      <c r="C2142">
        <v>27</v>
      </c>
      <c r="D2142" s="5">
        <v>4602615.33</v>
      </c>
      <c r="E2142">
        <f t="shared" si="66"/>
        <v>1679954595.45</v>
      </c>
      <c r="F2142" s="75">
        <f>VLOOKUP(B2142,Table1[#All],4, FALSE)</f>
        <v>0.61605219835952185</v>
      </c>
      <c r="G2142">
        <f t="shared" si="67"/>
        <v>1034939721.6711537</v>
      </c>
    </row>
    <row r="2143" spans="1:7">
      <c r="A2143">
        <v>40</v>
      </c>
      <c r="B2143" t="str">
        <f>VLOOKUP(A2143,SQL!$A$10:$B$61,2)</f>
        <v>Oklahoma</v>
      </c>
      <c r="C2143">
        <v>29</v>
      </c>
      <c r="D2143" s="5">
        <v>185476.9</v>
      </c>
      <c r="E2143">
        <f t="shared" si="66"/>
        <v>67699068.5</v>
      </c>
      <c r="F2143" s="75">
        <f>VLOOKUP(B2143,Table1[#All],4, FALSE)</f>
        <v>0.61605219835952185</v>
      </c>
      <c r="G2143">
        <f t="shared" si="67"/>
        <v>41706159.976316854</v>
      </c>
    </row>
    <row r="2144" spans="1:7">
      <c r="A2144">
        <v>40</v>
      </c>
      <c r="B2144" t="str">
        <f>VLOOKUP(A2144,SQL!$A$10:$B$61,2)</f>
        <v>Oklahoma</v>
      </c>
      <c r="C2144">
        <v>31</v>
      </c>
      <c r="D2144" s="5">
        <v>2395751.14</v>
      </c>
      <c r="E2144">
        <f t="shared" si="66"/>
        <v>874449166.10000002</v>
      </c>
      <c r="F2144" s="75">
        <f>VLOOKUP(B2144,Table1[#All],4, FALSE)</f>
        <v>0.61605219835952185</v>
      </c>
      <c r="G2144">
        <f t="shared" si="67"/>
        <v>538706331.1295557</v>
      </c>
    </row>
    <row r="2145" spans="1:7">
      <c r="A2145">
        <v>40</v>
      </c>
      <c r="B2145" t="str">
        <f>VLOOKUP(A2145,SQL!$A$10:$B$61,2)</f>
        <v>Oklahoma</v>
      </c>
      <c r="C2145">
        <v>33</v>
      </c>
      <c r="D2145" s="5">
        <v>320739.20000000001</v>
      </c>
      <c r="E2145">
        <f t="shared" si="66"/>
        <v>117069808</v>
      </c>
      <c r="F2145" s="75">
        <f>VLOOKUP(B2145,Table1[#All],4, FALSE)</f>
        <v>0.61605219835952185</v>
      </c>
      <c r="G2145">
        <f t="shared" si="67"/>
        <v>72121112.579927132</v>
      </c>
    </row>
    <row r="2146" spans="1:7">
      <c r="A2146">
        <v>40</v>
      </c>
      <c r="B2146" t="str">
        <f>VLOOKUP(A2146,SQL!$A$10:$B$61,2)</f>
        <v>Oklahoma</v>
      </c>
      <c r="C2146">
        <v>35</v>
      </c>
      <c r="D2146" s="5">
        <v>780113.9</v>
      </c>
      <c r="E2146">
        <f t="shared" si="66"/>
        <v>284741573.5</v>
      </c>
      <c r="F2146" s="75">
        <f>VLOOKUP(B2146,Table1[#All],4, FALSE)</f>
        <v>0.61605219835952185</v>
      </c>
      <c r="G2146">
        <f t="shared" si="67"/>
        <v>175415672.31902438</v>
      </c>
    </row>
    <row r="2147" spans="1:7">
      <c r="A2147">
        <v>40</v>
      </c>
      <c r="B2147" t="str">
        <f>VLOOKUP(A2147,SQL!$A$10:$B$61,2)</f>
        <v>Oklahoma</v>
      </c>
      <c r="C2147">
        <v>37</v>
      </c>
      <c r="D2147" s="5">
        <v>2277615.87</v>
      </c>
      <c r="E2147">
        <f t="shared" si="66"/>
        <v>831329792.55000007</v>
      </c>
      <c r="F2147" s="75">
        <f>VLOOKUP(B2147,Table1[#All],4, FALSE)</f>
        <v>0.61605219835952185</v>
      </c>
      <c r="G2147">
        <f t="shared" si="67"/>
        <v>512142546.26219279</v>
      </c>
    </row>
    <row r="2148" spans="1:7">
      <c r="A2148">
        <v>40</v>
      </c>
      <c r="B2148" t="str">
        <f>VLOOKUP(A2148,SQL!$A$10:$B$61,2)</f>
        <v>Oklahoma</v>
      </c>
      <c r="C2148">
        <v>39</v>
      </c>
      <c r="D2148" s="5">
        <v>1134542.76</v>
      </c>
      <c r="E2148">
        <f t="shared" si="66"/>
        <v>414108107.39999998</v>
      </c>
      <c r="F2148" s="75">
        <f>VLOOKUP(B2148,Table1[#All],4, FALSE)</f>
        <v>0.61605219835952185</v>
      </c>
      <c r="G2148">
        <f t="shared" si="67"/>
        <v>255112209.92227095</v>
      </c>
    </row>
    <row r="2149" spans="1:7">
      <c r="A2149">
        <v>40</v>
      </c>
      <c r="B2149" t="str">
        <f>VLOOKUP(A2149,SQL!$A$10:$B$61,2)</f>
        <v>Oklahoma</v>
      </c>
      <c r="C2149">
        <v>41</v>
      </c>
      <c r="D2149" s="5">
        <v>930976.75</v>
      </c>
      <c r="E2149">
        <f t="shared" si="66"/>
        <v>339806513.75</v>
      </c>
      <c r="F2149" s="75">
        <f>VLOOKUP(B2149,Table1[#All],4, FALSE)</f>
        <v>0.61605219835952185</v>
      </c>
      <c r="G2149">
        <f t="shared" si="67"/>
        <v>209338549.8125726</v>
      </c>
    </row>
    <row r="2150" spans="1:7">
      <c r="A2150">
        <v>40</v>
      </c>
      <c r="B2150" t="str">
        <f>VLOOKUP(A2150,SQL!$A$10:$B$61,2)</f>
        <v>Oklahoma</v>
      </c>
      <c r="C2150">
        <v>43</v>
      </c>
      <c r="D2150" s="5">
        <v>324567.2</v>
      </c>
      <c r="E2150">
        <f t="shared" si="66"/>
        <v>118467028</v>
      </c>
      <c r="F2150" s="75">
        <f>VLOOKUP(B2150,Table1[#All],4, FALSE)</f>
        <v>0.61605219835952185</v>
      </c>
      <c r="G2150">
        <f t="shared" si="67"/>
        <v>72981873.032519028</v>
      </c>
    </row>
    <row r="2151" spans="1:7">
      <c r="A2151">
        <v>40</v>
      </c>
      <c r="B2151" t="str">
        <f>VLOOKUP(A2151,SQL!$A$10:$B$61,2)</f>
        <v>Oklahoma</v>
      </c>
      <c r="C2151">
        <v>45</v>
      </c>
      <c r="D2151" s="5">
        <v>292214</v>
      </c>
      <c r="E2151">
        <f t="shared" si="66"/>
        <v>106658110</v>
      </c>
      <c r="F2151" s="75">
        <f>VLOOKUP(B2151,Table1[#All],4, FALSE)</f>
        <v>0.61605219835952185</v>
      </c>
      <c r="G2151">
        <f t="shared" si="67"/>
        <v>65706963.138371699</v>
      </c>
    </row>
    <row r="2152" spans="1:7">
      <c r="A2152">
        <v>40</v>
      </c>
      <c r="B2152" t="str">
        <f>VLOOKUP(A2152,SQL!$A$10:$B$61,2)</f>
        <v>Oklahoma</v>
      </c>
      <c r="C2152">
        <v>47</v>
      </c>
      <c r="D2152" s="5">
        <v>1366871.39</v>
      </c>
      <c r="E2152">
        <f t="shared" si="66"/>
        <v>498908057.34999996</v>
      </c>
      <c r="F2152" s="75">
        <f>VLOOKUP(B2152,Table1[#All],4, FALSE)</f>
        <v>0.61605219835952185</v>
      </c>
      <c r="G2152">
        <f t="shared" si="67"/>
        <v>307353405.5097459</v>
      </c>
    </row>
    <row r="2153" spans="1:7">
      <c r="A2153">
        <v>40</v>
      </c>
      <c r="B2153" t="str">
        <f>VLOOKUP(A2153,SQL!$A$10:$B$61,2)</f>
        <v>Oklahoma</v>
      </c>
      <c r="C2153">
        <v>49</v>
      </c>
      <c r="D2153" s="5">
        <v>1541427.85</v>
      </c>
      <c r="E2153">
        <f t="shared" si="66"/>
        <v>562621165.25</v>
      </c>
      <c r="F2153" s="75">
        <f>VLOOKUP(B2153,Table1[#All],4, FALSE)</f>
        <v>0.61605219835952185</v>
      </c>
      <c r="G2153">
        <f t="shared" si="67"/>
        <v>346604005.6958583</v>
      </c>
    </row>
    <row r="2154" spans="1:7">
      <c r="A2154">
        <v>40</v>
      </c>
      <c r="B2154" t="str">
        <f>VLOOKUP(A2154,SQL!$A$10:$B$61,2)</f>
        <v>Oklahoma</v>
      </c>
      <c r="C2154">
        <v>51</v>
      </c>
      <c r="D2154" s="5">
        <v>1609485.62</v>
      </c>
      <c r="E2154">
        <f t="shared" si="66"/>
        <v>587462251.30000007</v>
      </c>
      <c r="F2154" s="75">
        <f>VLOOKUP(B2154,Table1[#All],4, FALSE)</f>
        <v>0.61605219835952185</v>
      </c>
      <c r="G2154">
        <f t="shared" si="67"/>
        <v>361907411.3665989</v>
      </c>
    </row>
    <row r="2155" spans="1:7">
      <c r="A2155">
        <v>40</v>
      </c>
      <c r="B2155" t="str">
        <f>VLOOKUP(A2155,SQL!$A$10:$B$61,2)</f>
        <v>Oklahoma</v>
      </c>
      <c r="C2155">
        <v>53</v>
      </c>
      <c r="D2155" s="5">
        <v>246433.9</v>
      </c>
      <c r="E2155">
        <f t="shared" si="66"/>
        <v>89948373.5</v>
      </c>
      <c r="F2155" s="75">
        <f>VLOOKUP(B2155,Table1[#All],4, FALSE)</f>
        <v>0.61605219835952185</v>
      </c>
      <c r="G2155">
        <f t="shared" si="67"/>
        <v>55412893.233538359</v>
      </c>
    </row>
    <row r="2156" spans="1:7">
      <c r="A2156">
        <v>40</v>
      </c>
      <c r="B2156" t="str">
        <f>VLOOKUP(A2156,SQL!$A$10:$B$61,2)</f>
        <v>Oklahoma</v>
      </c>
      <c r="C2156">
        <v>55</v>
      </c>
      <c r="D2156" s="5">
        <v>120780.9</v>
      </c>
      <c r="E2156">
        <f t="shared" si="66"/>
        <v>44085028.5</v>
      </c>
      <c r="F2156" s="75">
        <f>VLOOKUP(B2156,Table1[#All],4, FALSE)</f>
        <v>0.61605219835952185</v>
      </c>
      <c r="G2156">
        <f t="shared" si="67"/>
        <v>27158678.722167175</v>
      </c>
    </row>
    <row r="2157" spans="1:7">
      <c r="A2157">
        <v>40</v>
      </c>
      <c r="B2157" t="str">
        <f>VLOOKUP(A2157,SQL!$A$10:$B$61,2)</f>
        <v>Oklahoma</v>
      </c>
      <c r="C2157">
        <v>57</v>
      </c>
      <c r="D2157" s="5">
        <v>54554.5</v>
      </c>
      <c r="E2157">
        <f t="shared" si="66"/>
        <v>19912392.5</v>
      </c>
      <c r="F2157" s="75">
        <f>VLOOKUP(B2157,Table1[#All],4, FALSE)</f>
        <v>0.61605219835952185</v>
      </c>
      <c r="G2157">
        <f t="shared" si="67"/>
        <v>12267073.174222656</v>
      </c>
    </row>
    <row r="2158" spans="1:7">
      <c r="A2158">
        <v>40</v>
      </c>
      <c r="B2158" t="str">
        <f>VLOOKUP(A2158,SQL!$A$10:$B$61,2)</f>
        <v>Oklahoma</v>
      </c>
      <c r="C2158">
        <v>59</v>
      </c>
      <c r="D2158" s="5">
        <v>223571.9</v>
      </c>
      <c r="E2158">
        <f t="shared" si="66"/>
        <v>81603743.5</v>
      </c>
      <c r="F2158" s="75">
        <f>VLOOKUP(B2158,Table1[#All],4, FALSE)</f>
        <v>0.61605219835952185</v>
      </c>
      <c r="G2158">
        <f t="shared" si="67"/>
        <v>50272165.577541545</v>
      </c>
    </row>
    <row r="2159" spans="1:7">
      <c r="A2159">
        <v>40</v>
      </c>
      <c r="B2159" t="str">
        <f>VLOOKUP(A2159,SQL!$A$10:$B$61,2)</f>
        <v>Oklahoma</v>
      </c>
      <c r="C2159">
        <v>61</v>
      </c>
      <c r="D2159" s="5">
        <v>286453.8</v>
      </c>
      <c r="E2159">
        <f t="shared" si="66"/>
        <v>104555637</v>
      </c>
      <c r="F2159" s="75">
        <f>VLOOKUP(B2159,Table1[#All],4, FALSE)</f>
        <v>0.61605219835952185</v>
      </c>
      <c r="G2159">
        <f t="shared" si="67"/>
        <v>64411730.024730161</v>
      </c>
    </row>
    <row r="2160" spans="1:7">
      <c r="A2160">
        <v>40</v>
      </c>
      <c r="B2160" t="str">
        <f>VLOOKUP(A2160,SQL!$A$10:$B$61,2)</f>
        <v>Oklahoma</v>
      </c>
      <c r="C2160">
        <v>63</v>
      </c>
      <c r="D2160" s="5">
        <v>296106.59000000003</v>
      </c>
      <c r="E2160">
        <f t="shared" si="66"/>
        <v>108078905.35000001</v>
      </c>
      <c r="F2160" s="75">
        <f>VLOOKUP(B2160,Table1[#All],4, FALSE)</f>
        <v>0.61605219835952185</v>
      </c>
      <c r="G2160">
        <f t="shared" si="67"/>
        <v>66582247.237158194</v>
      </c>
    </row>
    <row r="2161" spans="1:7">
      <c r="A2161">
        <v>40</v>
      </c>
      <c r="B2161" t="str">
        <f>VLOOKUP(A2161,SQL!$A$10:$B$61,2)</f>
        <v>Oklahoma</v>
      </c>
      <c r="C2161">
        <v>65</v>
      </c>
      <c r="D2161" s="5">
        <v>505635.19</v>
      </c>
      <c r="E2161">
        <f t="shared" si="66"/>
        <v>184556844.34999999</v>
      </c>
      <c r="F2161" s="75">
        <f>VLOOKUP(B2161,Table1[#All],4, FALSE)</f>
        <v>0.61605219835952185</v>
      </c>
      <c r="G2161">
        <f t="shared" si="67"/>
        <v>113696649.68411359</v>
      </c>
    </row>
    <row r="2162" spans="1:7">
      <c r="A2162">
        <v>40</v>
      </c>
      <c r="B2162" t="str">
        <f>VLOOKUP(A2162,SQL!$A$10:$B$61,2)</f>
        <v>Oklahoma</v>
      </c>
      <c r="C2162">
        <v>67</v>
      </c>
      <c r="D2162" s="5">
        <v>179313.4</v>
      </c>
      <c r="E2162">
        <f t="shared" si="66"/>
        <v>65449391</v>
      </c>
      <c r="F2162" s="75">
        <f>VLOOKUP(B2162,Table1[#All],4, FALSE)</f>
        <v>0.61605219835952185</v>
      </c>
      <c r="G2162">
        <f t="shared" si="67"/>
        <v>40320241.206841901</v>
      </c>
    </row>
    <row r="2163" spans="1:7">
      <c r="A2163">
        <v>40</v>
      </c>
      <c r="B2163" t="str">
        <f>VLOOKUP(A2163,SQL!$A$10:$B$61,2)</f>
        <v>Oklahoma</v>
      </c>
      <c r="C2163">
        <v>69</v>
      </c>
      <c r="D2163" s="5">
        <v>305135.7</v>
      </c>
      <c r="E2163">
        <f t="shared" si="66"/>
        <v>111374530.5</v>
      </c>
      <c r="F2163" s="75">
        <f>VLOOKUP(B2163,Table1[#All],4, FALSE)</f>
        <v>0.61605219835952185</v>
      </c>
      <c r="G2163">
        <f t="shared" si="67"/>
        <v>68612524.35578461</v>
      </c>
    </row>
    <row r="2164" spans="1:7">
      <c r="A2164">
        <v>40</v>
      </c>
      <c r="B2164" t="str">
        <f>VLOOKUP(A2164,SQL!$A$10:$B$61,2)</f>
        <v>Oklahoma</v>
      </c>
      <c r="C2164">
        <v>71</v>
      </c>
      <c r="D2164" s="5">
        <v>1356473.66</v>
      </c>
      <c r="E2164">
        <f t="shared" si="66"/>
        <v>495112885.89999998</v>
      </c>
      <c r="F2164" s="75">
        <f>VLOOKUP(B2164,Table1[#All],4, FALSE)</f>
        <v>0.61605219835952185</v>
      </c>
      <c r="G2164">
        <f t="shared" si="67"/>
        <v>305015381.7948221</v>
      </c>
    </row>
    <row r="2165" spans="1:7">
      <c r="A2165">
        <v>40</v>
      </c>
      <c r="B2165" t="str">
        <f>VLOOKUP(A2165,SQL!$A$10:$B$61,2)</f>
        <v>Oklahoma</v>
      </c>
      <c r="C2165">
        <v>73</v>
      </c>
      <c r="D2165" s="5">
        <v>515222.2</v>
      </c>
      <c r="E2165">
        <f t="shared" si="66"/>
        <v>188056103</v>
      </c>
      <c r="F2165" s="75">
        <f>VLOOKUP(B2165,Table1[#All],4, FALSE)</f>
        <v>0.61605219835952185</v>
      </c>
      <c r="G2165">
        <f t="shared" si="67"/>
        <v>115852375.66807467</v>
      </c>
    </row>
    <row r="2166" spans="1:7">
      <c r="A2166">
        <v>40</v>
      </c>
      <c r="B2166" t="str">
        <f>VLOOKUP(A2166,SQL!$A$10:$B$61,2)</f>
        <v>Oklahoma</v>
      </c>
      <c r="C2166">
        <v>75</v>
      </c>
      <c r="D2166" s="5">
        <v>282289.8</v>
      </c>
      <c r="E2166">
        <f t="shared" si="66"/>
        <v>103035777</v>
      </c>
      <c r="F2166" s="75">
        <f>VLOOKUP(B2166,Table1[#All],4, FALSE)</f>
        <v>0.61605219835952185</v>
      </c>
      <c r="G2166">
        <f t="shared" si="67"/>
        <v>63475416.930531457</v>
      </c>
    </row>
    <row r="2167" spans="1:7">
      <c r="A2167">
        <v>40</v>
      </c>
      <c r="B2167" t="str">
        <f>VLOOKUP(A2167,SQL!$A$10:$B$61,2)</f>
        <v>Oklahoma</v>
      </c>
      <c r="C2167">
        <v>77</v>
      </c>
      <c r="D2167" s="5">
        <v>247388.9</v>
      </c>
      <c r="E2167">
        <f t="shared" si="66"/>
        <v>90296948.5</v>
      </c>
      <c r="F2167" s="75">
        <f>VLOOKUP(B2167,Table1[#All],4, FALSE)</f>
        <v>0.61605219835952185</v>
      </c>
      <c r="G2167">
        <f t="shared" si="67"/>
        <v>55627633.628581531</v>
      </c>
    </row>
    <row r="2168" spans="1:7">
      <c r="A2168">
        <v>40</v>
      </c>
      <c r="B2168" t="str">
        <f>VLOOKUP(A2168,SQL!$A$10:$B$61,2)</f>
        <v>Oklahoma</v>
      </c>
      <c r="C2168">
        <v>79</v>
      </c>
      <c r="D2168" s="5">
        <v>1240150.48</v>
      </c>
      <c r="E2168">
        <f t="shared" si="66"/>
        <v>452654925.19999999</v>
      </c>
      <c r="F2168" s="75">
        <f>VLOOKUP(B2168,Table1[#All],4, FALSE)</f>
        <v>0.61605219835952185</v>
      </c>
      <c r="G2168">
        <f t="shared" si="67"/>
        <v>278859061.76772493</v>
      </c>
    </row>
    <row r="2169" spans="1:7">
      <c r="A2169">
        <v>40</v>
      </c>
      <c r="B2169" t="str">
        <f>VLOOKUP(A2169,SQL!$A$10:$B$61,2)</f>
        <v>Oklahoma</v>
      </c>
      <c r="C2169">
        <v>81</v>
      </c>
      <c r="D2169" s="5">
        <v>1408806.5</v>
      </c>
      <c r="E2169">
        <f t="shared" si="66"/>
        <v>514214372.5</v>
      </c>
      <c r="F2169" s="75">
        <f>VLOOKUP(B2169,Table1[#All],4, FALSE)</f>
        <v>0.61605219835952185</v>
      </c>
      <c r="G2169">
        <f t="shared" si="67"/>
        <v>316782894.60668707</v>
      </c>
    </row>
    <row r="2170" spans="1:7">
      <c r="A2170">
        <v>40</v>
      </c>
      <c r="B2170" t="str">
        <f>VLOOKUP(A2170,SQL!$A$10:$B$61,2)</f>
        <v>Oklahoma</v>
      </c>
      <c r="C2170">
        <v>83</v>
      </c>
      <c r="D2170" s="5">
        <v>1162679</v>
      </c>
      <c r="E2170">
        <f t="shared" si="66"/>
        <v>424377835</v>
      </c>
      <c r="F2170" s="75">
        <f>VLOOKUP(B2170,Table1[#All],4, FALSE)</f>
        <v>0.61605219835952185</v>
      </c>
      <c r="G2170">
        <f t="shared" si="67"/>
        <v>261438898.18680444</v>
      </c>
    </row>
    <row r="2171" spans="1:7">
      <c r="A2171">
        <v>40</v>
      </c>
      <c r="B2171" t="str">
        <f>VLOOKUP(A2171,SQL!$A$10:$B$61,2)</f>
        <v>Oklahoma</v>
      </c>
      <c r="C2171">
        <v>85</v>
      </c>
      <c r="D2171" s="5">
        <v>962347.9</v>
      </c>
      <c r="E2171">
        <f t="shared" si="66"/>
        <v>351256983.5</v>
      </c>
      <c r="F2171" s="75">
        <f>VLOOKUP(B2171,Table1[#All],4, FALSE)</f>
        <v>0.61605219835952185</v>
      </c>
      <c r="G2171">
        <f t="shared" si="67"/>
        <v>216392636.8743093</v>
      </c>
    </row>
    <row r="2172" spans="1:7">
      <c r="A2172">
        <v>40</v>
      </c>
      <c r="B2172" t="str">
        <f>VLOOKUP(A2172,SQL!$A$10:$B$61,2)</f>
        <v>Oklahoma</v>
      </c>
      <c r="C2172">
        <v>87</v>
      </c>
      <c r="D2172" s="5">
        <v>1954237.53</v>
      </c>
      <c r="E2172">
        <f t="shared" si="66"/>
        <v>713296698.45000005</v>
      </c>
      <c r="F2172" s="75">
        <f>VLOOKUP(B2172,Table1[#All],4, FALSE)</f>
        <v>0.61605219835952185</v>
      </c>
      <c r="G2172">
        <f t="shared" si="67"/>
        <v>439427999.1627115</v>
      </c>
    </row>
    <row r="2173" spans="1:7">
      <c r="A2173">
        <v>40</v>
      </c>
      <c r="B2173" t="str">
        <f>VLOOKUP(A2173,SQL!$A$10:$B$61,2)</f>
        <v>Oklahoma</v>
      </c>
      <c r="C2173">
        <v>89</v>
      </c>
      <c r="D2173" s="5">
        <v>915881.43</v>
      </c>
      <c r="E2173">
        <f t="shared" si="66"/>
        <v>334296721.95000005</v>
      </c>
      <c r="F2173" s="75">
        <f>VLOOKUP(B2173,Table1[#All],4, FALSE)</f>
        <v>0.61605219835952185</v>
      </c>
      <c r="G2173">
        <f t="shared" si="67"/>
        <v>205944230.46167934</v>
      </c>
    </row>
    <row r="2174" spans="1:7">
      <c r="A2174">
        <v>40</v>
      </c>
      <c r="B2174" t="str">
        <f>VLOOKUP(A2174,SQL!$A$10:$B$61,2)</f>
        <v>Oklahoma</v>
      </c>
      <c r="C2174">
        <v>91</v>
      </c>
      <c r="D2174" s="5">
        <v>1114056.7</v>
      </c>
      <c r="E2174">
        <f t="shared" si="66"/>
        <v>406630695.5</v>
      </c>
      <c r="F2174" s="75">
        <f>VLOOKUP(B2174,Table1[#All],4, FALSE)</f>
        <v>0.61605219835952185</v>
      </c>
      <c r="G2174">
        <f t="shared" si="67"/>
        <v>250505733.88323632</v>
      </c>
    </row>
    <row r="2175" spans="1:7">
      <c r="A2175">
        <v>40</v>
      </c>
      <c r="B2175" t="str">
        <f>VLOOKUP(A2175,SQL!$A$10:$B$61,2)</f>
        <v>Oklahoma</v>
      </c>
      <c r="C2175">
        <v>93</v>
      </c>
      <c r="D2175" s="5">
        <v>433643.5</v>
      </c>
      <c r="E2175">
        <f t="shared" si="66"/>
        <v>158279877.5</v>
      </c>
      <c r="F2175" s="75">
        <f>VLOOKUP(B2175,Table1[#All],4, FALSE)</f>
        <v>0.61605219835952185</v>
      </c>
      <c r="G2175">
        <f t="shared" si="67"/>
        <v>97508666.489950821</v>
      </c>
    </row>
    <row r="2176" spans="1:7">
      <c r="A2176">
        <v>40</v>
      </c>
      <c r="B2176" t="str">
        <f>VLOOKUP(A2176,SQL!$A$10:$B$61,2)</f>
        <v>Oklahoma</v>
      </c>
      <c r="C2176">
        <v>95</v>
      </c>
      <c r="D2176" s="5">
        <v>379513.59999999998</v>
      </c>
      <c r="E2176">
        <f t="shared" si="66"/>
        <v>138522464</v>
      </c>
      <c r="F2176" s="75">
        <f>VLOOKUP(B2176,Table1[#All],4, FALSE)</f>
        <v>0.61605219835952185</v>
      </c>
      <c r="G2176">
        <f t="shared" si="67"/>
        <v>85337068.469377726</v>
      </c>
    </row>
    <row r="2177" spans="1:7">
      <c r="A2177">
        <v>40</v>
      </c>
      <c r="B2177" t="str">
        <f>VLOOKUP(A2177,SQL!$A$10:$B$61,2)</f>
        <v>Oklahoma</v>
      </c>
      <c r="C2177">
        <v>97</v>
      </c>
      <c r="D2177" s="5">
        <v>1534194.16</v>
      </c>
      <c r="E2177">
        <f t="shared" si="66"/>
        <v>559980868.39999998</v>
      </c>
      <c r="F2177" s="75">
        <f>VLOOKUP(B2177,Table1[#All],4, FALSE)</f>
        <v>0.61605219835952185</v>
      </c>
      <c r="G2177">
        <f t="shared" si="67"/>
        <v>344977445.01709408</v>
      </c>
    </row>
    <row r="2178" spans="1:7">
      <c r="A2178">
        <v>40</v>
      </c>
      <c r="B2178" t="str">
        <f>VLOOKUP(A2178,SQL!$A$10:$B$61,2)</f>
        <v>Oklahoma</v>
      </c>
      <c r="C2178">
        <v>99</v>
      </c>
      <c r="D2178" s="5">
        <v>594729.6</v>
      </c>
      <c r="E2178">
        <f t="shared" si="66"/>
        <v>217076304</v>
      </c>
      <c r="F2178" s="75">
        <f>VLOOKUP(B2178,Table1[#All],4, FALSE)</f>
        <v>0.61605219835952185</v>
      </c>
      <c r="G2178">
        <f t="shared" si="67"/>
        <v>133730334.29095986</v>
      </c>
    </row>
    <row r="2179" spans="1:7">
      <c r="A2179">
        <v>40</v>
      </c>
      <c r="B2179" t="str">
        <f>VLOOKUP(A2179,SQL!$A$10:$B$61,2)</f>
        <v>Oklahoma</v>
      </c>
      <c r="C2179">
        <v>101</v>
      </c>
      <c r="D2179" s="5">
        <v>1905879.23</v>
      </c>
      <c r="E2179">
        <f t="shared" si="66"/>
        <v>695645918.95000005</v>
      </c>
      <c r="F2179" s="75">
        <f>VLOOKUP(B2179,Table1[#All],4, FALSE)</f>
        <v>0.61605219835952185</v>
      </c>
      <c r="G2179">
        <f t="shared" si="67"/>
        <v>428554197.64897728</v>
      </c>
    </row>
    <row r="2180" spans="1:7">
      <c r="A2180">
        <v>40</v>
      </c>
      <c r="B2180" t="str">
        <f>VLOOKUP(A2180,SQL!$A$10:$B$61,2)</f>
        <v>Oklahoma</v>
      </c>
      <c r="C2180">
        <v>103</v>
      </c>
      <c r="D2180" s="5">
        <v>978292.7</v>
      </c>
      <c r="E2180">
        <f t="shared" ref="E2180:E2243" si="68">D2180*365</f>
        <v>357076835.5</v>
      </c>
      <c r="F2180" s="75">
        <f>VLOOKUP(B2180,Table1[#All],4, FALSE)</f>
        <v>0.61605219835952185</v>
      </c>
      <c r="G2180">
        <f t="shared" ref="G2180:G2243" si="69">F2180*E2180</f>
        <v>219977969.49303636</v>
      </c>
    </row>
    <row r="2181" spans="1:7">
      <c r="A2181">
        <v>40</v>
      </c>
      <c r="B2181" t="str">
        <f>VLOOKUP(A2181,SQL!$A$10:$B$61,2)</f>
        <v>Oklahoma</v>
      </c>
      <c r="C2181">
        <v>105</v>
      </c>
      <c r="D2181" s="5">
        <v>279615.06</v>
      </c>
      <c r="E2181">
        <f t="shared" si="68"/>
        <v>102059496.90000001</v>
      </c>
      <c r="F2181" s="75">
        <f>VLOOKUP(B2181,Table1[#All],4, FALSE)</f>
        <v>0.61605219835952185</v>
      </c>
      <c r="G2181">
        <f t="shared" si="69"/>
        <v>62873977.428711809</v>
      </c>
    </row>
    <row r="2182" spans="1:7">
      <c r="A2182">
        <v>40</v>
      </c>
      <c r="B2182" t="str">
        <f>VLOOKUP(A2182,SQL!$A$10:$B$61,2)</f>
        <v>Oklahoma</v>
      </c>
      <c r="C2182">
        <v>107</v>
      </c>
      <c r="D2182" s="5">
        <v>474725.5</v>
      </c>
      <c r="E2182">
        <f t="shared" si="68"/>
        <v>173274807.5</v>
      </c>
      <c r="F2182" s="75">
        <f>VLOOKUP(B2182,Table1[#All],4, FALSE)</f>
        <v>0.61605219835952185</v>
      </c>
      <c r="G2182">
        <f t="shared" si="69"/>
        <v>106746326.08069797</v>
      </c>
    </row>
    <row r="2183" spans="1:7">
      <c r="A2183">
        <v>40</v>
      </c>
      <c r="B2183" t="str">
        <f>VLOOKUP(A2183,SQL!$A$10:$B$61,2)</f>
        <v>Oklahoma</v>
      </c>
      <c r="C2183">
        <v>109</v>
      </c>
      <c r="D2183" s="5">
        <v>19512702.789999999</v>
      </c>
      <c r="E2183">
        <f t="shared" si="68"/>
        <v>7122136518.3499994</v>
      </c>
      <c r="F2183" s="75">
        <f>VLOOKUP(B2183,Table1[#All],4, FALSE)</f>
        <v>0.61605219835952185</v>
      </c>
      <c r="G2183">
        <f t="shared" si="69"/>
        <v>4387607859.1461477</v>
      </c>
    </row>
    <row r="2184" spans="1:7">
      <c r="A2184">
        <v>40</v>
      </c>
      <c r="B2184" t="str">
        <f>VLOOKUP(A2184,SQL!$A$10:$B$61,2)</f>
        <v>Oklahoma</v>
      </c>
      <c r="C2184">
        <v>111</v>
      </c>
      <c r="D2184" s="5">
        <v>1136548.47</v>
      </c>
      <c r="E2184">
        <f t="shared" si="68"/>
        <v>414840191.55000001</v>
      </c>
      <c r="F2184" s="75">
        <f>VLOOKUP(B2184,Table1[#All],4, FALSE)</f>
        <v>0.61605219835952185</v>
      </c>
      <c r="G2184">
        <f t="shared" si="69"/>
        <v>255563211.97226265</v>
      </c>
    </row>
    <row r="2185" spans="1:7">
      <c r="A2185">
        <v>40</v>
      </c>
      <c r="B2185" t="str">
        <f>VLOOKUP(A2185,SQL!$A$10:$B$61,2)</f>
        <v>Oklahoma</v>
      </c>
      <c r="C2185">
        <v>113</v>
      </c>
      <c r="D2185" s="5">
        <v>793261.74</v>
      </c>
      <c r="E2185">
        <f t="shared" si="68"/>
        <v>289540535.10000002</v>
      </c>
      <c r="F2185" s="75">
        <f>VLOOKUP(B2185,Table1[#All],4, FALSE)</f>
        <v>0.61605219835952185</v>
      </c>
      <c r="G2185">
        <f t="shared" si="69"/>
        <v>178372083.16254732</v>
      </c>
    </row>
    <row r="2186" spans="1:7">
      <c r="A2186">
        <v>40</v>
      </c>
      <c r="B2186" t="str">
        <f>VLOOKUP(A2186,SQL!$A$10:$B$61,2)</f>
        <v>Oklahoma</v>
      </c>
      <c r="C2186">
        <v>115</v>
      </c>
      <c r="D2186" s="5">
        <v>1300391.1000000001</v>
      </c>
      <c r="E2186">
        <f t="shared" si="68"/>
        <v>474642751.50000006</v>
      </c>
      <c r="F2186" s="75">
        <f>VLOOKUP(B2186,Table1[#All],4, FALSE)</f>
        <v>0.61605219835952185</v>
      </c>
      <c r="G2186">
        <f t="shared" si="69"/>
        <v>292404710.49698728</v>
      </c>
    </row>
    <row r="2187" spans="1:7">
      <c r="A2187">
        <v>40</v>
      </c>
      <c r="B2187" t="str">
        <f>VLOOKUP(A2187,SQL!$A$10:$B$61,2)</f>
        <v>Oklahoma</v>
      </c>
      <c r="C2187">
        <v>117</v>
      </c>
      <c r="D2187" s="5">
        <v>595489.6</v>
      </c>
      <c r="E2187">
        <f t="shared" si="68"/>
        <v>217353704</v>
      </c>
      <c r="F2187" s="75">
        <f>VLOOKUP(B2187,Table1[#All],4, FALSE)</f>
        <v>0.61605219835952185</v>
      </c>
      <c r="G2187">
        <f t="shared" si="69"/>
        <v>133901227.1707848</v>
      </c>
    </row>
    <row r="2188" spans="1:7">
      <c r="A2188">
        <v>40</v>
      </c>
      <c r="B2188" t="str">
        <f>VLOOKUP(A2188,SQL!$A$10:$B$61,2)</f>
        <v>Oklahoma</v>
      </c>
      <c r="C2188">
        <v>119</v>
      </c>
      <c r="D2188" s="5">
        <v>1663993.78</v>
      </c>
      <c r="E2188">
        <f t="shared" si="68"/>
        <v>607357729.70000005</v>
      </c>
      <c r="F2188" s="75">
        <f>VLOOKUP(B2188,Table1[#All],4, FALSE)</f>
        <v>0.61605219835952185</v>
      </c>
      <c r="G2188">
        <f t="shared" si="69"/>
        <v>374164064.57233328</v>
      </c>
    </row>
    <row r="2189" spans="1:7">
      <c r="A2189">
        <v>40</v>
      </c>
      <c r="B2189" t="str">
        <f>VLOOKUP(A2189,SQL!$A$10:$B$61,2)</f>
        <v>Oklahoma</v>
      </c>
      <c r="C2189">
        <v>121</v>
      </c>
      <c r="D2189" s="5">
        <v>1717564.38</v>
      </c>
      <c r="E2189">
        <f t="shared" si="68"/>
        <v>626910998.69999993</v>
      </c>
      <c r="F2189" s="75">
        <f>VLOOKUP(B2189,Table1[#All],4, FALSE)</f>
        <v>0.61605219835952185</v>
      </c>
      <c r="G2189">
        <f t="shared" si="69"/>
        <v>386209898.92489833</v>
      </c>
    </row>
    <row r="2190" spans="1:7">
      <c r="A2190">
        <v>40</v>
      </c>
      <c r="B2190" t="str">
        <f>VLOOKUP(A2190,SQL!$A$10:$B$61,2)</f>
        <v>Oklahoma</v>
      </c>
      <c r="C2190">
        <v>123</v>
      </c>
      <c r="D2190" s="5">
        <v>917464.11</v>
      </c>
      <c r="E2190">
        <f t="shared" si="68"/>
        <v>334874400.14999998</v>
      </c>
      <c r="F2190" s="75">
        <f>VLOOKUP(B2190,Table1[#All],4, FALSE)</f>
        <v>0.61605219835952185</v>
      </c>
      <c r="G2190">
        <f t="shared" si="69"/>
        <v>206300110.38673368</v>
      </c>
    </row>
    <row r="2191" spans="1:7">
      <c r="A2191">
        <v>40</v>
      </c>
      <c r="B2191" t="str">
        <f>VLOOKUP(A2191,SQL!$A$10:$B$61,2)</f>
        <v>Oklahoma</v>
      </c>
      <c r="C2191">
        <v>125</v>
      </c>
      <c r="D2191" s="5">
        <v>1817432</v>
      </c>
      <c r="E2191">
        <f t="shared" si="68"/>
        <v>663362680</v>
      </c>
      <c r="F2191" s="75">
        <f>VLOOKUP(B2191,Table1[#All],4, FALSE)</f>
        <v>0.61605219835952185</v>
      </c>
      <c r="G2191">
        <f t="shared" si="69"/>
        <v>408666037.32366401</v>
      </c>
    </row>
    <row r="2192" spans="1:7">
      <c r="A2192">
        <v>40</v>
      </c>
      <c r="B2192" t="str">
        <f>VLOOKUP(A2192,SQL!$A$10:$B$61,2)</f>
        <v>Oklahoma</v>
      </c>
      <c r="C2192">
        <v>127</v>
      </c>
      <c r="D2192" s="5">
        <v>372102.7</v>
      </c>
      <c r="E2192">
        <f t="shared" si="68"/>
        <v>135817485.5</v>
      </c>
      <c r="F2192" s="75">
        <f>VLOOKUP(B2192,Table1[#All],4, FALSE)</f>
        <v>0.61605219835952185</v>
      </c>
      <c r="G2192">
        <f t="shared" si="69"/>
        <v>83670660.517937481</v>
      </c>
    </row>
    <row r="2193" spans="1:7">
      <c r="A2193">
        <v>40</v>
      </c>
      <c r="B2193" t="str">
        <f>VLOOKUP(A2193,SQL!$A$10:$B$61,2)</f>
        <v>Oklahoma</v>
      </c>
      <c r="C2193">
        <v>129</v>
      </c>
      <c r="D2193" s="5">
        <v>247260.79999999999</v>
      </c>
      <c r="E2193">
        <f t="shared" si="68"/>
        <v>90250192</v>
      </c>
      <c r="F2193" s="75">
        <f>VLOOKUP(B2193,Table1[#All],4, FALSE)</f>
        <v>0.61605219835952185</v>
      </c>
      <c r="G2193">
        <f t="shared" si="69"/>
        <v>55598829.183968931</v>
      </c>
    </row>
    <row r="2194" spans="1:7">
      <c r="A2194">
        <v>40</v>
      </c>
      <c r="B2194" t="str">
        <f>VLOOKUP(A2194,SQL!$A$10:$B$61,2)</f>
        <v>Oklahoma</v>
      </c>
      <c r="C2194">
        <v>131</v>
      </c>
      <c r="D2194" s="5">
        <v>2623661.96</v>
      </c>
      <c r="E2194">
        <f t="shared" si="68"/>
        <v>957636615.39999998</v>
      </c>
      <c r="F2194" s="75">
        <f>VLOOKUP(B2194,Table1[#All],4, FALSE)</f>
        <v>0.61605219835952185</v>
      </c>
      <c r="G2194">
        <f t="shared" si="69"/>
        <v>589954142.14674187</v>
      </c>
    </row>
    <row r="2195" spans="1:7">
      <c r="A2195">
        <v>40</v>
      </c>
      <c r="B2195" t="str">
        <f>VLOOKUP(A2195,SQL!$A$10:$B$61,2)</f>
        <v>Oklahoma</v>
      </c>
      <c r="C2195">
        <v>133</v>
      </c>
      <c r="D2195" s="5">
        <v>871736.8</v>
      </c>
      <c r="E2195">
        <f t="shared" si="68"/>
        <v>318183932</v>
      </c>
      <c r="F2195" s="75">
        <f>VLOOKUP(B2195,Table1[#All],4, FALSE)</f>
        <v>0.61605219835952185</v>
      </c>
      <c r="G2195">
        <f t="shared" si="69"/>
        <v>196017910.7912766</v>
      </c>
    </row>
    <row r="2196" spans="1:7">
      <c r="A2196">
        <v>40</v>
      </c>
      <c r="B2196" t="str">
        <f>VLOOKUP(A2196,SQL!$A$10:$B$61,2)</f>
        <v>Oklahoma</v>
      </c>
      <c r="C2196">
        <v>135</v>
      </c>
      <c r="D2196" s="5">
        <v>1345855.16</v>
      </c>
      <c r="E2196">
        <f t="shared" si="68"/>
        <v>491237133.39999998</v>
      </c>
      <c r="F2196" s="75">
        <f>VLOOKUP(B2196,Table1[#All],4, FALSE)</f>
        <v>0.61605219835952185</v>
      </c>
      <c r="G2196">
        <f t="shared" si="69"/>
        <v>302627715.94689971</v>
      </c>
    </row>
    <row r="2197" spans="1:7">
      <c r="A2197">
        <v>40</v>
      </c>
      <c r="B2197" t="str">
        <f>VLOOKUP(A2197,SQL!$A$10:$B$61,2)</f>
        <v>Oklahoma</v>
      </c>
      <c r="C2197">
        <v>137</v>
      </c>
      <c r="D2197" s="5">
        <v>921752.56</v>
      </c>
      <c r="E2197">
        <f t="shared" si="68"/>
        <v>336439684.40000004</v>
      </c>
      <c r="F2197" s="75">
        <f>VLOOKUP(B2197,Table1[#All],4, FALSE)</f>
        <v>0.61605219835952185</v>
      </c>
      <c r="G2197">
        <f t="shared" si="69"/>
        <v>207264407.19000375</v>
      </c>
    </row>
    <row r="2198" spans="1:7">
      <c r="A2198">
        <v>40</v>
      </c>
      <c r="B2198" t="str">
        <f>VLOOKUP(A2198,SQL!$A$10:$B$61,2)</f>
        <v>Oklahoma</v>
      </c>
      <c r="C2198">
        <v>139</v>
      </c>
      <c r="D2198" s="5">
        <v>755757.83</v>
      </c>
      <c r="E2198">
        <f t="shared" si="68"/>
        <v>275851607.94999999</v>
      </c>
      <c r="F2198" s="75">
        <f>VLOOKUP(B2198,Table1[#All],4, FALSE)</f>
        <v>0.61605219835952185</v>
      </c>
      <c r="G2198">
        <f t="shared" si="69"/>
        <v>169938989.49860644</v>
      </c>
    </row>
    <row r="2199" spans="1:7">
      <c r="A2199">
        <v>40</v>
      </c>
      <c r="B2199" t="str">
        <f>VLOOKUP(A2199,SQL!$A$10:$B$61,2)</f>
        <v>Oklahoma</v>
      </c>
      <c r="C2199">
        <v>141</v>
      </c>
      <c r="D2199" s="5">
        <v>170961.3</v>
      </c>
      <c r="E2199">
        <f t="shared" si="68"/>
        <v>62400874.499999993</v>
      </c>
      <c r="F2199" s="75">
        <f>VLOOKUP(B2199,Table1[#All],4, FALSE)</f>
        <v>0.61605219835952185</v>
      </c>
      <c r="G2199">
        <f t="shared" si="69"/>
        <v>38442195.915281624</v>
      </c>
    </row>
    <row r="2200" spans="1:7">
      <c r="A2200">
        <v>40</v>
      </c>
      <c r="B2200" t="str">
        <f>VLOOKUP(A2200,SQL!$A$10:$B$61,2)</f>
        <v>Oklahoma</v>
      </c>
      <c r="C2200">
        <v>143</v>
      </c>
      <c r="D2200" s="5">
        <v>16232372.73</v>
      </c>
      <c r="E2200">
        <f t="shared" si="68"/>
        <v>5924816046.4499998</v>
      </c>
      <c r="F2200" s="75">
        <f>VLOOKUP(B2200,Table1[#All],4, FALSE)</f>
        <v>0.61605219835952185</v>
      </c>
      <c r="G2200">
        <f t="shared" si="69"/>
        <v>3649995950.2912931</v>
      </c>
    </row>
    <row r="2201" spans="1:7">
      <c r="A2201">
        <v>40</v>
      </c>
      <c r="B2201" t="str">
        <f>VLOOKUP(A2201,SQL!$A$10:$B$61,2)</f>
        <v>Oklahoma</v>
      </c>
      <c r="C2201">
        <v>145</v>
      </c>
      <c r="D2201" s="5">
        <v>1761019.8</v>
      </c>
      <c r="E2201">
        <f t="shared" si="68"/>
        <v>642772227</v>
      </c>
      <c r="F2201" s="75">
        <f>VLOOKUP(B2201,Table1[#All],4, FALSE)</f>
        <v>0.61605219835952185</v>
      </c>
      <c r="G2201">
        <f t="shared" si="69"/>
        <v>395981243.48779559</v>
      </c>
    </row>
    <row r="2202" spans="1:7">
      <c r="A2202">
        <v>40</v>
      </c>
      <c r="B2202" t="str">
        <f>VLOOKUP(A2202,SQL!$A$10:$B$61,2)</f>
        <v>Oklahoma</v>
      </c>
      <c r="C2202">
        <v>147</v>
      </c>
      <c r="D2202" s="5">
        <v>950684.81</v>
      </c>
      <c r="E2202">
        <f t="shared" si="68"/>
        <v>346999955.65000004</v>
      </c>
      <c r="F2202" s="75">
        <f>VLOOKUP(B2202,Table1[#All],4, FALSE)</f>
        <v>0.61605219835952185</v>
      </c>
      <c r="G2202">
        <f t="shared" si="69"/>
        <v>213770085.5088391</v>
      </c>
    </row>
    <row r="2203" spans="1:7">
      <c r="A2203">
        <v>40</v>
      </c>
      <c r="B2203" t="str">
        <f>VLOOKUP(A2203,SQL!$A$10:$B$61,2)</f>
        <v>Oklahoma</v>
      </c>
      <c r="C2203">
        <v>149</v>
      </c>
      <c r="D2203" s="5">
        <v>578009.80000000005</v>
      </c>
      <c r="E2203">
        <f t="shared" si="68"/>
        <v>210973577.00000003</v>
      </c>
      <c r="F2203" s="75">
        <f>VLOOKUP(B2203,Table1[#All],4, FALSE)</f>
        <v>0.61605219835952185</v>
      </c>
      <c r="G2203">
        <f t="shared" si="69"/>
        <v>129970735.90662187</v>
      </c>
    </row>
    <row r="2204" spans="1:7">
      <c r="A2204">
        <v>40</v>
      </c>
      <c r="B2204" t="str">
        <f>VLOOKUP(A2204,SQL!$A$10:$B$61,2)</f>
        <v>Oklahoma</v>
      </c>
      <c r="C2204">
        <v>151</v>
      </c>
      <c r="D2204" s="5">
        <v>321783.18</v>
      </c>
      <c r="E2204">
        <f t="shared" si="68"/>
        <v>117450860.7</v>
      </c>
      <c r="F2204" s="75">
        <f>VLOOKUP(B2204,Table1[#All],4, FALSE)</f>
        <v>0.61605219835952185</v>
      </c>
      <c r="G2204">
        <f t="shared" si="69"/>
        <v>72355860.933452979</v>
      </c>
    </row>
    <row r="2205" spans="1:7">
      <c r="A2205">
        <v>40</v>
      </c>
      <c r="B2205" t="str">
        <f>VLOOKUP(A2205,SQL!$A$10:$B$61,2)</f>
        <v>Oklahoma</v>
      </c>
      <c r="C2205">
        <v>153</v>
      </c>
      <c r="D2205" s="5">
        <v>651828.97</v>
      </c>
      <c r="E2205">
        <f t="shared" si="68"/>
        <v>237917574.04999998</v>
      </c>
      <c r="F2205" s="75">
        <f>VLOOKUP(B2205,Table1[#All],4, FALSE)</f>
        <v>0.61605219835952185</v>
      </c>
      <c r="G2205">
        <f t="shared" si="69"/>
        <v>146569644.52186683</v>
      </c>
    </row>
    <row r="2206" spans="1:7">
      <c r="A2206">
        <v>41</v>
      </c>
      <c r="B2206" t="str">
        <f>VLOOKUP(A2206,SQL!$A$10:$B$61,2)</f>
        <v>Oregon</v>
      </c>
      <c r="C2206">
        <v>1</v>
      </c>
      <c r="D2206" s="5">
        <v>799511.7</v>
      </c>
      <c r="E2206">
        <f t="shared" si="68"/>
        <v>291821770.5</v>
      </c>
      <c r="F2206" s="75">
        <f>VLOOKUP(B2206,Table1[#All],4, FALSE)</f>
        <v>0.65034786410552525</v>
      </c>
      <c r="G2206">
        <f t="shared" si="69"/>
        <v>189785665.14416778</v>
      </c>
    </row>
    <row r="2207" spans="1:7">
      <c r="A2207">
        <v>41</v>
      </c>
      <c r="B2207" t="str">
        <f>VLOOKUP(A2207,SQL!$A$10:$B$61,2)</f>
        <v>Oregon</v>
      </c>
      <c r="C2207">
        <v>3</v>
      </c>
      <c r="D2207" s="5">
        <v>1151640.3</v>
      </c>
      <c r="E2207">
        <f t="shared" si="68"/>
        <v>420348709.5</v>
      </c>
      <c r="F2207" s="75">
        <f>VLOOKUP(B2207,Table1[#All],4, FALSE)</f>
        <v>0.65034786410552525</v>
      </c>
      <c r="G2207">
        <f t="shared" si="69"/>
        <v>273372885.40283889</v>
      </c>
    </row>
    <row r="2208" spans="1:7">
      <c r="A2208">
        <v>41</v>
      </c>
      <c r="B2208" t="str">
        <f>VLOOKUP(A2208,SQL!$A$10:$B$61,2)</f>
        <v>Oregon</v>
      </c>
      <c r="C2208">
        <v>5</v>
      </c>
      <c r="D2208" s="5">
        <v>7496727.9000000004</v>
      </c>
      <c r="E2208">
        <f t="shared" si="68"/>
        <v>2736305683.5</v>
      </c>
      <c r="F2208" s="75">
        <f>VLOOKUP(B2208,Table1[#All],4, FALSE)</f>
        <v>0.65034786410552525</v>
      </c>
      <c r="G2208">
        <f t="shared" si="69"/>
        <v>1779550556.8040345</v>
      </c>
    </row>
    <row r="2209" spans="1:7">
      <c r="A2209">
        <v>41</v>
      </c>
      <c r="B2209" t="str">
        <f>VLOOKUP(A2209,SQL!$A$10:$B$61,2)</f>
        <v>Oregon</v>
      </c>
      <c r="C2209">
        <v>7</v>
      </c>
      <c r="D2209" s="5">
        <v>1075650.2</v>
      </c>
      <c r="E2209">
        <f t="shared" si="68"/>
        <v>392612323</v>
      </c>
      <c r="F2209" s="75">
        <f>VLOOKUP(B2209,Table1[#All],4, FALSE)</f>
        <v>0.65034786410552525</v>
      </c>
      <c r="G2209">
        <f t="shared" si="69"/>
        <v>255334585.6845586</v>
      </c>
    </row>
    <row r="2210" spans="1:7">
      <c r="A2210">
        <v>41</v>
      </c>
      <c r="B2210" t="str">
        <f>VLOOKUP(A2210,SQL!$A$10:$B$61,2)</f>
        <v>Oregon</v>
      </c>
      <c r="C2210">
        <v>9</v>
      </c>
      <c r="D2210" s="5">
        <v>846325.8</v>
      </c>
      <c r="E2210">
        <f t="shared" si="68"/>
        <v>308908917</v>
      </c>
      <c r="F2210" s="75">
        <f>VLOOKUP(B2210,Table1[#All],4, FALSE)</f>
        <v>0.65034786410552525</v>
      </c>
      <c r="G2210">
        <f t="shared" si="69"/>
        <v>200898254.37410098</v>
      </c>
    </row>
    <row r="2211" spans="1:7">
      <c r="A2211">
        <v>41</v>
      </c>
      <c r="B2211" t="str">
        <f>VLOOKUP(A2211,SQL!$A$10:$B$61,2)</f>
        <v>Oregon</v>
      </c>
      <c r="C2211">
        <v>11</v>
      </c>
      <c r="D2211" s="5">
        <v>1156414.8999999999</v>
      </c>
      <c r="E2211">
        <f t="shared" si="68"/>
        <v>422091438.49999994</v>
      </c>
      <c r="F2211" s="75">
        <f>VLOOKUP(B2211,Table1[#All],4, FALSE)</f>
        <v>0.65034786410552525</v>
      </c>
      <c r="G2211">
        <f t="shared" si="69"/>
        <v>274506265.48570365</v>
      </c>
    </row>
    <row r="2212" spans="1:7">
      <c r="A2212">
        <v>41</v>
      </c>
      <c r="B2212" t="str">
        <f>VLOOKUP(A2212,SQL!$A$10:$B$61,2)</f>
        <v>Oregon</v>
      </c>
      <c r="C2212">
        <v>13</v>
      </c>
      <c r="D2212" s="5">
        <v>444195</v>
      </c>
      <c r="E2212">
        <f t="shared" si="68"/>
        <v>162131175</v>
      </c>
      <c r="F2212" s="75">
        <f>VLOOKUP(B2212,Table1[#All],4, FALSE)</f>
        <v>0.65034786410552525</v>
      </c>
      <c r="G2212">
        <f t="shared" si="69"/>
        <v>105441663.36616914</v>
      </c>
    </row>
    <row r="2213" spans="1:7">
      <c r="A2213">
        <v>41</v>
      </c>
      <c r="B2213" t="str">
        <f>VLOOKUP(A2213,SQL!$A$10:$B$61,2)</f>
        <v>Oregon</v>
      </c>
      <c r="C2213">
        <v>15</v>
      </c>
      <c r="D2213" s="5">
        <v>425138.6</v>
      </c>
      <c r="E2213">
        <f t="shared" si="68"/>
        <v>155175589</v>
      </c>
      <c r="F2213" s="75">
        <f>VLOOKUP(B2213,Table1[#All],4, FALSE)</f>
        <v>0.65034786410552525</v>
      </c>
      <c r="G2213">
        <f t="shared" si="69"/>
        <v>100918112.86746684</v>
      </c>
    </row>
    <row r="2214" spans="1:7">
      <c r="A2214">
        <v>41</v>
      </c>
      <c r="B2214" t="str">
        <f>VLOOKUP(A2214,SQL!$A$10:$B$61,2)</f>
        <v>Oregon</v>
      </c>
      <c r="C2214">
        <v>17</v>
      </c>
      <c r="D2214" s="5">
        <v>3173890.21</v>
      </c>
      <c r="E2214">
        <f t="shared" si="68"/>
        <v>1158469926.6500001</v>
      </c>
      <c r="F2214" s="75">
        <f>VLOOKUP(B2214,Table1[#All],4, FALSE)</f>
        <v>0.65034786410552525</v>
      </c>
      <c r="G2214">
        <f t="shared" si="69"/>
        <v>753408442.42731202</v>
      </c>
    </row>
    <row r="2215" spans="1:7">
      <c r="A2215">
        <v>41</v>
      </c>
      <c r="B2215" t="str">
        <f>VLOOKUP(A2215,SQL!$A$10:$B$61,2)</f>
        <v>Oregon</v>
      </c>
      <c r="C2215">
        <v>19</v>
      </c>
      <c r="D2215" s="5">
        <v>3731467.5</v>
      </c>
      <c r="E2215">
        <f t="shared" si="68"/>
        <v>1361985637.5</v>
      </c>
      <c r="F2215" s="75">
        <f>VLOOKUP(B2215,Table1[#All],4, FALSE)</f>
        <v>0.65034786410552525</v>
      </c>
      <c r="G2215">
        <f t="shared" si="69"/>
        <v>885764450.29052722</v>
      </c>
    </row>
    <row r="2216" spans="1:7">
      <c r="A2216">
        <v>41</v>
      </c>
      <c r="B2216" t="str">
        <f>VLOOKUP(A2216,SQL!$A$10:$B$61,2)</f>
        <v>Oregon</v>
      </c>
      <c r="C2216">
        <v>21</v>
      </c>
      <c r="D2216" s="5">
        <v>417542.40000000002</v>
      </c>
      <c r="E2216">
        <f t="shared" si="68"/>
        <v>152402976</v>
      </c>
      <c r="F2216" s="75">
        <f>VLOOKUP(B2216,Table1[#All],4, FALSE)</f>
        <v>0.65034786410552525</v>
      </c>
      <c r="G2216">
        <f t="shared" si="69"/>
        <v>99114949.924925625</v>
      </c>
    </row>
    <row r="2217" spans="1:7">
      <c r="A2217">
        <v>41</v>
      </c>
      <c r="B2217" t="str">
        <f>VLOOKUP(A2217,SQL!$A$10:$B$61,2)</f>
        <v>Oregon</v>
      </c>
      <c r="C2217">
        <v>23</v>
      </c>
      <c r="D2217" s="5">
        <v>196185.5</v>
      </c>
      <c r="E2217">
        <f t="shared" si="68"/>
        <v>71607707.5</v>
      </c>
      <c r="F2217" s="75">
        <f>VLOOKUP(B2217,Table1[#All],4, FALSE)</f>
        <v>0.65034786410552525</v>
      </c>
      <c r="G2217">
        <f t="shared" si="69"/>
        <v>46569919.626118198</v>
      </c>
    </row>
    <row r="2218" spans="1:7">
      <c r="A2218">
        <v>41</v>
      </c>
      <c r="B2218" t="str">
        <f>VLOOKUP(A2218,SQL!$A$10:$B$61,2)</f>
        <v>Oregon</v>
      </c>
      <c r="C2218">
        <v>25</v>
      </c>
      <c r="D2218" s="5">
        <v>229747.1</v>
      </c>
      <c r="E2218">
        <f t="shared" si="68"/>
        <v>83857691.5</v>
      </c>
      <c r="F2218" s="75">
        <f>VLOOKUP(B2218,Table1[#All],4, FALSE)</f>
        <v>0.65034786410552525</v>
      </c>
      <c r="G2218">
        <f t="shared" si="69"/>
        <v>54536670.555845059</v>
      </c>
    </row>
    <row r="2219" spans="1:7">
      <c r="A2219">
        <v>41</v>
      </c>
      <c r="B2219" t="str">
        <f>VLOOKUP(A2219,SQL!$A$10:$B$61,2)</f>
        <v>Oregon</v>
      </c>
      <c r="C2219">
        <v>27</v>
      </c>
      <c r="D2219" s="5">
        <v>891497.1</v>
      </c>
      <c r="E2219">
        <f t="shared" si="68"/>
        <v>325396441.5</v>
      </c>
      <c r="F2219" s="75">
        <f>VLOOKUP(B2219,Table1[#All],4, FALSE)</f>
        <v>0.65034786410552525</v>
      </c>
      <c r="G2219">
        <f t="shared" si="69"/>
        <v>211620880.71706349</v>
      </c>
    </row>
    <row r="2220" spans="1:7">
      <c r="A2220">
        <v>41</v>
      </c>
      <c r="B2220" t="str">
        <f>VLOOKUP(A2220,SQL!$A$10:$B$61,2)</f>
        <v>Oregon</v>
      </c>
      <c r="C2220">
        <v>29</v>
      </c>
      <c r="D2220" s="5">
        <v>4015581.9</v>
      </c>
      <c r="E2220">
        <f t="shared" si="68"/>
        <v>1465687393.5</v>
      </c>
      <c r="F2220" s="75">
        <f>VLOOKUP(B2220,Table1[#All],4, FALSE)</f>
        <v>0.65034786410552525</v>
      </c>
      <c r="G2220">
        <f t="shared" si="69"/>
        <v>953206665.80911946</v>
      </c>
    </row>
    <row r="2221" spans="1:7">
      <c r="A2221">
        <v>41</v>
      </c>
      <c r="B2221" t="str">
        <f>VLOOKUP(A2221,SQL!$A$10:$B$61,2)</f>
        <v>Oregon</v>
      </c>
      <c r="C2221">
        <v>31</v>
      </c>
      <c r="D2221" s="5">
        <v>612582</v>
      </c>
      <c r="E2221">
        <f t="shared" si="68"/>
        <v>223592430</v>
      </c>
      <c r="F2221" s="75">
        <f>VLOOKUP(B2221,Table1[#All],4, FALSE)</f>
        <v>0.65034786410552525</v>
      </c>
      <c r="G2221">
        <f t="shared" si="69"/>
        <v>145412859.28066418</v>
      </c>
    </row>
    <row r="2222" spans="1:7">
      <c r="A2222">
        <v>41</v>
      </c>
      <c r="B2222" t="str">
        <f>VLOOKUP(A2222,SQL!$A$10:$B$61,2)</f>
        <v>Oregon</v>
      </c>
      <c r="C2222">
        <v>33</v>
      </c>
      <c r="D2222" s="5">
        <v>1682959</v>
      </c>
      <c r="E2222">
        <f t="shared" si="68"/>
        <v>614280035</v>
      </c>
      <c r="F2222" s="75">
        <f>VLOOKUP(B2222,Table1[#All],4, FALSE)</f>
        <v>0.65034786410552525</v>
      </c>
      <c r="G2222">
        <f t="shared" si="69"/>
        <v>399495708.72491729</v>
      </c>
    </row>
    <row r="2223" spans="1:7">
      <c r="A2223">
        <v>41</v>
      </c>
      <c r="B2223" t="str">
        <f>VLOOKUP(A2223,SQL!$A$10:$B$61,2)</f>
        <v>Oregon</v>
      </c>
      <c r="C2223">
        <v>35</v>
      </c>
      <c r="D2223" s="5">
        <v>1612320.7</v>
      </c>
      <c r="E2223">
        <f t="shared" si="68"/>
        <v>588497055.5</v>
      </c>
      <c r="F2223" s="75">
        <f>VLOOKUP(B2223,Table1[#All],4, FALSE)</f>
        <v>0.65034786410552525</v>
      </c>
      <c r="G2223">
        <f t="shared" si="69"/>
        <v>382727803.07681572</v>
      </c>
    </row>
    <row r="2224" spans="1:7">
      <c r="A2224">
        <v>41</v>
      </c>
      <c r="B2224" t="str">
        <f>VLOOKUP(A2224,SQL!$A$10:$B$61,2)</f>
        <v>Oregon</v>
      </c>
      <c r="C2224">
        <v>37</v>
      </c>
      <c r="D2224" s="5">
        <v>232343.1</v>
      </c>
      <c r="E2224">
        <f t="shared" si="68"/>
        <v>84805231.5</v>
      </c>
      <c r="F2224" s="75">
        <f>VLOOKUP(B2224,Table1[#All],4, FALSE)</f>
        <v>0.65034786410552525</v>
      </c>
      <c r="G2224">
        <f t="shared" si="69"/>
        <v>55152901.170999609</v>
      </c>
    </row>
    <row r="2225" spans="1:7">
      <c r="A2225">
        <v>41</v>
      </c>
      <c r="B2225" t="str">
        <f>VLOOKUP(A2225,SQL!$A$10:$B$61,2)</f>
        <v>Oregon</v>
      </c>
      <c r="C2225">
        <v>39</v>
      </c>
      <c r="D2225" s="5">
        <v>6522128.5999999996</v>
      </c>
      <c r="E2225">
        <f t="shared" si="68"/>
        <v>2380576939</v>
      </c>
      <c r="F2225" s="75">
        <f>VLOOKUP(B2225,Table1[#All],4, FALSE)</f>
        <v>0.65034786410552525</v>
      </c>
      <c r="G2225">
        <f t="shared" si="69"/>
        <v>1548203127.6175194</v>
      </c>
    </row>
    <row r="2226" spans="1:7">
      <c r="A2226">
        <v>41</v>
      </c>
      <c r="B2226" t="str">
        <f>VLOOKUP(A2226,SQL!$A$10:$B$61,2)</f>
        <v>Oregon</v>
      </c>
      <c r="C2226">
        <v>41</v>
      </c>
      <c r="D2226" s="5">
        <v>1153045.8</v>
      </c>
      <c r="E2226">
        <f t="shared" si="68"/>
        <v>420861717</v>
      </c>
      <c r="F2226" s="75">
        <f>VLOOKUP(B2226,Table1[#All],4, FALSE)</f>
        <v>0.65034786410552525</v>
      </c>
      <c r="G2226">
        <f t="shared" si="69"/>
        <v>273706518.734734</v>
      </c>
    </row>
    <row r="2227" spans="1:7">
      <c r="A2227">
        <v>41</v>
      </c>
      <c r="B2227" t="str">
        <f>VLOOKUP(A2227,SQL!$A$10:$B$61,2)</f>
        <v>Oregon</v>
      </c>
      <c r="C2227">
        <v>43</v>
      </c>
      <c r="D2227" s="5">
        <v>3807247.9</v>
      </c>
      <c r="E2227">
        <f t="shared" si="68"/>
        <v>1389645483.5</v>
      </c>
      <c r="F2227" s="75">
        <f>VLOOKUP(B2227,Table1[#All],4, FALSE)</f>
        <v>0.65034786410552525</v>
      </c>
      <c r="G2227">
        <f t="shared" si="69"/>
        <v>903752972.05811489</v>
      </c>
    </row>
    <row r="2228" spans="1:7">
      <c r="A2228">
        <v>41</v>
      </c>
      <c r="B2228" t="str">
        <f>VLOOKUP(A2228,SQL!$A$10:$B$61,2)</f>
        <v>Oregon</v>
      </c>
      <c r="C2228">
        <v>45</v>
      </c>
      <c r="D2228" s="5">
        <v>900689.5</v>
      </c>
      <c r="E2228">
        <f t="shared" si="68"/>
        <v>328751667.5</v>
      </c>
      <c r="F2228" s="75">
        <f>VLOOKUP(B2228,Table1[#All],4, FALSE)</f>
        <v>0.65034786410552525</v>
      </c>
      <c r="G2228">
        <f t="shared" si="69"/>
        <v>213802944.77975482</v>
      </c>
    </row>
    <row r="2229" spans="1:7">
      <c r="A2229">
        <v>41</v>
      </c>
      <c r="B2229" t="str">
        <f>VLOOKUP(A2229,SQL!$A$10:$B$61,2)</f>
        <v>Oregon</v>
      </c>
      <c r="C2229">
        <v>47</v>
      </c>
      <c r="D2229" s="5">
        <v>7185686.5</v>
      </c>
      <c r="E2229">
        <f t="shared" si="68"/>
        <v>2622775572.5</v>
      </c>
      <c r="F2229" s="75">
        <f>VLOOKUP(B2229,Table1[#All],4, FALSE)</f>
        <v>0.65034786410552525</v>
      </c>
      <c r="G2229">
        <f t="shared" si="69"/>
        <v>1705716491.6035211</v>
      </c>
    </row>
    <row r="2230" spans="1:7">
      <c r="A2230">
        <v>41</v>
      </c>
      <c r="B2230" t="str">
        <f>VLOOKUP(A2230,SQL!$A$10:$B$61,2)</f>
        <v>Oregon</v>
      </c>
      <c r="C2230">
        <v>49</v>
      </c>
      <c r="D2230" s="5">
        <v>541570.5</v>
      </c>
      <c r="E2230">
        <f t="shared" si="68"/>
        <v>197673232.5</v>
      </c>
      <c r="F2230" s="75">
        <f>VLOOKUP(B2230,Table1[#All],4, FALSE)</f>
        <v>0.65034786410552525</v>
      </c>
      <c r="G2230">
        <f t="shared" si="69"/>
        <v>128556364.5472099</v>
      </c>
    </row>
    <row r="2231" spans="1:7">
      <c r="A2231">
        <v>41</v>
      </c>
      <c r="B2231" t="str">
        <f>VLOOKUP(A2231,SQL!$A$10:$B$61,2)</f>
        <v>Oregon</v>
      </c>
      <c r="C2231">
        <v>51</v>
      </c>
      <c r="D2231" s="5">
        <v>14259550.800000001</v>
      </c>
      <c r="E2231">
        <f t="shared" si="68"/>
        <v>5204736042</v>
      </c>
      <c r="F2231" s="75">
        <f>VLOOKUP(B2231,Table1[#All],4, FALSE)</f>
        <v>0.65034786410552525</v>
      </c>
      <c r="G2231">
        <f t="shared" si="69"/>
        <v>3384888968.1477456</v>
      </c>
    </row>
    <row r="2232" spans="1:7">
      <c r="A2232">
        <v>41</v>
      </c>
      <c r="B2232" t="str">
        <f>VLOOKUP(A2232,SQL!$A$10:$B$61,2)</f>
        <v>Oregon</v>
      </c>
      <c r="C2232">
        <v>53</v>
      </c>
      <c r="D2232" s="5">
        <v>1399593.6</v>
      </c>
      <c r="E2232">
        <f t="shared" si="68"/>
        <v>510851664.00000006</v>
      </c>
      <c r="F2232" s="75">
        <f>VLOOKUP(B2232,Table1[#All],4, FALSE)</f>
        <v>0.65034786410552525</v>
      </c>
      <c r="G2232">
        <f t="shared" si="69"/>
        <v>332231288.55715346</v>
      </c>
    </row>
    <row r="2233" spans="1:7">
      <c r="A2233">
        <v>41</v>
      </c>
      <c r="B2233" t="str">
        <f>VLOOKUP(A2233,SQL!$A$10:$B$61,2)</f>
        <v>Oregon</v>
      </c>
      <c r="C2233">
        <v>55</v>
      </c>
      <c r="D2233" s="5">
        <v>318584.3</v>
      </c>
      <c r="E2233">
        <f t="shared" si="68"/>
        <v>116283269.5</v>
      </c>
      <c r="F2233" s="75">
        <f>VLOOKUP(B2233,Table1[#All],4, FALSE)</f>
        <v>0.65034786410552525</v>
      </c>
      <c r="G2233">
        <f t="shared" si="69"/>
        <v>75624575.950532168</v>
      </c>
    </row>
    <row r="2234" spans="1:7">
      <c r="A2234">
        <v>41</v>
      </c>
      <c r="B2234" t="str">
        <f>VLOOKUP(A2234,SQL!$A$10:$B$61,2)</f>
        <v>Oregon</v>
      </c>
      <c r="C2234">
        <v>57</v>
      </c>
      <c r="D2234" s="5">
        <v>763377.8</v>
      </c>
      <c r="E2234">
        <f t="shared" si="68"/>
        <v>278632897</v>
      </c>
      <c r="F2234" s="75">
        <f>VLOOKUP(B2234,Table1[#All],4, FALSE)</f>
        <v>0.65034786410552525</v>
      </c>
      <c r="G2234">
        <f t="shared" si="69"/>
        <v>181208309.43348482</v>
      </c>
    </row>
    <row r="2235" spans="1:7">
      <c r="A2235">
        <v>41</v>
      </c>
      <c r="B2235" t="str">
        <f>VLOOKUP(A2235,SQL!$A$10:$B$61,2)</f>
        <v>Oregon</v>
      </c>
      <c r="C2235">
        <v>59</v>
      </c>
      <c r="D2235" s="5">
        <v>2008217.5</v>
      </c>
      <c r="E2235">
        <f t="shared" si="68"/>
        <v>732999387.5</v>
      </c>
      <c r="F2235" s="75">
        <f>VLOOKUP(B2235,Table1[#All],4, FALSE)</f>
        <v>0.65034786410552525</v>
      </c>
      <c r="G2235">
        <f t="shared" si="69"/>
        <v>476704586.05128324</v>
      </c>
    </row>
    <row r="2236" spans="1:7">
      <c r="A2236">
        <v>41</v>
      </c>
      <c r="B2236" t="str">
        <f>VLOOKUP(A2236,SQL!$A$10:$B$61,2)</f>
        <v>Oregon</v>
      </c>
      <c r="C2236">
        <v>61</v>
      </c>
      <c r="D2236" s="5">
        <v>771394.9</v>
      </c>
      <c r="E2236">
        <f t="shared" si="68"/>
        <v>281559138.5</v>
      </c>
      <c r="F2236" s="75">
        <f>VLOOKUP(B2236,Table1[#All],4, FALSE)</f>
        <v>0.65034786410552525</v>
      </c>
      <c r="G2236">
        <f t="shared" si="69"/>
        <v>183111384.34286675</v>
      </c>
    </row>
    <row r="2237" spans="1:7">
      <c r="A2237">
        <v>41</v>
      </c>
      <c r="B2237" t="str">
        <f>VLOOKUP(A2237,SQL!$A$10:$B$61,2)</f>
        <v>Oregon</v>
      </c>
      <c r="C2237">
        <v>63</v>
      </c>
      <c r="D2237" s="5">
        <v>145996.4</v>
      </c>
      <c r="E2237">
        <f t="shared" si="68"/>
        <v>53288686</v>
      </c>
      <c r="F2237" s="75">
        <f>VLOOKUP(B2237,Table1[#All],4, FALSE)</f>
        <v>0.65034786410552525</v>
      </c>
      <c r="G2237">
        <f t="shared" si="69"/>
        <v>34656183.121090002</v>
      </c>
    </row>
    <row r="2238" spans="1:7">
      <c r="A2238">
        <v>41</v>
      </c>
      <c r="B2238" t="str">
        <f>VLOOKUP(A2238,SQL!$A$10:$B$61,2)</f>
        <v>Oregon</v>
      </c>
      <c r="C2238">
        <v>65</v>
      </c>
      <c r="D2238" s="5">
        <v>1117424.2</v>
      </c>
      <c r="E2238">
        <f t="shared" si="68"/>
        <v>407859833</v>
      </c>
      <c r="F2238" s="75">
        <f>VLOOKUP(B2238,Table1[#All],4, FALSE)</f>
        <v>0.65034786410552525</v>
      </c>
      <c r="G2238">
        <f t="shared" si="69"/>
        <v>265250771.24598622</v>
      </c>
    </row>
    <row r="2239" spans="1:7">
      <c r="A2239">
        <v>41</v>
      </c>
      <c r="B2239" t="str">
        <f>VLOOKUP(A2239,SQL!$A$10:$B$61,2)</f>
        <v>Oregon</v>
      </c>
      <c r="C2239">
        <v>67</v>
      </c>
      <c r="D2239" s="5">
        <v>8840700.5</v>
      </c>
      <c r="E2239">
        <f t="shared" si="68"/>
        <v>3226855682.5</v>
      </c>
      <c r="F2239" s="75">
        <f>VLOOKUP(B2239,Table1[#All],4, FALSE)</f>
        <v>0.65034786410552525</v>
      </c>
      <c r="G2239">
        <f t="shared" si="69"/>
        <v>2098578700.8906519</v>
      </c>
    </row>
    <row r="2240" spans="1:7">
      <c r="A2240">
        <v>41</v>
      </c>
      <c r="B2240" t="str">
        <f>VLOOKUP(A2240,SQL!$A$10:$B$61,2)</f>
        <v>Oregon</v>
      </c>
      <c r="C2240">
        <v>69</v>
      </c>
      <c r="D2240" s="5">
        <v>57224.4</v>
      </c>
      <c r="E2240">
        <f t="shared" si="68"/>
        <v>20886906</v>
      </c>
      <c r="F2240" s="75">
        <f>VLOOKUP(B2240,Table1[#All],4, FALSE)</f>
        <v>0.65034786410552525</v>
      </c>
      <c r="G2240">
        <f t="shared" si="69"/>
        <v>13583754.70487288</v>
      </c>
    </row>
    <row r="2241" spans="1:7">
      <c r="A2241">
        <v>41</v>
      </c>
      <c r="B2241" t="str">
        <f>VLOOKUP(A2241,SQL!$A$10:$B$61,2)</f>
        <v>Oregon</v>
      </c>
      <c r="C2241">
        <v>71</v>
      </c>
      <c r="D2241" s="5">
        <v>1500765</v>
      </c>
      <c r="E2241">
        <f t="shared" si="68"/>
        <v>547779225</v>
      </c>
      <c r="F2241" s="75">
        <f>VLOOKUP(B2241,Table1[#All],4, FALSE)</f>
        <v>0.65034786410552525</v>
      </c>
      <c r="G2241">
        <f t="shared" si="69"/>
        <v>356247048.98012996</v>
      </c>
    </row>
    <row r="2242" spans="1:7">
      <c r="A2242">
        <v>42</v>
      </c>
      <c r="B2242" t="str">
        <f>VLOOKUP(A2242,SQL!$A$10:$B$61,2)</f>
        <v>Pennsylvania</v>
      </c>
      <c r="C2242">
        <v>1</v>
      </c>
      <c r="D2242" s="5">
        <v>1864732.2050000001</v>
      </c>
      <c r="E2242">
        <f t="shared" si="68"/>
        <v>680627254.82500005</v>
      </c>
      <c r="F2242" s="75">
        <f>VLOOKUP(B2242,Table1[#All],4, FALSE)</f>
        <v>0.61185349033187042</v>
      </c>
      <c r="G2242">
        <f t="shared" si="69"/>
        <v>416444161.47967565</v>
      </c>
    </row>
    <row r="2243" spans="1:7">
      <c r="A2243">
        <v>42</v>
      </c>
      <c r="B2243" t="str">
        <f>VLOOKUP(A2243,SQL!$A$10:$B$61,2)</f>
        <v>Pennsylvania</v>
      </c>
      <c r="C2243">
        <v>3</v>
      </c>
      <c r="D2243" s="5">
        <v>18135316.18</v>
      </c>
      <c r="E2243">
        <f t="shared" si="68"/>
        <v>6619390405.6999998</v>
      </c>
      <c r="F2243" s="75">
        <f>VLOOKUP(B2243,Table1[#All],4, FALSE)</f>
        <v>0.61185349033187042</v>
      </c>
      <c r="G2243">
        <f t="shared" si="69"/>
        <v>4050097123.5968409</v>
      </c>
    </row>
    <row r="2244" spans="1:7">
      <c r="A2244">
        <v>42</v>
      </c>
      <c r="B2244" t="str">
        <f>VLOOKUP(A2244,SQL!$A$10:$B$61,2)</f>
        <v>Pennsylvania</v>
      </c>
      <c r="C2244">
        <v>5</v>
      </c>
      <c r="D2244" s="5">
        <v>1227899.155</v>
      </c>
      <c r="E2244">
        <f t="shared" ref="E2244:E2307" si="70">D2244*365</f>
        <v>448183191.57499999</v>
      </c>
      <c r="F2244" s="75">
        <f>VLOOKUP(B2244,Table1[#All],4, FALSE)</f>
        <v>0.61185349033187042</v>
      </c>
      <c r="G2244">
        <f t="shared" ref="G2244:G2307" si="71">F2244*E2244</f>
        <v>274222450.07324106</v>
      </c>
    </row>
    <row r="2245" spans="1:7">
      <c r="A2245">
        <v>42</v>
      </c>
      <c r="B2245" t="str">
        <f>VLOOKUP(A2245,SQL!$A$10:$B$61,2)</f>
        <v>Pennsylvania</v>
      </c>
      <c r="C2245">
        <v>7</v>
      </c>
      <c r="D2245" s="5">
        <v>2806559.5780000002</v>
      </c>
      <c r="E2245">
        <f t="shared" si="70"/>
        <v>1024394245.97</v>
      </c>
      <c r="F2245" s="75">
        <f>VLOOKUP(B2245,Table1[#All],4, FALSE)</f>
        <v>0.61185349033187042</v>
      </c>
      <c r="G2245">
        <f t="shared" si="71"/>
        <v>626779194.87262905</v>
      </c>
    </row>
    <row r="2246" spans="1:7">
      <c r="A2246">
        <v>42</v>
      </c>
      <c r="B2246" t="str">
        <f>VLOOKUP(A2246,SQL!$A$10:$B$61,2)</f>
        <v>Pennsylvania</v>
      </c>
      <c r="C2246">
        <v>9</v>
      </c>
      <c r="D2246" s="5">
        <v>2281249.6970000002</v>
      </c>
      <c r="E2246">
        <f t="shared" si="70"/>
        <v>832656139.40500009</v>
      </c>
      <c r="F2246" s="75">
        <f>VLOOKUP(B2246,Table1[#All],4, FALSE)</f>
        <v>0.61185349033187042</v>
      </c>
      <c r="G2246">
        <f t="shared" si="71"/>
        <v>509463565.14120978</v>
      </c>
    </row>
    <row r="2247" spans="1:7">
      <c r="A2247">
        <v>42</v>
      </c>
      <c r="B2247" t="str">
        <f>VLOOKUP(A2247,SQL!$A$10:$B$61,2)</f>
        <v>Pennsylvania</v>
      </c>
      <c r="C2247">
        <v>11</v>
      </c>
      <c r="D2247" s="5">
        <v>7431809.4239999996</v>
      </c>
      <c r="E2247">
        <f t="shared" si="70"/>
        <v>2712610439.7599998</v>
      </c>
      <c r="F2247" s="75">
        <f>VLOOKUP(B2247,Table1[#All],4, FALSE)</f>
        <v>0.61185349033187042</v>
      </c>
      <c r="G2247">
        <f t="shared" si="71"/>
        <v>1659720165.4778259</v>
      </c>
    </row>
    <row r="2248" spans="1:7">
      <c r="A2248">
        <v>42</v>
      </c>
      <c r="B2248" t="str">
        <f>VLOOKUP(A2248,SQL!$A$10:$B$61,2)</f>
        <v>Pennsylvania</v>
      </c>
      <c r="C2248">
        <v>13</v>
      </c>
      <c r="D2248" s="5">
        <v>2452534.1869999999</v>
      </c>
      <c r="E2248">
        <f t="shared" si="70"/>
        <v>895174978.255</v>
      </c>
      <c r="F2248" s="75">
        <f>VLOOKUP(B2248,Table1[#All],4, FALSE)</f>
        <v>0.61185349033187042</v>
      </c>
      <c r="G2248">
        <f t="shared" si="71"/>
        <v>547715934.90307796</v>
      </c>
    </row>
    <row r="2249" spans="1:7">
      <c r="A2249">
        <v>42</v>
      </c>
      <c r="B2249" t="str">
        <f>VLOOKUP(A2249,SQL!$A$10:$B$61,2)</f>
        <v>Pennsylvania</v>
      </c>
      <c r="C2249">
        <v>15</v>
      </c>
      <c r="D2249" s="5">
        <v>1180598.264</v>
      </c>
      <c r="E2249">
        <f t="shared" si="70"/>
        <v>430918366.36000001</v>
      </c>
      <c r="F2249" s="75">
        <f>VLOOKUP(B2249,Table1[#All],4, FALSE)</f>
        <v>0.61185349033187042</v>
      </c>
      <c r="G2249">
        <f t="shared" si="71"/>
        <v>263658906.50547367</v>
      </c>
    </row>
    <row r="2250" spans="1:7">
      <c r="A2250">
        <v>42</v>
      </c>
      <c r="B2250" t="str">
        <f>VLOOKUP(A2250,SQL!$A$10:$B$61,2)</f>
        <v>Pennsylvania</v>
      </c>
      <c r="C2250">
        <v>17</v>
      </c>
      <c r="D2250" s="5">
        <v>11213952.469000001</v>
      </c>
      <c r="E2250">
        <f t="shared" si="70"/>
        <v>4093092651.1850004</v>
      </c>
      <c r="F2250" s="75">
        <f>VLOOKUP(B2250,Table1[#All],4, FALSE)</f>
        <v>0.61185349033187042</v>
      </c>
      <c r="G2250">
        <f t="shared" si="71"/>
        <v>2504373024.8792715</v>
      </c>
    </row>
    <row r="2251" spans="1:7">
      <c r="A2251">
        <v>42</v>
      </c>
      <c r="B2251" t="str">
        <f>VLOOKUP(A2251,SQL!$A$10:$B$61,2)</f>
        <v>Pennsylvania</v>
      </c>
      <c r="C2251">
        <v>19</v>
      </c>
      <c r="D2251" s="5">
        <v>4019403.5970000001</v>
      </c>
      <c r="E2251">
        <f t="shared" si="70"/>
        <v>1467082312.905</v>
      </c>
      <c r="F2251" s="75">
        <f>VLOOKUP(B2251,Table1[#All],4, FALSE)</f>
        <v>0.61185349033187042</v>
      </c>
      <c r="G2251">
        <f t="shared" si="71"/>
        <v>897639433.75507748</v>
      </c>
    </row>
    <row r="2252" spans="1:7">
      <c r="A2252">
        <v>42</v>
      </c>
      <c r="B2252" t="str">
        <f>VLOOKUP(A2252,SQL!$A$10:$B$61,2)</f>
        <v>Pennsylvania</v>
      </c>
      <c r="C2252">
        <v>21</v>
      </c>
      <c r="D2252" s="5">
        <v>2247152.3990000002</v>
      </c>
      <c r="E2252">
        <f t="shared" si="70"/>
        <v>820210625.63500011</v>
      </c>
      <c r="F2252" s="75">
        <f>VLOOKUP(B2252,Table1[#All],4, FALSE)</f>
        <v>0.61185349033187042</v>
      </c>
      <c r="G2252">
        <f t="shared" si="71"/>
        <v>501848734.10206193</v>
      </c>
    </row>
    <row r="2253" spans="1:7">
      <c r="A2253">
        <v>42</v>
      </c>
      <c r="B2253" t="str">
        <f>VLOOKUP(A2253,SQL!$A$10:$B$61,2)</f>
        <v>Pennsylvania</v>
      </c>
      <c r="C2253">
        <v>23</v>
      </c>
      <c r="D2253" s="5">
        <v>87970.304999999993</v>
      </c>
      <c r="E2253">
        <f t="shared" si="70"/>
        <v>32109161.324999999</v>
      </c>
      <c r="F2253" s="75">
        <f>VLOOKUP(B2253,Table1[#All],4, FALSE)</f>
        <v>0.61185349033187042</v>
      </c>
      <c r="G2253">
        <f t="shared" si="71"/>
        <v>19646102.428330354</v>
      </c>
    </row>
    <row r="2254" spans="1:7">
      <c r="A2254">
        <v>42</v>
      </c>
      <c r="B2254" t="str">
        <f>VLOOKUP(A2254,SQL!$A$10:$B$61,2)</f>
        <v>Pennsylvania</v>
      </c>
      <c r="C2254">
        <v>25</v>
      </c>
      <c r="D2254" s="5">
        <v>1634975.7109999999</v>
      </c>
      <c r="E2254">
        <f t="shared" si="70"/>
        <v>596766134.51499999</v>
      </c>
      <c r="F2254" s="75">
        <f>VLOOKUP(B2254,Table1[#All],4, FALSE)</f>
        <v>0.61185349033187042</v>
      </c>
      <c r="G2254">
        <f t="shared" si="71"/>
        <v>365133442.31486124</v>
      </c>
    </row>
    <row r="2255" spans="1:7">
      <c r="A2255">
        <v>42</v>
      </c>
      <c r="B2255" t="str">
        <f>VLOOKUP(A2255,SQL!$A$10:$B$61,2)</f>
        <v>Pennsylvania</v>
      </c>
      <c r="C2255">
        <v>27</v>
      </c>
      <c r="D2255" s="5">
        <v>3362872.6370000001</v>
      </c>
      <c r="E2255">
        <f t="shared" si="70"/>
        <v>1227448512.5050001</v>
      </c>
      <c r="F2255" s="75">
        <f>VLOOKUP(B2255,Table1[#All],4, FALSE)</f>
        <v>0.61185349033187042</v>
      </c>
      <c r="G2255">
        <f t="shared" si="71"/>
        <v>751018656.57884681</v>
      </c>
    </row>
    <row r="2256" spans="1:7">
      <c r="A2256">
        <v>42</v>
      </c>
      <c r="B2256" t="str">
        <f>VLOOKUP(A2256,SQL!$A$10:$B$61,2)</f>
        <v>Pennsylvania</v>
      </c>
      <c r="C2256">
        <v>29</v>
      </c>
      <c r="D2256" s="5">
        <v>9936583.6410000008</v>
      </c>
      <c r="E2256">
        <f t="shared" si="70"/>
        <v>3626853028.9650002</v>
      </c>
      <c r="F2256" s="75">
        <f>VLOOKUP(B2256,Table1[#All],4, FALSE)</f>
        <v>0.61185349033187042</v>
      </c>
      <c r="G2256">
        <f t="shared" si="71"/>
        <v>2219102684.6929517</v>
      </c>
    </row>
    <row r="2257" spans="1:7">
      <c r="A2257">
        <v>42</v>
      </c>
      <c r="B2257" t="str">
        <f>VLOOKUP(A2257,SQL!$A$10:$B$61,2)</f>
        <v>Pennsylvania</v>
      </c>
      <c r="C2257">
        <v>31</v>
      </c>
      <c r="D2257" s="5">
        <v>1309168.8670000001</v>
      </c>
      <c r="E2257">
        <f t="shared" si="70"/>
        <v>477846636.45500004</v>
      </c>
      <c r="F2257" s="75">
        <f>VLOOKUP(B2257,Table1[#All],4, FALSE)</f>
        <v>0.61185349033187042</v>
      </c>
      <c r="G2257">
        <f t="shared" si="71"/>
        <v>292372132.35833615</v>
      </c>
    </row>
    <row r="2258" spans="1:7">
      <c r="A2258">
        <v>42</v>
      </c>
      <c r="B2258" t="str">
        <f>VLOOKUP(A2258,SQL!$A$10:$B$61,2)</f>
        <v>Pennsylvania</v>
      </c>
      <c r="C2258">
        <v>33</v>
      </c>
      <c r="D2258" s="5">
        <v>2246199.4029999999</v>
      </c>
      <c r="E2258">
        <f t="shared" si="70"/>
        <v>819862782.09500003</v>
      </c>
      <c r="F2258" s="75">
        <f>VLOOKUP(B2258,Table1[#All],4, FALSE)</f>
        <v>0.61185349033187042</v>
      </c>
      <c r="G2258">
        <f t="shared" si="71"/>
        <v>501635904.8180235</v>
      </c>
    </row>
    <row r="2259" spans="1:7">
      <c r="A2259">
        <v>42</v>
      </c>
      <c r="B2259" t="str">
        <f>VLOOKUP(A2259,SQL!$A$10:$B$61,2)</f>
        <v>Pennsylvania</v>
      </c>
      <c r="C2259">
        <v>35</v>
      </c>
      <c r="D2259" s="5">
        <v>1129677.6599999999</v>
      </c>
      <c r="E2259">
        <f t="shared" si="70"/>
        <v>412332345.89999998</v>
      </c>
      <c r="F2259" s="75">
        <f>VLOOKUP(B2259,Table1[#All],4, FALSE)</f>
        <v>0.61185349033187042</v>
      </c>
      <c r="G2259">
        <f t="shared" si="71"/>
        <v>252286985.01564309</v>
      </c>
    </row>
    <row r="2260" spans="1:7">
      <c r="A2260">
        <v>42</v>
      </c>
      <c r="B2260" t="str">
        <f>VLOOKUP(A2260,SQL!$A$10:$B$61,2)</f>
        <v>Pennsylvania</v>
      </c>
      <c r="C2260">
        <v>37</v>
      </c>
      <c r="D2260" s="5">
        <v>1572706.8089999999</v>
      </c>
      <c r="E2260">
        <f t="shared" si="70"/>
        <v>574037985.28499997</v>
      </c>
      <c r="F2260" s="75">
        <f>VLOOKUP(B2260,Table1[#All],4, FALSE)</f>
        <v>0.61185349033187042</v>
      </c>
      <c r="G2260">
        <f t="shared" si="71"/>
        <v>351227144.87970209</v>
      </c>
    </row>
    <row r="2261" spans="1:7">
      <c r="A2261">
        <v>42</v>
      </c>
      <c r="B2261" t="str">
        <f>VLOOKUP(A2261,SQL!$A$10:$B$61,2)</f>
        <v>Pennsylvania</v>
      </c>
      <c r="C2261">
        <v>39</v>
      </c>
      <c r="D2261" s="5">
        <v>1715688.1640000001</v>
      </c>
      <c r="E2261">
        <f t="shared" si="70"/>
        <v>626226179.86000001</v>
      </c>
      <c r="F2261" s="75">
        <f>VLOOKUP(B2261,Table1[#All],4, FALSE)</f>
        <v>0.61185349033187042</v>
      </c>
      <c r="G2261">
        <f t="shared" si="71"/>
        <v>383158673.88453466</v>
      </c>
    </row>
    <row r="2262" spans="1:7">
      <c r="A2262">
        <v>42</v>
      </c>
      <c r="B2262" t="str">
        <f>VLOOKUP(A2262,SQL!$A$10:$B$61,2)</f>
        <v>Pennsylvania</v>
      </c>
      <c r="C2262">
        <v>41</v>
      </c>
      <c r="D2262" s="5">
        <v>6345794.824</v>
      </c>
      <c r="E2262">
        <f t="shared" si="70"/>
        <v>2316215110.7600002</v>
      </c>
      <c r="F2262" s="75">
        <f>VLOOKUP(B2262,Table1[#All],4, FALSE)</f>
        <v>0.61185349033187042</v>
      </c>
      <c r="G2262">
        <f t="shared" si="71"/>
        <v>1417184299.8779259</v>
      </c>
    </row>
    <row r="2263" spans="1:7">
      <c r="A2263">
        <v>42</v>
      </c>
      <c r="B2263" t="str">
        <f>VLOOKUP(A2263,SQL!$A$10:$B$61,2)</f>
        <v>Pennsylvania</v>
      </c>
      <c r="C2263">
        <v>43</v>
      </c>
      <c r="D2263" s="5">
        <v>7034291.9139999999</v>
      </c>
      <c r="E2263">
        <f t="shared" si="70"/>
        <v>2567516548.6100001</v>
      </c>
      <c r="F2263" s="75">
        <f>VLOOKUP(B2263,Table1[#All],4, FALSE)</f>
        <v>0.61185349033187042</v>
      </c>
      <c r="G2263">
        <f t="shared" si="71"/>
        <v>1570943961.7518661</v>
      </c>
    </row>
    <row r="2264" spans="1:7">
      <c r="A2264">
        <v>42</v>
      </c>
      <c r="B2264" t="str">
        <f>VLOOKUP(A2264,SQL!$A$10:$B$61,2)</f>
        <v>Pennsylvania</v>
      </c>
      <c r="C2264">
        <v>45</v>
      </c>
      <c r="D2264" s="5">
        <v>7888256.7019999996</v>
      </c>
      <c r="E2264">
        <f t="shared" si="70"/>
        <v>2879213696.23</v>
      </c>
      <c r="F2264" s="75">
        <f>VLOOKUP(B2264,Table1[#All],4, FALSE)</f>
        <v>0.61185349033187042</v>
      </c>
      <c r="G2264">
        <f t="shared" si="71"/>
        <v>1761656949.4496512</v>
      </c>
    </row>
    <row r="2265" spans="1:7">
      <c r="A2265">
        <v>42</v>
      </c>
      <c r="B2265" t="str">
        <f>VLOOKUP(A2265,SQL!$A$10:$B$61,2)</f>
        <v>Pennsylvania</v>
      </c>
      <c r="C2265">
        <v>47</v>
      </c>
      <c r="D2265" s="5">
        <v>611206.85400000005</v>
      </c>
      <c r="E2265">
        <f t="shared" si="70"/>
        <v>223090501.71000001</v>
      </c>
      <c r="F2265" s="75">
        <f>VLOOKUP(B2265,Table1[#All],4, FALSE)</f>
        <v>0.61185349033187042</v>
      </c>
      <c r="G2265">
        <f t="shared" si="71"/>
        <v>136498702.13115162</v>
      </c>
    </row>
    <row r="2266" spans="1:7">
      <c r="A2266">
        <v>42</v>
      </c>
      <c r="B2266" t="str">
        <f>VLOOKUP(A2266,SQL!$A$10:$B$61,2)</f>
        <v>Pennsylvania</v>
      </c>
      <c r="C2266">
        <v>49</v>
      </c>
      <c r="D2266" s="5">
        <v>4571634.18</v>
      </c>
      <c r="E2266">
        <f t="shared" si="70"/>
        <v>1668646475.6999998</v>
      </c>
      <c r="F2266" s="75">
        <f>VLOOKUP(B2266,Table1[#All],4, FALSE)</f>
        <v>0.61185349033187042</v>
      </c>
      <c r="G2266">
        <f t="shared" si="71"/>
        <v>1020967170.2870195</v>
      </c>
    </row>
    <row r="2267" spans="1:7">
      <c r="A2267">
        <v>42</v>
      </c>
      <c r="B2267" t="str">
        <f>VLOOKUP(A2267,SQL!$A$10:$B$61,2)</f>
        <v>Pennsylvania</v>
      </c>
      <c r="C2267">
        <v>51</v>
      </c>
      <c r="D2267" s="5">
        <v>2131500.87</v>
      </c>
      <c r="E2267">
        <f t="shared" si="70"/>
        <v>777997817.55000007</v>
      </c>
      <c r="F2267" s="75">
        <f>VLOOKUP(B2267,Table1[#All],4, FALSE)</f>
        <v>0.61185349033187042</v>
      </c>
      <c r="G2267">
        <f t="shared" si="71"/>
        <v>476020680.13854527</v>
      </c>
    </row>
    <row r="2268" spans="1:7">
      <c r="A2268">
        <v>42</v>
      </c>
      <c r="B2268" t="str">
        <f>VLOOKUP(A2268,SQL!$A$10:$B$61,2)</f>
        <v>Pennsylvania</v>
      </c>
      <c r="C2268">
        <v>53</v>
      </c>
      <c r="D2268" s="5">
        <v>137456.08600000001</v>
      </c>
      <c r="E2268">
        <f t="shared" si="70"/>
        <v>50171471.390000001</v>
      </c>
      <c r="F2268" s="75">
        <f>VLOOKUP(B2268,Table1[#All],4, FALSE)</f>
        <v>0.61185349033187042</v>
      </c>
      <c r="G2268">
        <f t="shared" si="71"/>
        <v>30697589.885057081</v>
      </c>
    </row>
    <row r="2269" spans="1:7">
      <c r="A2269">
        <v>42</v>
      </c>
      <c r="B2269" t="str">
        <f>VLOOKUP(A2269,SQL!$A$10:$B$61,2)</f>
        <v>Pennsylvania</v>
      </c>
      <c r="C2269">
        <v>55</v>
      </c>
      <c r="D2269" s="5">
        <v>3187034.7420000001</v>
      </c>
      <c r="E2269">
        <f t="shared" si="70"/>
        <v>1163267680.8299999</v>
      </c>
      <c r="F2269" s="75">
        <f>VLOOKUP(B2269,Table1[#All],4, FALSE)</f>
        <v>0.61185349033187042</v>
      </c>
      <c r="G2269">
        <f t="shared" si="71"/>
        <v>711749390.7060957</v>
      </c>
    </row>
    <row r="2270" spans="1:7">
      <c r="A2270">
        <v>42</v>
      </c>
      <c r="B2270" t="str">
        <f>VLOOKUP(A2270,SQL!$A$10:$B$61,2)</f>
        <v>Pennsylvania</v>
      </c>
      <c r="C2270">
        <v>57</v>
      </c>
      <c r="D2270" s="5">
        <v>925446.84600000002</v>
      </c>
      <c r="E2270">
        <f t="shared" si="70"/>
        <v>337788098.79000002</v>
      </c>
      <c r="F2270" s="75">
        <f>VLOOKUP(B2270,Table1[#All],4, FALSE)</f>
        <v>0.61185349033187042</v>
      </c>
      <c r="G2270">
        <f t="shared" si="71"/>
        <v>206676827.23722816</v>
      </c>
    </row>
    <row r="2271" spans="1:7">
      <c r="A2271">
        <v>42</v>
      </c>
      <c r="B2271" t="str">
        <f>VLOOKUP(A2271,SQL!$A$10:$B$61,2)</f>
        <v>Pennsylvania</v>
      </c>
      <c r="C2271">
        <v>59</v>
      </c>
      <c r="D2271" s="5">
        <v>1338114.7779999999</v>
      </c>
      <c r="E2271">
        <f t="shared" si="70"/>
        <v>488411893.96999997</v>
      </c>
      <c r="F2271" s="75">
        <f>VLOOKUP(B2271,Table1[#All],4, FALSE)</f>
        <v>0.61185349033187042</v>
      </c>
      <c r="G2271">
        <f t="shared" si="71"/>
        <v>298836522.0451439</v>
      </c>
    </row>
    <row r="2272" spans="1:7">
      <c r="A2272">
        <v>42</v>
      </c>
      <c r="B2272" t="str">
        <f>VLOOKUP(A2272,SQL!$A$10:$B$61,2)</f>
        <v>Pennsylvania</v>
      </c>
      <c r="C2272">
        <v>61</v>
      </c>
      <c r="D2272" s="5">
        <v>778083.57400000002</v>
      </c>
      <c r="E2272">
        <f t="shared" si="70"/>
        <v>284000504.50999999</v>
      </c>
      <c r="F2272" s="75">
        <f>VLOOKUP(B2272,Table1[#All],4, FALSE)</f>
        <v>0.61185349033187042</v>
      </c>
      <c r="G2272">
        <f t="shared" si="71"/>
        <v>173766699.94045562</v>
      </c>
    </row>
    <row r="2273" spans="1:7">
      <c r="A2273">
        <v>42</v>
      </c>
      <c r="B2273" t="str">
        <f>VLOOKUP(A2273,SQL!$A$10:$B$61,2)</f>
        <v>Pennsylvania</v>
      </c>
      <c r="C2273">
        <v>63</v>
      </c>
      <c r="D2273" s="5">
        <v>1659260.04</v>
      </c>
      <c r="E2273">
        <f t="shared" si="70"/>
        <v>605629914.60000002</v>
      </c>
      <c r="F2273" s="75">
        <f>VLOOKUP(B2273,Table1[#All],4, FALSE)</f>
        <v>0.61185349033187042</v>
      </c>
      <c r="G2273">
        <f t="shared" si="71"/>
        <v>370556777.09740263</v>
      </c>
    </row>
    <row r="2274" spans="1:7">
      <c r="A2274">
        <v>42</v>
      </c>
      <c r="B2274" t="str">
        <f>VLOOKUP(A2274,SQL!$A$10:$B$61,2)</f>
        <v>Pennsylvania</v>
      </c>
      <c r="C2274">
        <v>65</v>
      </c>
      <c r="D2274" s="5">
        <v>1236157.0009999999</v>
      </c>
      <c r="E2274">
        <f t="shared" si="70"/>
        <v>451197305.36499995</v>
      </c>
      <c r="F2274" s="75">
        <f>VLOOKUP(B2274,Table1[#All],4, FALSE)</f>
        <v>0.61185349033187042</v>
      </c>
      <c r="G2274">
        <f t="shared" si="71"/>
        <v>276066646.11590999</v>
      </c>
    </row>
    <row r="2275" spans="1:7">
      <c r="A2275">
        <v>42</v>
      </c>
      <c r="B2275" t="str">
        <f>VLOOKUP(A2275,SQL!$A$10:$B$61,2)</f>
        <v>Pennsylvania</v>
      </c>
      <c r="C2275">
        <v>67</v>
      </c>
      <c r="D2275" s="5">
        <v>558287.83299999998</v>
      </c>
      <c r="E2275">
        <f t="shared" si="70"/>
        <v>203775059.04499999</v>
      </c>
      <c r="F2275" s="75">
        <f>VLOOKUP(B2275,Table1[#All],4, FALSE)</f>
        <v>0.61185349033187042</v>
      </c>
      <c r="G2275">
        <f t="shared" si="71"/>
        <v>124680481.11926623</v>
      </c>
    </row>
    <row r="2276" spans="1:7">
      <c r="A2276">
        <v>42</v>
      </c>
      <c r="B2276" t="str">
        <f>VLOOKUP(A2276,SQL!$A$10:$B$61,2)</f>
        <v>Pennsylvania</v>
      </c>
      <c r="C2276">
        <v>69</v>
      </c>
      <c r="D2276" s="5">
        <v>4093200.2030000002</v>
      </c>
      <c r="E2276">
        <f t="shared" si="70"/>
        <v>1494018074.095</v>
      </c>
      <c r="F2276" s="75">
        <f>VLOOKUP(B2276,Table1[#All],4, FALSE)</f>
        <v>0.61185349033187042</v>
      </c>
      <c r="G2276">
        <f t="shared" si="71"/>
        <v>914120173.25392473</v>
      </c>
    </row>
    <row r="2277" spans="1:7">
      <c r="A2277">
        <v>42</v>
      </c>
      <c r="B2277" t="str">
        <f>VLOOKUP(A2277,SQL!$A$10:$B$61,2)</f>
        <v>Pennsylvania</v>
      </c>
      <c r="C2277">
        <v>71</v>
      </c>
      <c r="D2277" s="5">
        <v>9410675.2860000003</v>
      </c>
      <c r="E2277">
        <f t="shared" si="70"/>
        <v>3434896479.3900003</v>
      </c>
      <c r="F2277" s="75">
        <f>VLOOKUP(B2277,Table1[#All],4, FALSE)</f>
        <v>0.61185349033187042</v>
      </c>
      <c r="G2277">
        <f t="shared" si="71"/>
        <v>2101653399.8434253</v>
      </c>
    </row>
    <row r="2278" spans="1:7">
      <c r="A2278">
        <v>42</v>
      </c>
      <c r="B2278" t="str">
        <f>VLOOKUP(A2278,SQL!$A$10:$B$61,2)</f>
        <v>Pennsylvania</v>
      </c>
      <c r="C2278">
        <v>73</v>
      </c>
      <c r="D2278" s="5">
        <v>1540045.49</v>
      </c>
      <c r="E2278">
        <f t="shared" si="70"/>
        <v>562116603.85000002</v>
      </c>
      <c r="F2278" s="75">
        <f>VLOOKUP(B2278,Table1[#All],4, FALSE)</f>
        <v>0.61185349033187042</v>
      </c>
      <c r="G2278">
        <f t="shared" si="71"/>
        <v>343933006.03911984</v>
      </c>
    </row>
    <row r="2279" spans="1:7">
      <c r="A2279">
        <v>42</v>
      </c>
      <c r="B2279" t="str">
        <f>VLOOKUP(A2279,SQL!$A$10:$B$61,2)</f>
        <v>Pennsylvania</v>
      </c>
      <c r="C2279">
        <v>75</v>
      </c>
      <c r="D2279" s="5">
        <v>2596156.7310000001</v>
      </c>
      <c r="E2279">
        <f t="shared" si="70"/>
        <v>947597206.81500006</v>
      </c>
      <c r="F2279" s="75">
        <f>VLOOKUP(B2279,Table1[#All],4, FALSE)</f>
        <v>0.61185349033187042</v>
      </c>
      <c r="G2279">
        <f t="shared" si="71"/>
        <v>579790658.4184891</v>
      </c>
    </row>
    <row r="2280" spans="1:7">
      <c r="A2280">
        <v>42</v>
      </c>
      <c r="B2280" t="str">
        <f>VLOOKUP(A2280,SQL!$A$10:$B$61,2)</f>
        <v>Pennsylvania</v>
      </c>
      <c r="C2280">
        <v>77</v>
      </c>
      <c r="D2280" s="5">
        <v>6819694.1919999998</v>
      </c>
      <c r="E2280">
        <f t="shared" si="70"/>
        <v>2489188380.0799999</v>
      </c>
      <c r="F2280" s="75">
        <f>VLOOKUP(B2280,Table1[#All],4, FALSE)</f>
        <v>0.61185349033187042</v>
      </c>
      <c r="G2280">
        <f t="shared" si="71"/>
        <v>1523018598.4454825</v>
      </c>
    </row>
    <row r="2281" spans="1:7">
      <c r="A2281">
        <v>42</v>
      </c>
      <c r="B2281" t="str">
        <f>VLOOKUP(A2281,SQL!$A$10:$B$61,2)</f>
        <v>Pennsylvania</v>
      </c>
      <c r="C2281">
        <v>79</v>
      </c>
      <c r="D2281" s="5">
        <v>6384667.9160000002</v>
      </c>
      <c r="E2281">
        <f t="shared" si="70"/>
        <v>2330403789.3400002</v>
      </c>
      <c r="F2281" s="75">
        <f>VLOOKUP(B2281,Table1[#All],4, FALSE)</f>
        <v>0.61185349033187042</v>
      </c>
      <c r="G2281">
        <f t="shared" si="71"/>
        <v>1425865692.390296</v>
      </c>
    </row>
    <row r="2282" spans="1:7">
      <c r="A2282">
        <v>42</v>
      </c>
      <c r="B2282" t="str">
        <f>VLOOKUP(A2282,SQL!$A$10:$B$61,2)</f>
        <v>Pennsylvania</v>
      </c>
      <c r="C2282">
        <v>81</v>
      </c>
      <c r="D2282" s="5">
        <v>2556305.1630000002</v>
      </c>
      <c r="E2282">
        <f t="shared" si="70"/>
        <v>933051384.495</v>
      </c>
      <c r="F2282" s="75">
        <f>VLOOKUP(B2282,Table1[#All],4, FALSE)</f>
        <v>0.61185349033187042</v>
      </c>
      <c r="G2282">
        <f t="shared" si="71"/>
        <v>570890746.26224983</v>
      </c>
    </row>
    <row r="2283" spans="1:7">
      <c r="A2283">
        <v>42</v>
      </c>
      <c r="B2283" t="str">
        <f>VLOOKUP(A2283,SQL!$A$10:$B$61,2)</f>
        <v>Pennsylvania</v>
      </c>
      <c r="C2283">
        <v>83</v>
      </c>
      <c r="D2283" s="5">
        <v>733175.45700000005</v>
      </c>
      <c r="E2283">
        <f t="shared" si="70"/>
        <v>267609041.80500001</v>
      </c>
      <c r="F2283" s="75">
        <f>VLOOKUP(B2283,Table1[#All],4, FALSE)</f>
        <v>0.61185349033187042</v>
      </c>
      <c r="G2283">
        <f t="shared" si="71"/>
        <v>163737526.27275667</v>
      </c>
    </row>
    <row r="2284" spans="1:7">
      <c r="A2284">
        <v>42</v>
      </c>
      <c r="B2284" t="str">
        <f>VLOOKUP(A2284,SQL!$A$10:$B$61,2)</f>
        <v>Pennsylvania</v>
      </c>
      <c r="C2284">
        <v>85</v>
      </c>
      <c r="D2284" s="5">
        <v>2745007.0079999999</v>
      </c>
      <c r="E2284">
        <f t="shared" si="70"/>
        <v>1001927557.92</v>
      </c>
      <c r="F2284" s="75">
        <f>VLOOKUP(B2284,Table1[#All],4, FALSE)</f>
        <v>0.61185349033187042</v>
      </c>
      <c r="G2284">
        <f t="shared" si="71"/>
        <v>613032873.37303925</v>
      </c>
    </row>
    <row r="2285" spans="1:7">
      <c r="A2285">
        <v>42</v>
      </c>
      <c r="B2285" t="str">
        <f>VLOOKUP(A2285,SQL!$A$10:$B$61,2)</f>
        <v>Pennsylvania</v>
      </c>
      <c r="C2285">
        <v>87</v>
      </c>
      <c r="D2285" s="5">
        <v>840162.16599999997</v>
      </c>
      <c r="E2285">
        <f t="shared" si="70"/>
        <v>306659190.58999997</v>
      </c>
      <c r="F2285" s="75">
        <f>VLOOKUP(B2285,Table1[#All],4, FALSE)</f>
        <v>0.61185349033187042</v>
      </c>
      <c r="G2285">
        <f t="shared" si="71"/>
        <v>187630496.10483775</v>
      </c>
    </row>
    <row r="2286" spans="1:7">
      <c r="A2286">
        <v>42</v>
      </c>
      <c r="B2286" t="str">
        <f>VLOOKUP(A2286,SQL!$A$10:$B$61,2)</f>
        <v>Pennsylvania</v>
      </c>
      <c r="C2286">
        <v>89</v>
      </c>
      <c r="D2286" s="5">
        <v>3570518.0559999999</v>
      </c>
      <c r="E2286">
        <f t="shared" si="70"/>
        <v>1303239090.4400001</v>
      </c>
      <c r="F2286" s="75">
        <f>VLOOKUP(B2286,Table1[#All],4, FALSE)</f>
        <v>0.61185349033187042</v>
      </c>
      <c r="G2286">
        <f t="shared" si="71"/>
        <v>797391386.22264612</v>
      </c>
    </row>
    <row r="2287" spans="1:7">
      <c r="A2287">
        <v>42</v>
      </c>
      <c r="B2287" t="str">
        <f>VLOOKUP(A2287,SQL!$A$10:$B$61,2)</f>
        <v>Pennsylvania</v>
      </c>
      <c r="C2287">
        <v>91</v>
      </c>
      <c r="D2287" s="5">
        <v>15928176.497</v>
      </c>
      <c r="E2287">
        <f t="shared" si="70"/>
        <v>5813784421.4049997</v>
      </c>
      <c r="F2287" s="75">
        <f>VLOOKUP(B2287,Table1[#All],4, FALSE)</f>
        <v>0.61185349033187042</v>
      </c>
      <c r="G2287">
        <f t="shared" si="71"/>
        <v>3557184290.2737031</v>
      </c>
    </row>
    <row r="2288" spans="1:7">
      <c r="A2288">
        <v>42</v>
      </c>
      <c r="B2288" t="str">
        <f>VLOOKUP(A2288,SQL!$A$10:$B$61,2)</f>
        <v>Pennsylvania</v>
      </c>
      <c r="C2288">
        <v>93</v>
      </c>
      <c r="D2288" s="5">
        <v>736485.37</v>
      </c>
      <c r="E2288">
        <f t="shared" si="70"/>
        <v>268817160.05000001</v>
      </c>
      <c r="F2288" s="75">
        <f>VLOOKUP(B2288,Table1[#All],4, FALSE)</f>
        <v>0.61185349033187042</v>
      </c>
      <c r="G2288">
        <f t="shared" si="71"/>
        <v>164476717.63769355</v>
      </c>
    </row>
    <row r="2289" spans="1:7">
      <c r="A2289">
        <v>42</v>
      </c>
      <c r="B2289" t="str">
        <f>VLOOKUP(A2289,SQL!$A$10:$B$61,2)</f>
        <v>Pennsylvania</v>
      </c>
      <c r="C2289">
        <v>95</v>
      </c>
      <c r="D2289" s="5">
        <v>4942731.3499999996</v>
      </c>
      <c r="E2289">
        <f t="shared" si="70"/>
        <v>1804096942.7499998</v>
      </c>
      <c r="F2289" s="75">
        <f>VLOOKUP(B2289,Table1[#All],4, FALSE)</f>
        <v>0.61185349033187042</v>
      </c>
      <c r="G2289">
        <f t="shared" si="71"/>
        <v>1103843011.318644</v>
      </c>
    </row>
    <row r="2290" spans="1:7">
      <c r="A2290">
        <v>42</v>
      </c>
      <c r="B2290" t="str">
        <f>VLOOKUP(A2290,SQL!$A$10:$B$61,2)</f>
        <v>Pennsylvania</v>
      </c>
      <c r="C2290">
        <v>97</v>
      </c>
      <c r="D2290" s="5">
        <v>1689358.753</v>
      </c>
      <c r="E2290">
        <f t="shared" si="70"/>
        <v>616615944.84500003</v>
      </c>
      <c r="F2290" s="75">
        <f>VLOOKUP(B2290,Table1[#All],4, FALSE)</f>
        <v>0.61185349033187042</v>
      </c>
      <c r="G2290">
        <f t="shared" si="71"/>
        <v>377278618.04769737</v>
      </c>
    </row>
    <row r="2291" spans="1:7">
      <c r="A2291">
        <v>42</v>
      </c>
      <c r="B2291" t="str">
        <f>VLOOKUP(A2291,SQL!$A$10:$B$61,2)</f>
        <v>Pennsylvania</v>
      </c>
      <c r="C2291">
        <v>99</v>
      </c>
      <c r="D2291" s="5">
        <v>1152999.767</v>
      </c>
      <c r="E2291">
        <f t="shared" si="70"/>
        <v>420844914.95499998</v>
      </c>
      <c r="F2291" s="75">
        <f>VLOOKUP(B2291,Table1[#All],4, FALSE)</f>
        <v>0.61185349033187042</v>
      </c>
      <c r="G2291">
        <f t="shared" si="71"/>
        <v>257495430.10363591</v>
      </c>
    </row>
    <row r="2292" spans="1:7">
      <c r="A2292">
        <v>42</v>
      </c>
      <c r="B2292" t="str">
        <f>VLOOKUP(A2292,SQL!$A$10:$B$61,2)</f>
        <v>Pennsylvania</v>
      </c>
      <c r="C2292">
        <v>101</v>
      </c>
      <c r="D2292" s="5">
        <v>13132745.494999999</v>
      </c>
      <c r="E2292">
        <f t="shared" si="70"/>
        <v>4793452105.6749992</v>
      </c>
      <c r="F2292" s="75">
        <f>VLOOKUP(B2292,Table1[#All],4, FALSE)</f>
        <v>0.61185349033187042</v>
      </c>
      <c r="G2292">
        <f t="shared" si="71"/>
        <v>2932890401.595902</v>
      </c>
    </row>
    <row r="2293" spans="1:7">
      <c r="A2293">
        <v>42</v>
      </c>
      <c r="B2293" t="str">
        <f>VLOOKUP(A2293,SQL!$A$10:$B$61,2)</f>
        <v>Pennsylvania</v>
      </c>
      <c r="C2293">
        <v>103</v>
      </c>
      <c r="D2293" s="5">
        <v>1258854.7620000001</v>
      </c>
      <c r="E2293">
        <f t="shared" si="70"/>
        <v>459481988.13000005</v>
      </c>
      <c r="F2293" s="75">
        <f>VLOOKUP(B2293,Table1[#All],4, FALSE)</f>
        <v>0.61185349033187042</v>
      </c>
      <c r="G2293">
        <f t="shared" si="71"/>
        <v>281135658.18196762</v>
      </c>
    </row>
    <row r="2294" spans="1:7">
      <c r="A2294">
        <v>42</v>
      </c>
      <c r="B2294" t="str">
        <f>VLOOKUP(A2294,SQL!$A$10:$B$61,2)</f>
        <v>Pennsylvania</v>
      </c>
      <c r="C2294">
        <v>105</v>
      </c>
      <c r="D2294" s="5">
        <v>286543.88900000002</v>
      </c>
      <c r="E2294">
        <f t="shared" si="70"/>
        <v>104588519.48500001</v>
      </c>
      <c r="F2294" s="75">
        <f>VLOOKUP(B2294,Table1[#All],4, FALSE)</f>
        <v>0.61185349033187042</v>
      </c>
      <c r="G2294">
        <f t="shared" si="71"/>
        <v>63992850.6955401</v>
      </c>
    </row>
    <row r="2295" spans="1:7">
      <c r="A2295">
        <v>42</v>
      </c>
      <c r="B2295" t="str">
        <f>VLOOKUP(A2295,SQL!$A$10:$B$61,2)</f>
        <v>Pennsylvania</v>
      </c>
      <c r="C2295">
        <v>107</v>
      </c>
      <c r="D2295" s="5">
        <v>3052982.3709999998</v>
      </c>
      <c r="E2295">
        <f t="shared" si="70"/>
        <v>1114338565.415</v>
      </c>
      <c r="F2295" s="75">
        <f>VLOOKUP(B2295,Table1[#All],4, FALSE)</f>
        <v>0.61185349033187042</v>
      </c>
      <c r="G2295">
        <f t="shared" si="71"/>
        <v>681811940.66057706</v>
      </c>
    </row>
    <row r="2296" spans="1:7">
      <c r="A2296">
        <v>42</v>
      </c>
      <c r="B2296" t="str">
        <f>VLOOKUP(A2296,SQL!$A$10:$B$61,2)</f>
        <v>Pennsylvania</v>
      </c>
      <c r="C2296">
        <v>109</v>
      </c>
      <c r="D2296" s="5">
        <v>872155.69400000002</v>
      </c>
      <c r="E2296">
        <f t="shared" si="70"/>
        <v>318336828.31</v>
      </c>
      <c r="F2296" s="75">
        <f>VLOOKUP(B2296,Table1[#All],4, FALSE)</f>
        <v>0.61185349033187042</v>
      </c>
      <c r="G2296">
        <f t="shared" si="71"/>
        <v>194775499.50265089</v>
      </c>
    </row>
    <row r="2297" spans="1:7">
      <c r="A2297">
        <v>42</v>
      </c>
      <c r="B2297" t="str">
        <f>VLOOKUP(A2297,SQL!$A$10:$B$61,2)</f>
        <v>Pennsylvania</v>
      </c>
      <c r="C2297">
        <v>111</v>
      </c>
      <c r="D2297" s="5">
        <v>2157615.0120000001</v>
      </c>
      <c r="E2297">
        <f t="shared" si="70"/>
        <v>787529479.38</v>
      </c>
      <c r="F2297" s="75">
        <f>VLOOKUP(B2297,Table1[#All],4, FALSE)</f>
        <v>0.61185349033187042</v>
      </c>
      <c r="G2297">
        <f t="shared" si="71"/>
        <v>481852660.6978938</v>
      </c>
    </row>
    <row r="2298" spans="1:7">
      <c r="A2298">
        <v>42</v>
      </c>
      <c r="B2298" t="str">
        <f>VLOOKUP(A2298,SQL!$A$10:$B$61,2)</f>
        <v>Pennsylvania</v>
      </c>
      <c r="C2298">
        <v>113</v>
      </c>
      <c r="D2298" s="5">
        <v>153510.75099999999</v>
      </c>
      <c r="E2298">
        <f t="shared" si="70"/>
        <v>56031424.114999995</v>
      </c>
      <c r="F2298" s="75">
        <f>VLOOKUP(B2298,Table1[#All],4, FALSE)</f>
        <v>0.61185349033187042</v>
      </c>
      <c r="G2298">
        <f t="shared" si="71"/>
        <v>34283022.413028084</v>
      </c>
    </row>
    <row r="2299" spans="1:7">
      <c r="A2299">
        <v>42</v>
      </c>
      <c r="B2299" t="str">
        <f>VLOOKUP(A2299,SQL!$A$10:$B$61,2)</f>
        <v>Pennsylvania</v>
      </c>
      <c r="C2299">
        <v>115</v>
      </c>
      <c r="D2299" s="5">
        <v>1154978.5649999999</v>
      </c>
      <c r="E2299">
        <f t="shared" si="70"/>
        <v>421567176.22499996</v>
      </c>
      <c r="F2299" s="75">
        <f>VLOOKUP(B2299,Table1[#All],4, FALSE)</f>
        <v>0.61185349033187042</v>
      </c>
      <c r="G2299">
        <f t="shared" si="71"/>
        <v>257937348.18261692</v>
      </c>
    </row>
    <row r="2300" spans="1:7">
      <c r="A2300">
        <v>42</v>
      </c>
      <c r="B2300" t="str">
        <f>VLOOKUP(A2300,SQL!$A$10:$B$61,2)</f>
        <v>Pennsylvania</v>
      </c>
      <c r="C2300">
        <v>117</v>
      </c>
      <c r="D2300" s="5">
        <v>1137316.7779999999</v>
      </c>
      <c r="E2300">
        <f t="shared" si="70"/>
        <v>415120623.96999997</v>
      </c>
      <c r="F2300" s="75">
        <f>VLOOKUP(B2300,Table1[#All],4, FALSE)</f>
        <v>0.61185349033187042</v>
      </c>
      <c r="G2300">
        <f t="shared" si="71"/>
        <v>253993002.68478841</v>
      </c>
    </row>
    <row r="2301" spans="1:7">
      <c r="A2301">
        <v>42</v>
      </c>
      <c r="B2301" t="str">
        <f>VLOOKUP(A2301,SQL!$A$10:$B$61,2)</f>
        <v>Pennsylvania</v>
      </c>
      <c r="C2301">
        <v>119</v>
      </c>
      <c r="D2301" s="5">
        <v>1004183.216</v>
      </c>
      <c r="E2301">
        <f t="shared" si="70"/>
        <v>366526873.84000003</v>
      </c>
      <c r="F2301" s="75">
        <f>VLOOKUP(B2301,Table1[#All],4, FALSE)</f>
        <v>0.61185349033187042</v>
      </c>
      <c r="G2301">
        <f t="shared" si="71"/>
        <v>224260747.05943316</v>
      </c>
    </row>
    <row r="2302" spans="1:7">
      <c r="A2302">
        <v>42</v>
      </c>
      <c r="B2302" t="str">
        <f>VLOOKUP(A2302,SQL!$A$10:$B$61,2)</f>
        <v>Pennsylvania</v>
      </c>
      <c r="C2302">
        <v>121</v>
      </c>
      <c r="D2302" s="5">
        <v>1387233.75</v>
      </c>
      <c r="E2302">
        <f t="shared" si="70"/>
        <v>506340318.75</v>
      </c>
      <c r="F2302" s="75">
        <f>VLOOKUP(B2302,Table1[#All],4, FALSE)</f>
        <v>0.61185349033187042</v>
      </c>
      <c r="G2302">
        <f t="shared" si="71"/>
        <v>309806091.32293934</v>
      </c>
    </row>
    <row r="2303" spans="1:7">
      <c r="A2303">
        <v>42</v>
      </c>
      <c r="B2303" t="str">
        <f>VLOOKUP(A2303,SQL!$A$10:$B$61,2)</f>
        <v>Pennsylvania</v>
      </c>
      <c r="C2303">
        <v>123</v>
      </c>
      <c r="D2303" s="5">
        <v>728834.58</v>
      </c>
      <c r="E2303">
        <f t="shared" si="70"/>
        <v>266024621.69999999</v>
      </c>
      <c r="F2303" s="75">
        <f>VLOOKUP(B2303,Table1[#All],4, FALSE)</f>
        <v>0.61185349033187042</v>
      </c>
      <c r="G2303">
        <f t="shared" si="71"/>
        <v>162768093.30136043</v>
      </c>
    </row>
    <row r="2304" spans="1:7">
      <c r="A2304">
        <v>42</v>
      </c>
      <c r="B2304" t="str">
        <f>VLOOKUP(A2304,SQL!$A$10:$B$61,2)</f>
        <v>Pennsylvania</v>
      </c>
      <c r="C2304">
        <v>125</v>
      </c>
      <c r="D2304" s="5">
        <v>4897186.3470000001</v>
      </c>
      <c r="E2304">
        <f t="shared" si="70"/>
        <v>1787473016.655</v>
      </c>
      <c r="F2304" s="75">
        <f>VLOOKUP(B2304,Table1[#All],4, FALSE)</f>
        <v>0.61185349033187042</v>
      </c>
      <c r="G2304">
        <f t="shared" si="71"/>
        <v>1093671604.1143992</v>
      </c>
    </row>
    <row r="2305" spans="1:7">
      <c r="A2305">
        <v>42</v>
      </c>
      <c r="B2305" t="str">
        <f>VLOOKUP(A2305,SQL!$A$10:$B$61,2)</f>
        <v>Pennsylvania</v>
      </c>
      <c r="C2305">
        <v>127</v>
      </c>
      <c r="D2305" s="5">
        <v>810696.44200000004</v>
      </c>
      <c r="E2305">
        <f t="shared" si="70"/>
        <v>295904201.33000004</v>
      </c>
      <c r="F2305" s="75">
        <f>VLOOKUP(B2305,Table1[#All],4, FALSE)</f>
        <v>0.61185349033187042</v>
      </c>
      <c r="G2305">
        <f t="shared" si="71"/>
        <v>181050018.38762501</v>
      </c>
    </row>
    <row r="2306" spans="1:7">
      <c r="A2306">
        <v>42</v>
      </c>
      <c r="B2306" t="str">
        <f>VLOOKUP(A2306,SQL!$A$10:$B$61,2)</f>
        <v>Pennsylvania</v>
      </c>
      <c r="C2306">
        <v>129</v>
      </c>
      <c r="D2306" s="5">
        <v>7396885.7060000002</v>
      </c>
      <c r="E2306">
        <f t="shared" si="70"/>
        <v>2699863282.6900001</v>
      </c>
      <c r="F2306" s="75">
        <f>VLOOKUP(B2306,Table1[#All],4, FALSE)</f>
        <v>0.61185349033187042</v>
      </c>
      <c r="G2306">
        <f t="shared" si="71"/>
        <v>1651920772.9327378</v>
      </c>
    </row>
    <row r="2307" spans="1:7">
      <c r="A2307">
        <v>42</v>
      </c>
      <c r="B2307" t="str">
        <f>VLOOKUP(A2307,SQL!$A$10:$B$61,2)</f>
        <v>Pennsylvania</v>
      </c>
      <c r="C2307">
        <v>131</v>
      </c>
      <c r="D2307" s="5">
        <v>611331.36300000001</v>
      </c>
      <c r="E2307">
        <f t="shared" si="70"/>
        <v>223135947.495</v>
      </c>
      <c r="F2307" s="75">
        <f>VLOOKUP(B2307,Table1[#All],4, FALSE)</f>
        <v>0.61185349033187042</v>
      </c>
      <c r="G2307">
        <f t="shared" si="71"/>
        <v>136526508.29332474</v>
      </c>
    </row>
    <row r="2308" spans="1:7">
      <c r="A2308">
        <v>42</v>
      </c>
      <c r="B2308" t="str">
        <f>VLOOKUP(A2308,SQL!$A$10:$B$61,2)</f>
        <v>Pennsylvania</v>
      </c>
      <c r="C2308">
        <v>133</v>
      </c>
      <c r="D2308" s="5">
        <v>7226169.3990000002</v>
      </c>
      <c r="E2308">
        <f t="shared" ref="E2308:E2371" si="72">D2308*365</f>
        <v>2637551830.6350002</v>
      </c>
      <c r="F2308" s="75">
        <f>VLOOKUP(B2308,Table1[#All],4, FALSE)</f>
        <v>0.61185349033187042</v>
      </c>
      <c r="G2308">
        <f t="shared" ref="G2308:G2371" si="73">F2308*E2308</f>
        <v>1613795293.5052392</v>
      </c>
    </row>
    <row r="2309" spans="1:7">
      <c r="A2309">
        <v>44</v>
      </c>
      <c r="B2309" t="str">
        <f>VLOOKUP(A2309,SQL!$A$10:$B$61,2)</f>
        <v>Rhode Island</v>
      </c>
      <c r="C2309">
        <v>1</v>
      </c>
      <c r="D2309" s="5">
        <v>550541.69700000004</v>
      </c>
      <c r="E2309">
        <f t="shared" si="72"/>
        <v>200947719.405</v>
      </c>
      <c r="F2309" s="75">
        <f>VLOOKUP(B2309,Table1[#All],4, FALSE)</f>
        <v>0.72511043116944029</v>
      </c>
      <c r="G2309">
        <f t="shared" si="73"/>
        <v>145709287.46027526</v>
      </c>
    </row>
    <row r="2310" spans="1:7">
      <c r="A2310">
        <v>44</v>
      </c>
      <c r="B2310" t="str">
        <f>VLOOKUP(A2310,SQL!$A$10:$B$61,2)</f>
        <v>Rhode Island</v>
      </c>
      <c r="C2310">
        <v>3</v>
      </c>
      <c r="D2310" s="5">
        <v>4022665.486</v>
      </c>
      <c r="E2310">
        <f t="shared" si="72"/>
        <v>1468272902.3900001</v>
      </c>
      <c r="F2310" s="75">
        <f>VLOOKUP(B2310,Table1[#All],4, FALSE)</f>
        <v>0.72511043116944029</v>
      </c>
      <c r="G2310">
        <f t="shared" si="73"/>
        <v>1064659997.3264185</v>
      </c>
    </row>
    <row r="2311" spans="1:7">
      <c r="A2311">
        <v>44</v>
      </c>
      <c r="B2311" t="str">
        <f>VLOOKUP(A2311,SQL!$A$10:$B$61,2)</f>
        <v>Rhode Island</v>
      </c>
      <c r="C2311">
        <v>5</v>
      </c>
      <c r="D2311" s="5">
        <v>1488242.2919999999</v>
      </c>
      <c r="E2311">
        <f t="shared" si="72"/>
        <v>543208436.57999992</v>
      </c>
      <c r="F2311" s="75">
        <f>VLOOKUP(B2311,Table1[#All],4, FALSE)</f>
        <v>0.72511043116944029</v>
      </c>
      <c r="G2311">
        <f t="shared" si="73"/>
        <v>393886103.66340131</v>
      </c>
    </row>
    <row r="2312" spans="1:7">
      <c r="A2312">
        <v>44</v>
      </c>
      <c r="B2312" t="str">
        <f>VLOOKUP(A2312,SQL!$A$10:$B$61,2)</f>
        <v>Rhode Island</v>
      </c>
      <c r="C2312">
        <v>7</v>
      </c>
      <c r="D2312" s="5">
        <v>10450352.448000001</v>
      </c>
      <c r="E2312">
        <f t="shared" si="72"/>
        <v>3814378643.5200005</v>
      </c>
      <c r="F2312" s="75">
        <f>VLOOKUP(B2312,Table1[#All],4, FALSE)</f>
        <v>0.72511043116944029</v>
      </c>
      <c r="G2312">
        <f t="shared" si="73"/>
        <v>2765845742.8462925</v>
      </c>
    </row>
    <row r="2313" spans="1:7">
      <c r="A2313">
        <v>44</v>
      </c>
      <c r="B2313" t="str">
        <f>VLOOKUP(A2313,SQL!$A$10:$B$61,2)</f>
        <v>Rhode Island</v>
      </c>
      <c r="C2313">
        <v>9</v>
      </c>
      <c r="D2313" s="5">
        <v>3348974.5780000002</v>
      </c>
      <c r="E2313">
        <f t="shared" si="72"/>
        <v>1222375720.97</v>
      </c>
      <c r="F2313" s="75">
        <f>VLOOKUP(B2313,Table1[#All],4, FALSE)</f>
        <v>0.72511043116944029</v>
      </c>
      <c r="G2313">
        <f t="shared" si="73"/>
        <v>886357386.0836122</v>
      </c>
    </row>
    <row r="2314" spans="1:7">
      <c r="A2314">
        <v>45</v>
      </c>
      <c r="B2314" t="str">
        <f>VLOOKUP(A2314,SQL!$A$10:$B$61,2)</f>
        <v>South Carolina</v>
      </c>
      <c r="C2314">
        <v>1</v>
      </c>
      <c r="D2314" s="5">
        <v>444828.56</v>
      </c>
      <c r="E2314">
        <f t="shared" si="72"/>
        <v>162362424.40000001</v>
      </c>
      <c r="F2314" s="75">
        <f>VLOOKUP(B2314,Table1[#All],4, FALSE)</f>
        <v>0.58770009401112622</v>
      </c>
      <c r="G2314">
        <f t="shared" si="73"/>
        <v>95420412.083754376</v>
      </c>
    </row>
    <row r="2315" spans="1:7">
      <c r="A2315">
        <v>45</v>
      </c>
      <c r="B2315" t="str">
        <f>VLOOKUP(A2315,SQL!$A$10:$B$61,2)</f>
        <v>South Carolina</v>
      </c>
      <c r="C2315">
        <v>3</v>
      </c>
      <c r="D2315" s="5">
        <v>4281472.6440000003</v>
      </c>
      <c r="E2315">
        <f t="shared" si="72"/>
        <v>1562737515.0600002</v>
      </c>
      <c r="F2315" s="75">
        <f>VLOOKUP(B2315,Table1[#All],4, FALSE)</f>
        <v>0.58770009401112622</v>
      </c>
      <c r="G2315">
        <f t="shared" si="73"/>
        <v>918420984.51547587</v>
      </c>
    </row>
    <row r="2316" spans="1:7">
      <c r="A2316">
        <v>45</v>
      </c>
      <c r="B2316" t="str">
        <f>VLOOKUP(A2316,SQL!$A$10:$B$61,2)</f>
        <v>South Carolina</v>
      </c>
      <c r="C2316">
        <v>5</v>
      </c>
      <c r="D2316" s="5">
        <v>228946.47</v>
      </c>
      <c r="E2316">
        <f t="shared" si="72"/>
        <v>83565461.549999997</v>
      </c>
      <c r="F2316" s="75">
        <f>VLOOKUP(B2316,Table1[#All],4, FALSE)</f>
        <v>0.58770009401112622</v>
      </c>
      <c r="G2316">
        <f t="shared" si="73"/>
        <v>49111429.609018154</v>
      </c>
    </row>
    <row r="2317" spans="1:7">
      <c r="A2317">
        <v>45</v>
      </c>
      <c r="B2317" t="str">
        <f>VLOOKUP(A2317,SQL!$A$10:$B$61,2)</f>
        <v>South Carolina</v>
      </c>
      <c r="C2317">
        <v>7</v>
      </c>
      <c r="D2317" s="5">
        <v>4945613.2520000003</v>
      </c>
      <c r="E2317">
        <f t="shared" si="72"/>
        <v>1805148836.98</v>
      </c>
      <c r="F2317" s="75">
        <f>VLOOKUP(B2317,Table1[#All],4, FALSE)</f>
        <v>0.58770009401112622</v>
      </c>
      <c r="G2317">
        <f t="shared" si="73"/>
        <v>1060886141.1972212</v>
      </c>
    </row>
    <row r="2318" spans="1:7">
      <c r="A2318">
        <v>45</v>
      </c>
      <c r="B2318" t="str">
        <f>VLOOKUP(A2318,SQL!$A$10:$B$61,2)</f>
        <v>South Carolina</v>
      </c>
      <c r="C2318">
        <v>9</v>
      </c>
      <c r="D2318" s="5">
        <v>343162.7</v>
      </c>
      <c r="E2318">
        <f t="shared" si="72"/>
        <v>125254385.5</v>
      </c>
      <c r="F2318" s="75">
        <f>VLOOKUP(B2318,Table1[#All],4, FALSE)</f>
        <v>0.58770009401112622</v>
      </c>
      <c r="G2318">
        <f t="shared" si="73"/>
        <v>73612014.133655846</v>
      </c>
    </row>
    <row r="2319" spans="1:7">
      <c r="A2319">
        <v>45</v>
      </c>
      <c r="B2319" t="str">
        <f>VLOOKUP(A2319,SQL!$A$10:$B$61,2)</f>
        <v>South Carolina</v>
      </c>
      <c r="C2319">
        <v>11</v>
      </c>
      <c r="D2319" s="5">
        <v>470363.94</v>
      </c>
      <c r="E2319">
        <f t="shared" si="72"/>
        <v>171682838.09999999</v>
      </c>
      <c r="F2319" s="75">
        <f>VLOOKUP(B2319,Table1[#All],4, FALSE)</f>
        <v>0.58770009401112622</v>
      </c>
      <c r="G2319">
        <f t="shared" si="73"/>
        <v>100898020.09146696</v>
      </c>
    </row>
    <row r="2320" spans="1:7">
      <c r="A2320">
        <v>45</v>
      </c>
      <c r="B2320" t="str">
        <f>VLOOKUP(A2320,SQL!$A$10:$B$61,2)</f>
        <v>South Carolina</v>
      </c>
      <c r="C2320">
        <v>13</v>
      </c>
      <c r="D2320" s="5">
        <v>2917778.4</v>
      </c>
      <c r="E2320">
        <f t="shared" si="72"/>
        <v>1064989116</v>
      </c>
      <c r="F2320" s="75">
        <f>VLOOKUP(B2320,Table1[#All],4, FALSE)</f>
        <v>0.58770009401112622</v>
      </c>
      <c r="G2320">
        <f t="shared" si="73"/>
        <v>625894203.59402621</v>
      </c>
    </row>
    <row r="2321" spans="1:7">
      <c r="A2321">
        <v>45</v>
      </c>
      <c r="B2321" t="str">
        <f>VLOOKUP(A2321,SQL!$A$10:$B$61,2)</f>
        <v>South Carolina</v>
      </c>
      <c r="C2321">
        <v>15</v>
      </c>
      <c r="D2321" s="5">
        <v>3846618.07</v>
      </c>
      <c r="E2321">
        <f t="shared" si="72"/>
        <v>1404015595.55</v>
      </c>
      <c r="F2321" s="75">
        <f>VLOOKUP(B2321,Table1[#All],4, FALSE)</f>
        <v>0.58770009401112622</v>
      </c>
      <c r="G2321">
        <f t="shared" si="73"/>
        <v>825140097.49782228</v>
      </c>
    </row>
    <row r="2322" spans="1:7">
      <c r="A2322">
        <v>45</v>
      </c>
      <c r="B2322" t="str">
        <f>VLOOKUP(A2322,SQL!$A$10:$B$61,2)</f>
        <v>South Carolina</v>
      </c>
      <c r="C2322">
        <v>17</v>
      </c>
      <c r="D2322" s="5">
        <v>1282671.56</v>
      </c>
      <c r="E2322">
        <f t="shared" si="72"/>
        <v>468175119.40000004</v>
      </c>
      <c r="F2322" s="75">
        <f>VLOOKUP(B2322,Table1[#All],4, FALSE)</f>
        <v>0.58770009401112622</v>
      </c>
      <c r="G2322">
        <f t="shared" si="73"/>
        <v>275146561.68505025</v>
      </c>
    </row>
    <row r="2323" spans="1:7">
      <c r="A2323">
        <v>45</v>
      </c>
      <c r="B2323" t="str">
        <f>VLOOKUP(A2323,SQL!$A$10:$B$61,2)</f>
        <v>South Carolina</v>
      </c>
      <c r="C2323">
        <v>19</v>
      </c>
      <c r="D2323" s="5">
        <v>8834765.3000000007</v>
      </c>
      <c r="E2323">
        <f t="shared" si="72"/>
        <v>3224689334.5000005</v>
      </c>
      <c r="F2323" s="75">
        <f>VLOOKUP(B2323,Table1[#All],4, FALSE)</f>
        <v>0.58770009401112622</v>
      </c>
      <c r="G2323">
        <f t="shared" si="73"/>
        <v>1895150225.0423262</v>
      </c>
    </row>
    <row r="2324" spans="1:7">
      <c r="A2324">
        <v>45</v>
      </c>
      <c r="B2324" t="str">
        <f>VLOOKUP(A2324,SQL!$A$10:$B$61,2)</f>
        <v>South Carolina</v>
      </c>
      <c r="C2324">
        <v>21</v>
      </c>
      <c r="D2324" s="5">
        <v>1841577.7620000001</v>
      </c>
      <c r="E2324">
        <f t="shared" si="72"/>
        <v>672175883.13</v>
      </c>
      <c r="F2324" s="75">
        <f>VLOOKUP(B2324,Table1[#All],4, FALSE)</f>
        <v>0.58770009401112622</v>
      </c>
      <c r="G2324">
        <f t="shared" si="73"/>
        <v>395037829.7075128</v>
      </c>
    </row>
    <row r="2325" spans="1:7">
      <c r="A2325">
        <v>45</v>
      </c>
      <c r="B2325" t="str">
        <f>VLOOKUP(A2325,SQL!$A$10:$B$61,2)</f>
        <v>South Carolina</v>
      </c>
      <c r="C2325">
        <v>23</v>
      </c>
      <c r="D2325" s="5">
        <v>1426335.946</v>
      </c>
      <c r="E2325">
        <f t="shared" si="72"/>
        <v>520612620.29000002</v>
      </c>
      <c r="F2325" s="75">
        <f>VLOOKUP(B2325,Table1[#All],4, FALSE)</f>
        <v>0.58770009401112622</v>
      </c>
      <c r="G2325">
        <f t="shared" si="73"/>
        <v>305964085.88781178</v>
      </c>
    </row>
    <row r="2326" spans="1:7">
      <c r="A2326">
        <v>45</v>
      </c>
      <c r="B2326" t="str">
        <f>VLOOKUP(A2326,SQL!$A$10:$B$61,2)</f>
        <v>South Carolina</v>
      </c>
      <c r="C2326">
        <v>25</v>
      </c>
      <c r="D2326" s="5">
        <v>985176.75</v>
      </c>
      <c r="E2326">
        <f t="shared" si="72"/>
        <v>359589513.75</v>
      </c>
      <c r="F2326" s="75">
        <f>VLOOKUP(B2326,Table1[#All],4, FALSE)</f>
        <v>0.58770009401112622</v>
      </c>
      <c r="G2326">
        <f t="shared" si="73"/>
        <v>211330791.03629017</v>
      </c>
    </row>
    <row r="2327" spans="1:7">
      <c r="A2327">
        <v>45</v>
      </c>
      <c r="B2327" t="str">
        <f>VLOOKUP(A2327,SQL!$A$10:$B$61,2)</f>
        <v>South Carolina</v>
      </c>
      <c r="C2327">
        <v>27</v>
      </c>
      <c r="D2327" s="5">
        <v>1562545.29</v>
      </c>
      <c r="E2327">
        <f t="shared" si="72"/>
        <v>570329030.85000002</v>
      </c>
      <c r="F2327" s="75">
        <f>VLOOKUP(B2327,Table1[#All],4, FALSE)</f>
        <v>0.58770009401112622</v>
      </c>
      <c r="G2327">
        <f t="shared" si="73"/>
        <v>335182425.0478195</v>
      </c>
    </row>
    <row r="2328" spans="1:7">
      <c r="A2328">
        <v>45</v>
      </c>
      <c r="B2328" t="str">
        <f>VLOOKUP(A2328,SQL!$A$10:$B$61,2)</f>
        <v>South Carolina</v>
      </c>
      <c r="C2328">
        <v>29</v>
      </c>
      <c r="D2328" s="5">
        <v>2149172.2949999999</v>
      </c>
      <c r="E2328">
        <f t="shared" si="72"/>
        <v>784447887.67499995</v>
      </c>
      <c r="F2328" s="75">
        <f>VLOOKUP(B2328,Table1[#All],4, FALSE)</f>
        <v>0.58770009401112622</v>
      </c>
      <c r="G2328">
        <f t="shared" si="73"/>
        <v>461020097.33342683</v>
      </c>
    </row>
    <row r="2329" spans="1:7">
      <c r="A2329">
        <v>45</v>
      </c>
      <c r="B2329" t="str">
        <f>VLOOKUP(A2329,SQL!$A$10:$B$61,2)</f>
        <v>South Carolina</v>
      </c>
      <c r="C2329">
        <v>31</v>
      </c>
      <c r="D2329" s="5">
        <v>1745205.7139999999</v>
      </c>
      <c r="E2329">
        <f t="shared" si="72"/>
        <v>637000085.61000001</v>
      </c>
      <c r="F2329" s="75">
        <f>VLOOKUP(B2329,Table1[#All],4, FALSE)</f>
        <v>0.58770009401112622</v>
      </c>
      <c r="G2329">
        <f t="shared" si="73"/>
        <v>374365010.19809246</v>
      </c>
    </row>
    <row r="2330" spans="1:7">
      <c r="A2330">
        <v>45</v>
      </c>
      <c r="B2330" t="str">
        <f>VLOOKUP(A2330,SQL!$A$10:$B$61,2)</f>
        <v>South Carolina</v>
      </c>
      <c r="C2330">
        <v>33</v>
      </c>
      <c r="D2330" s="5">
        <v>1369599.084</v>
      </c>
      <c r="E2330">
        <f t="shared" si="72"/>
        <v>499903665.66000003</v>
      </c>
      <c r="F2330" s="75">
        <f>VLOOKUP(B2330,Table1[#All],4, FALSE)</f>
        <v>0.58770009401112622</v>
      </c>
      <c r="G2330">
        <f t="shared" si="73"/>
        <v>293793431.30488861</v>
      </c>
    </row>
    <row r="2331" spans="1:7">
      <c r="A2331">
        <v>45</v>
      </c>
      <c r="B2331" t="str">
        <f>VLOOKUP(A2331,SQL!$A$10:$B$61,2)</f>
        <v>South Carolina</v>
      </c>
      <c r="C2331">
        <v>35</v>
      </c>
      <c r="D2331" s="5">
        <v>2997117.02</v>
      </c>
      <c r="E2331">
        <f t="shared" si="72"/>
        <v>1093947712.3</v>
      </c>
      <c r="F2331" s="75">
        <f>VLOOKUP(B2331,Table1[#All],4, FALSE)</f>
        <v>0.58770009401112622</v>
      </c>
      <c r="G2331">
        <f t="shared" si="73"/>
        <v>642913173.36196637</v>
      </c>
    </row>
    <row r="2332" spans="1:7">
      <c r="A2332">
        <v>45</v>
      </c>
      <c r="B2332" t="str">
        <f>VLOOKUP(A2332,SQL!$A$10:$B$61,2)</f>
        <v>South Carolina</v>
      </c>
      <c r="C2332">
        <v>37</v>
      </c>
      <c r="D2332" s="5">
        <v>481377.78</v>
      </c>
      <c r="E2332">
        <f t="shared" si="72"/>
        <v>175702889.70000002</v>
      </c>
      <c r="F2332" s="75">
        <f>VLOOKUP(B2332,Table1[#All],4, FALSE)</f>
        <v>0.58770009401112622</v>
      </c>
      <c r="G2332">
        <f t="shared" si="73"/>
        <v>103260604.79471655</v>
      </c>
    </row>
    <row r="2333" spans="1:7">
      <c r="A2333">
        <v>45</v>
      </c>
      <c r="B2333" t="str">
        <f>VLOOKUP(A2333,SQL!$A$10:$B$61,2)</f>
        <v>South Carolina</v>
      </c>
      <c r="C2333">
        <v>39</v>
      </c>
      <c r="D2333" s="5">
        <v>1275005.3700000001</v>
      </c>
      <c r="E2333">
        <f t="shared" si="72"/>
        <v>465376960.05000001</v>
      </c>
      <c r="F2333" s="75">
        <f>VLOOKUP(B2333,Table1[#All],4, FALSE)</f>
        <v>0.58770009401112622</v>
      </c>
      <c r="G2333">
        <f t="shared" si="73"/>
        <v>273502083.17199713</v>
      </c>
    </row>
    <row r="2334" spans="1:7">
      <c r="A2334">
        <v>45</v>
      </c>
      <c r="B2334" t="str">
        <f>VLOOKUP(A2334,SQL!$A$10:$B$61,2)</f>
        <v>South Carolina</v>
      </c>
      <c r="C2334">
        <v>41</v>
      </c>
      <c r="D2334" s="5">
        <v>3901281.3489999999</v>
      </c>
      <c r="E2334">
        <f t="shared" si="72"/>
        <v>1423967692.385</v>
      </c>
      <c r="F2334" s="75">
        <f>VLOOKUP(B2334,Table1[#All],4, FALSE)</f>
        <v>0.58770009401112622</v>
      </c>
      <c r="G2334">
        <f t="shared" si="73"/>
        <v>836865946.68347096</v>
      </c>
    </row>
    <row r="2335" spans="1:7">
      <c r="A2335">
        <v>45</v>
      </c>
      <c r="B2335" t="str">
        <f>VLOOKUP(A2335,SQL!$A$10:$B$61,2)</f>
        <v>South Carolina</v>
      </c>
      <c r="C2335">
        <v>43</v>
      </c>
      <c r="D2335" s="5">
        <v>1731120.1159999999</v>
      </c>
      <c r="E2335">
        <f t="shared" si="72"/>
        <v>631858842.33999991</v>
      </c>
      <c r="F2335" s="75">
        <f>VLOOKUP(B2335,Table1[#All],4, FALSE)</f>
        <v>0.58770009401112622</v>
      </c>
      <c r="G2335">
        <f t="shared" si="73"/>
        <v>371343501.04497933</v>
      </c>
    </row>
    <row r="2336" spans="1:7">
      <c r="A2336">
        <v>45</v>
      </c>
      <c r="B2336" t="str">
        <f>VLOOKUP(A2336,SQL!$A$10:$B$61,2)</f>
        <v>South Carolina</v>
      </c>
      <c r="C2336">
        <v>45</v>
      </c>
      <c r="D2336" s="5">
        <v>9754299.2109999992</v>
      </c>
      <c r="E2336">
        <f t="shared" si="72"/>
        <v>3560319212.0149999</v>
      </c>
      <c r="F2336" s="75">
        <f>VLOOKUP(B2336,Table1[#All],4, FALSE)</f>
        <v>0.58770009401112622</v>
      </c>
      <c r="G2336">
        <f t="shared" si="73"/>
        <v>2092399935.6108341</v>
      </c>
    </row>
    <row r="2337" spans="1:7">
      <c r="A2337">
        <v>45</v>
      </c>
      <c r="B2337" t="str">
        <f>VLOOKUP(A2337,SQL!$A$10:$B$61,2)</f>
        <v>South Carolina</v>
      </c>
      <c r="C2337">
        <v>47</v>
      </c>
      <c r="D2337" s="5">
        <v>1356334.406</v>
      </c>
      <c r="E2337">
        <f t="shared" si="72"/>
        <v>495062058.19</v>
      </c>
      <c r="F2337" s="75">
        <f>VLOOKUP(B2337,Table1[#All],4, FALSE)</f>
        <v>0.58770009401112622</v>
      </c>
      <c r="G2337">
        <f t="shared" si="73"/>
        <v>290948018.13960463</v>
      </c>
    </row>
    <row r="2338" spans="1:7">
      <c r="A2338">
        <v>45</v>
      </c>
      <c r="B2338" t="str">
        <f>VLOOKUP(A2338,SQL!$A$10:$B$61,2)</f>
        <v>South Carolina</v>
      </c>
      <c r="C2338">
        <v>49</v>
      </c>
      <c r="D2338" s="5">
        <v>667666.42000000004</v>
      </c>
      <c r="E2338">
        <f t="shared" si="72"/>
        <v>243698243.30000001</v>
      </c>
      <c r="F2338" s="75">
        <f>VLOOKUP(B2338,Table1[#All],4, FALSE)</f>
        <v>0.58770009401112622</v>
      </c>
      <c r="G2338">
        <f t="shared" si="73"/>
        <v>143221480.4977563</v>
      </c>
    </row>
    <row r="2339" spans="1:7">
      <c r="A2339">
        <v>45</v>
      </c>
      <c r="B2339" t="str">
        <f>VLOOKUP(A2339,SQL!$A$10:$B$61,2)</f>
        <v>South Carolina</v>
      </c>
      <c r="C2339">
        <v>51</v>
      </c>
      <c r="D2339" s="5">
        <v>7135380.4879999999</v>
      </c>
      <c r="E2339">
        <f t="shared" si="72"/>
        <v>2604413878.1199999</v>
      </c>
      <c r="F2339" s="75">
        <f>VLOOKUP(B2339,Table1[#All],4, FALSE)</f>
        <v>0.58770009401112622</v>
      </c>
      <c r="G2339">
        <f t="shared" si="73"/>
        <v>1530614281.0150058</v>
      </c>
    </row>
    <row r="2340" spans="1:7">
      <c r="A2340">
        <v>45</v>
      </c>
      <c r="B2340" t="str">
        <f>VLOOKUP(A2340,SQL!$A$10:$B$61,2)</f>
        <v>South Carolina</v>
      </c>
      <c r="C2340">
        <v>53</v>
      </c>
      <c r="D2340" s="5">
        <v>2540408.2799999998</v>
      </c>
      <c r="E2340">
        <f t="shared" si="72"/>
        <v>927249022.19999993</v>
      </c>
      <c r="F2340" s="75">
        <f>VLOOKUP(B2340,Table1[#All],4, FALSE)</f>
        <v>0.58770009401112622</v>
      </c>
      <c r="G2340">
        <f t="shared" si="73"/>
        <v>544944337.51866484</v>
      </c>
    </row>
    <row r="2341" spans="1:7">
      <c r="A2341">
        <v>45</v>
      </c>
      <c r="B2341" t="str">
        <f>VLOOKUP(A2341,SQL!$A$10:$B$61,2)</f>
        <v>South Carolina</v>
      </c>
      <c r="C2341">
        <v>55</v>
      </c>
      <c r="D2341" s="5">
        <v>1859841.754</v>
      </c>
      <c r="E2341">
        <f t="shared" si="72"/>
        <v>678842240.21000004</v>
      </c>
      <c r="F2341" s="75">
        <f>VLOOKUP(B2341,Table1[#All],4, FALSE)</f>
        <v>0.58770009401112622</v>
      </c>
      <c r="G2341">
        <f t="shared" si="73"/>
        <v>398955648.39014053</v>
      </c>
    </row>
    <row r="2342" spans="1:7">
      <c r="A2342">
        <v>45</v>
      </c>
      <c r="B2342" t="str">
        <f>VLOOKUP(A2342,SQL!$A$10:$B$61,2)</f>
        <v>South Carolina</v>
      </c>
      <c r="C2342">
        <v>57</v>
      </c>
      <c r="D2342" s="5">
        <v>1613721.568</v>
      </c>
      <c r="E2342">
        <f t="shared" si="72"/>
        <v>589008372.31999993</v>
      </c>
      <c r="F2342" s="75">
        <f>VLOOKUP(B2342,Table1[#All],4, FALSE)</f>
        <v>0.58770009401112622</v>
      </c>
      <c r="G2342">
        <f t="shared" si="73"/>
        <v>346160275.78580439</v>
      </c>
    </row>
    <row r="2343" spans="1:7">
      <c r="A2343">
        <v>45</v>
      </c>
      <c r="B2343" t="str">
        <f>VLOOKUP(A2343,SQL!$A$10:$B$61,2)</f>
        <v>South Carolina</v>
      </c>
      <c r="C2343">
        <v>59</v>
      </c>
      <c r="D2343" s="5">
        <v>2134682.16</v>
      </c>
      <c r="E2343">
        <f t="shared" si="72"/>
        <v>779158988.4000001</v>
      </c>
      <c r="F2343" s="75">
        <f>VLOOKUP(B2343,Table1[#All],4, FALSE)</f>
        <v>0.58770009401112622</v>
      </c>
      <c r="G2343">
        <f t="shared" si="73"/>
        <v>457911810.73229408</v>
      </c>
    </row>
    <row r="2344" spans="1:7">
      <c r="A2344">
        <v>45</v>
      </c>
      <c r="B2344" t="str">
        <f>VLOOKUP(A2344,SQL!$A$10:$B$61,2)</f>
        <v>South Carolina</v>
      </c>
      <c r="C2344">
        <v>61</v>
      </c>
      <c r="D2344" s="5">
        <v>885202.47</v>
      </c>
      <c r="E2344">
        <f t="shared" si="72"/>
        <v>323098901.55000001</v>
      </c>
      <c r="F2344" s="75">
        <f>VLOOKUP(B2344,Table1[#All],4, FALSE)</f>
        <v>0.58770009401112622</v>
      </c>
      <c r="G2344">
        <f t="shared" si="73"/>
        <v>189885254.81582662</v>
      </c>
    </row>
    <row r="2345" spans="1:7">
      <c r="A2345">
        <v>45</v>
      </c>
      <c r="B2345" t="str">
        <f>VLOOKUP(A2345,SQL!$A$10:$B$61,2)</f>
        <v>South Carolina</v>
      </c>
      <c r="C2345">
        <v>63</v>
      </c>
      <c r="D2345" s="5">
        <v>7353726.8969999999</v>
      </c>
      <c r="E2345">
        <f t="shared" si="72"/>
        <v>2684110317.4049997</v>
      </c>
      <c r="F2345" s="75">
        <f>VLOOKUP(B2345,Table1[#All],4, FALSE)</f>
        <v>0.58770009401112622</v>
      </c>
      <c r="G2345">
        <f t="shared" si="73"/>
        <v>1577451885.8751521</v>
      </c>
    </row>
    <row r="2346" spans="1:7">
      <c r="A2346">
        <v>45</v>
      </c>
      <c r="B2346" t="str">
        <f>VLOOKUP(A2346,SQL!$A$10:$B$61,2)</f>
        <v>South Carolina</v>
      </c>
      <c r="C2346">
        <v>65</v>
      </c>
      <c r="D2346" s="5">
        <v>227610.04</v>
      </c>
      <c r="E2346">
        <f t="shared" si="72"/>
        <v>83077664.600000009</v>
      </c>
      <c r="F2346" s="75">
        <f>VLOOKUP(B2346,Table1[#All],4, FALSE)</f>
        <v>0.58770009401112622</v>
      </c>
      <c r="G2346">
        <f t="shared" si="73"/>
        <v>48824751.29564482</v>
      </c>
    </row>
    <row r="2347" spans="1:7">
      <c r="A2347">
        <v>45</v>
      </c>
      <c r="B2347" t="str">
        <f>VLOOKUP(A2347,SQL!$A$10:$B$61,2)</f>
        <v>South Carolina</v>
      </c>
      <c r="C2347">
        <v>67</v>
      </c>
      <c r="D2347" s="5">
        <v>941354.62100000004</v>
      </c>
      <c r="E2347">
        <f t="shared" si="72"/>
        <v>343594436.66500002</v>
      </c>
      <c r="F2347" s="75">
        <f>VLOOKUP(B2347,Table1[#All],4, FALSE)</f>
        <v>0.58770009401112622</v>
      </c>
      <c r="G2347">
        <f t="shared" si="73"/>
        <v>201930482.72972047</v>
      </c>
    </row>
    <row r="2348" spans="1:7">
      <c r="A2348">
        <v>45</v>
      </c>
      <c r="B2348" t="str">
        <f>VLOOKUP(A2348,SQL!$A$10:$B$61,2)</f>
        <v>South Carolina</v>
      </c>
      <c r="C2348">
        <v>69</v>
      </c>
      <c r="D2348" s="5">
        <v>689680.16500000004</v>
      </c>
      <c r="E2348">
        <f t="shared" si="72"/>
        <v>251733260.22500002</v>
      </c>
      <c r="F2348" s="75">
        <f>VLOOKUP(B2348,Table1[#All],4, FALSE)</f>
        <v>0.58770009401112622</v>
      </c>
      <c r="G2348">
        <f t="shared" si="73"/>
        <v>147943660.69995981</v>
      </c>
    </row>
    <row r="2349" spans="1:7">
      <c r="A2349">
        <v>45</v>
      </c>
      <c r="B2349" t="str">
        <f>VLOOKUP(A2349,SQL!$A$10:$B$61,2)</f>
        <v>South Carolina</v>
      </c>
      <c r="C2349">
        <v>71</v>
      </c>
      <c r="D2349" s="5">
        <v>1840302.9550000001</v>
      </c>
      <c r="E2349">
        <f t="shared" si="72"/>
        <v>671710578.57500005</v>
      </c>
      <c r="F2349" s="75">
        <f>VLOOKUP(B2349,Table1[#All],4, FALSE)</f>
        <v>0.58770009401112622</v>
      </c>
      <c r="G2349">
        <f t="shared" si="73"/>
        <v>394764370.17679548</v>
      </c>
    </row>
    <row r="2350" spans="1:7">
      <c r="A2350">
        <v>45</v>
      </c>
      <c r="B2350" t="str">
        <f>VLOOKUP(A2350,SQL!$A$10:$B$61,2)</f>
        <v>South Carolina</v>
      </c>
      <c r="C2350">
        <v>73</v>
      </c>
      <c r="D2350" s="5">
        <v>1430732.314</v>
      </c>
      <c r="E2350">
        <f t="shared" si="72"/>
        <v>522217294.61000001</v>
      </c>
      <c r="F2350" s="75">
        <f>VLOOKUP(B2350,Table1[#All],4, FALSE)</f>
        <v>0.58770009401112622</v>
      </c>
      <c r="G2350">
        <f t="shared" si="73"/>
        <v>306907153.13653302</v>
      </c>
    </row>
    <row r="2351" spans="1:7">
      <c r="A2351">
        <v>45</v>
      </c>
      <c r="B2351" t="str">
        <f>VLOOKUP(A2351,SQL!$A$10:$B$61,2)</f>
        <v>South Carolina</v>
      </c>
      <c r="C2351">
        <v>75</v>
      </c>
      <c r="D2351" s="5">
        <v>3792961.176</v>
      </c>
      <c r="E2351">
        <f t="shared" si="72"/>
        <v>1384430829.24</v>
      </c>
      <c r="F2351" s="75">
        <f>VLOOKUP(B2351,Table1[#All],4, FALSE)</f>
        <v>0.58770009401112622</v>
      </c>
      <c r="G2351">
        <f t="shared" si="73"/>
        <v>813630128.49624944</v>
      </c>
    </row>
    <row r="2352" spans="1:7">
      <c r="A2352">
        <v>45</v>
      </c>
      <c r="B2352" t="str">
        <f>VLOOKUP(A2352,SQL!$A$10:$B$61,2)</f>
        <v>South Carolina</v>
      </c>
      <c r="C2352">
        <v>77</v>
      </c>
      <c r="D2352" s="5">
        <v>1972107.0009999999</v>
      </c>
      <c r="E2352">
        <f t="shared" si="72"/>
        <v>719819055.36500001</v>
      </c>
      <c r="F2352" s="75">
        <f>VLOOKUP(B2352,Table1[#All],4, FALSE)</f>
        <v>0.58770009401112622</v>
      </c>
      <c r="G2352">
        <f t="shared" si="73"/>
        <v>423037726.50901055</v>
      </c>
    </row>
    <row r="2353" spans="1:7">
      <c r="A2353">
        <v>45</v>
      </c>
      <c r="B2353" t="str">
        <f>VLOOKUP(A2353,SQL!$A$10:$B$61,2)</f>
        <v>South Carolina</v>
      </c>
      <c r="C2353">
        <v>79</v>
      </c>
      <c r="D2353" s="5">
        <v>9684858.0199999996</v>
      </c>
      <c r="E2353">
        <f t="shared" si="72"/>
        <v>3534973177.2999997</v>
      </c>
      <c r="F2353" s="75">
        <f>VLOOKUP(B2353,Table1[#All],4, FALSE)</f>
        <v>0.58770009401112622</v>
      </c>
      <c r="G2353">
        <f t="shared" si="73"/>
        <v>2077504068.6260195</v>
      </c>
    </row>
    <row r="2354" spans="1:7">
      <c r="A2354">
        <v>45</v>
      </c>
      <c r="B2354" t="str">
        <f>VLOOKUP(A2354,SQL!$A$10:$B$61,2)</f>
        <v>South Carolina</v>
      </c>
      <c r="C2354">
        <v>81</v>
      </c>
      <c r="D2354" s="5">
        <v>484604.304</v>
      </c>
      <c r="E2354">
        <f t="shared" si="72"/>
        <v>176880570.96000001</v>
      </c>
      <c r="F2354" s="75">
        <f>VLOOKUP(B2354,Table1[#All],4, FALSE)</f>
        <v>0.58770009401112622</v>
      </c>
      <c r="G2354">
        <f t="shared" si="73"/>
        <v>103952728.18193369</v>
      </c>
    </row>
    <row r="2355" spans="1:7">
      <c r="A2355">
        <v>45</v>
      </c>
      <c r="B2355" t="str">
        <f>VLOOKUP(A2355,SQL!$A$10:$B$61,2)</f>
        <v>South Carolina</v>
      </c>
      <c r="C2355">
        <v>83</v>
      </c>
      <c r="D2355" s="5">
        <v>8155354.1069999998</v>
      </c>
      <c r="E2355">
        <f t="shared" si="72"/>
        <v>2976704249.0549998</v>
      </c>
      <c r="F2355" s="75">
        <f>VLOOKUP(B2355,Table1[#All],4, FALSE)</f>
        <v>0.58770009401112622</v>
      </c>
      <c r="G2355">
        <f t="shared" si="73"/>
        <v>1749409367.0129423</v>
      </c>
    </row>
    <row r="2356" spans="1:7">
      <c r="A2356">
        <v>45</v>
      </c>
      <c r="B2356" t="str">
        <f>VLOOKUP(A2356,SQL!$A$10:$B$61,2)</f>
        <v>South Carolina</v>
      </c>
      <c r="C2356">
        <v>85</v>
      </c>
      <c r="D2356" s="5">
        <v>2353654.9500000002</v>
      </c>
      <c r="E2356">
        <f t="shared" si="72"/>
        <v>859084056.75000012</v>
      </c>
      <c r="F2356" s="75">
        <f>VLOOKUP(B2356,Table1[#All],4, FALSE)</f>
        <v>0.58770009401112622</v>
      </c>
      <c r="G2356">
        <f t="shared" si="73"/>
        <v>504883780.91543478</v>
      </c>
    </row>
    <row r="2357" spans="1:7">
      <c r="A2357">
        <v>45</v>
      </c>
      <c r="B2357" t="str">
        <f>VLOOKUP(A2357,SQL!$A$10:$B$61,2)</f>
        <v>South Carolina</v>
      </c>
      <c r="C2357">
        <v>87</v>
      </c>
      <c r="D2357" s="5">
        <v>577128.67599999998</v>
      </c>
      <c r="E2357">
        <f t="shared" si="72"/>
        <v>210651966.73999998</v>
      </c>
      <c r="F2357" s="75">
        <f>VLOOKUP(B2357,Table1[#All],4, FALSE)</f>
        <v>0.58770009401112622</v>
      </c>
      <c r="G2357">
        <f t="shared" si="73"/>
        <v>123800180.65672663</v>
      </c>
    </row>
    <row r="2358" spans="1:7">
      <c r="A2358">
        <v>45</v>
      </c>
      <c r="B2358" t="str">
        <f>VLOOKUP(A2358,SQL!$A$10:$B$61,2)</f>
        <v>South Carolina</v>
      </c>
      <c r="C2358">
        <v>89</v>
      </c>
      <c r="D2358" s="5">
        <v>813888.35</v>
      </c>
      <c r="E2358">
        <f t="shared" si="72"/>
        <v>297069247.75</v>
      </c>
      <c r="F2358" s="75">
        <f>VLOOKUP(B2358,Table1[#All],4, FALSE)</f>
        <v>0.58770009401112622</v>
      </c>
      <c r="G2358">
        <f t="shared" si="73"/>
        <v>174587624.83048955</v>
      </c>
    </row>
    <row r="2359" spans="1:7">
      <c r="A2359">
        <v>45</v>
      </c>
      <c r="B2359" t="str">
        <f>VLOOKUP(A2359,SQL!$A$10:$B$61,2)</f>
        <v>South Carolina</v>
      </c>
      <c r="C2359">
        <v>91</v>
      </c>
      <c r="D2359" s="5">
        <v>5202472.8279999997</v>
      </c>
      <c r="E2359">
        <f t="shared" si="72"/>
        <v>1898902582.2199998</v>
      </c>
      <c r="F2359" s="75">
        <f>VLOOKUP(B2359,Table1[#All],4, FALSE)</f>
        <v>0.58770009401112622</v>
      </c>
      <c r="G2359">
        <f t="shared" si="73"/>
        <v>1115985226.0886643</v>
      </c>
    </row>
    <row r="2360" spans="1:7">
      <c r="A2360">
        <v>46</v>
      </c>
      <c r="B2360" t="s">
        <v>1917</v>
      </c>
      <c r="C2360">
        <v>3</v>
      </c>
      <c r="D2360" s="5">
        <v>258894.95499999999</v>
      </c>
      <c r="E2360">
        <f t="shared" si="72"/>
        <v>94496658.574999988</v>
      </c>
      <c r="F2360" s="75">
        <f>VLOOKUP(B2360,Table1[#All],4, FALSE)</f>
        <v>0.60620226650847919</v>
      </c>
      <c r="G2360">
        <f t="shared" si="73"/>
        <v>57284088.605642907</v>
      </c>
    </row>
    <row r="2361" spans="1:7">
      <c r="A2361">
        <v>46</v>
      </c>
      <c r="B2361" t="s">
        <v>1917</v>
      </c>
      <c r="C2361">
        <v>5</v>
      </c>
      <c r="D2361" s="5">
        <v>321472.84299999999</v>
      </c>
      <c r="E2361">
        <f t="shared" si="72"/>
        <v>117337587.69499999</v>
      </c>
      <c r="F2361" s="75">
        <f>VLOOKUP(B2361,Table1[#All],4, FALSE)</f>
        <v>0.60620226650847919</v>
      </c>
      <c r="G2361">
        <f t="shared" si="73"/>
        <v>71130311.60734643</v>
      </c>
    </row>
    <row r="2362" spans="1:7">
      <c r="A2362">
        <v>46</v>
      </c>
      <c r="B2362" t="s">
        <v>1917</v>
      </c>
      <c r="C2362">
        <v>7</v>
      </c>
      <c r="D2362" s="5">
        <v>77419.955000000002</v>
      </c>
      <c r="E2362">
        <f t="shared" si="72"/>
        <v>28258283.574999999</v>
      </c>
      <c r="F2362" s="75">
        <f>VLOOKUP(B2362,Table1[#All],4, FALSE)</f>
        <v>0.60620226650847919</v>
      </c>
      <c r="G2362">
        <f t="shared" si="73"/>
        <v>17130235.550804328</v>
      </c>
    </row>
    <row r="2363" spans="1:7">
      <c r="A2363">
        <v>46</v>
      </c>
      <c r="B2363" t="s">
        <v>1917</v>
      </c>
      <c r="C2363">
        <v>9</v>
      </c>
      <c r="D2363" s="5">
        <v>148550.465</v>
      </c>
      <c r="E2363">
        <f t="shared" si="72"/>
        <v>54220919.725000001</v>
      </c>
      <c r="F2363" s="75">
        <f>VLOOKUP(B2363,Table1[#All],4, FALSE)</f>
        <v>0.60620226650847919</v>
      </c>
      <c r="G2363">
        <f t="shared" si="73"/>
        <v>32868844.429469306</v>
      </c>
    </row>
    <row r="2364" spans="1:7">
      <c r="A2364">
        <v>46</v>
      </c>
      <c r="B2364" t="s">
        <v>1917</v>
      </c>
      <c r="C2364">
        <v>11</v>
      </c>
      <c r="D2364" s="5">
        <v>687652.61899999995</v>
      </c>
      <c r="E2364">
        <f t="shared" si="72"/>
        <v>250993205.93499997</v>
      </c>
      <c r="F2364" s="75">
        <f>VLOOKUP(B2364,Table1[#All],4, FALSE)</f>
        <v>0.60620226650847919</v>
      </c>
      <c r="G2364">
        <f t="shared" si="73"/>
        <v>152152650.31602645</v>
      </c>
    </row>
    <row r="2365" spans="1:7">
      <c r="A2365">
        <v>46</v>
      </c>
      <c r="B2365" t="s">
        <v>1917</v>
      </c>
      <c r="C2365">
        <v>13</v>
      </c>
      <c r="D2365" s="5">
        <v>748149.63</v>
      </c>
      <c r="E2365">
        <f t="shared" si="72"/>
        <v>273074614.94999999</v>
      </c>
      <c r="F2365" s="75">
        <f>VLOOKUP(B2365,Table1[#All],4, FALSE)</f>
        <v>0.60620226650847919</v>
      </c>
      <c r="G2365">
        <f t="shared" si="73"/>
        <v>165538450.50862023</v>
      </c>
    </row>
    <row r="2366" spans="1:7">
      <c r="A2366">
        <v>46</v>
      </c>
      <c r="B2366" t="s">
        <v>1917</v>
      </c>
      <c r="C2366">
        <v>15</v>
      </c>
      <c r="D2366" s="5">
        <v>295215.25099999999</v>
      </c>
      <c r="E2366">
        <f t="shared" si="72"/>
        <v>107753566.61499999</v>
      </c>
      <c r="F2366" s="75">
        <f>VLOOKUP(B2366,Table1[#All],4, FALSE)</f>
        <v>0.60620226650847919</v>
      </c>
      <c r="G2366">
        <f t="shared" si="73"/>
        <v>65320456.30638539</v>
      </c>
    </row>
    <row r="2367" spans="1:7">
      <c r="A2367">
        <v>46</v>
      </c>
      <c r="B2367" t="s">
        <v>1917</v>
      </c>
      <c r="C2367">
        <v>17</v>
      </c>
      <c r="D2367" s="5">
        <v>44174.37</v>
      </c>
      <c r="E2367">
        <f t="shared" si="72"/>
        <v>16123645.050000001</v>
      </c>
      <c r="F2367" s="75">
        <f>VLOOKUP(B2367,Table1[#All],4, FALSE)</f>
        <v>0.60620226650847919</v>
      </c>
      <c r="G2367">
        <f t="shared" si="73"/>
        <v>9774190.1736882217</v>
      </c>
    </row>
    <row r="2368" spans="1:7">
      <c r="A2368">
        <v>46</v>
      </c>
      <c r="B2368" t="s">
        <v>1917</v>
      </c>
      <c r="C2368">
        <v>19</v>
      </c>
      <c r="D2368" s="5">
        <v>316200.67099999997</v>
      </c>
      <c r="E2368">
        <f t="shared" si="72"/>
        <v>115413244.91499999</v>
      </c>
      <c r="F2368" s="75">
        <f>VLOOKUP(B2368,Table1[#All],4, FALSE)</f>
        <v>0.60620226650847919</v>
      </c>
      <c r="G2368">
        <f t="shared" si="73"/>
        <v>69963770.652571201</v>
      </c>
    </row>
    <row r="2369" spans="1:7">
      <c r="A2369">
        <v>46</v>
      </c>
      <c r="B2369" t="s">
        <v>1917</v>
      </c>
      <c r="C2369">
        <v>21</v>
      </c>
      <c r="D2369" s="5">
        <v>54434.94</v>
      </c>
      <c r="E2369">
        <f t="shared" si="72"/>
        <v>19868753.100000001</v>
      </c>
      <c r="F2369" s="75">
        <f>VLOOKUP(B2369,Table1[#All],4, FALSE)</f>
        <v>0.60620226650847919</v>
      </c>
      <c r="G2369">
        <f t="shared" si="73"/>
        <v>12044483.161917374</v>
      </c>
    </row>
    <row r="2370" spans="1:7">
      <c r="A2370">
        <v>46</v>
      </c>
      <c r="B2370" t="s">
        <v>1917</v>
      </c>
      <c r="C2370">
        <v>23</v>
      </c>
      <c r="D2370" s="5">
        <v>188699.101</v>
      </c>
      <c r="E2370">
        <f t="shared" si="72"/>
        <v>68875171.864999995</v>
      </c>
      <c r="F2370" s="75">
        <f>VLOOKUP(B2370,Table1[#All],4, FALSE)</f>
        <v>0.60620226650847919</v>
      </c>
      <c r="G2370">
        <f t="shared" si="73"/>
        <v>41752285.290724032</v>
      </c>
    </row>
    <row r="2371" spans="1:7">
      <c r="A2371">
        <v>46</v>
      </c>
      <c r="B2371" t="s">
        <v>1917</v>
      </c>
      <c r="C2371">
        <v>25</v>
      </c>
      <c r="D2371" s="5">
        <v>131632.15</v>
      </c>
      <c r="E2371">
        <f t="shared" si="72"/>
        <v>48045734.75</v>
      </c>
      <c r="F2371" s="75">
        <f>VLOOKUP(B2371,Table1[#All],4, FALSE)</f>
        <v>0.60620226650847919</v>
      </c>
      <c r="G2371">
        <f t="shared" si="73"/>
        <v>29125433.301515199</v>
      </c>
    </row>
    <row r="2372" spans="1:7">
      <c r="A2372">
        <v>46</v>
      </c>
      <c r="B2372" t="s">
        <v>1917</v>
      </c>
      <c r="C2372">
        <v>27</v>
      </c>
      <c r="D2372" s="5">
        <v>266355.15299999999</v>
      </c>
      <c r="E2372">
        <f t="shared" ref="E2372:E2435" si="74">D2372*365</f>
        <v>97219630.844999999</v>
      </c>
      <c r="F2372" s="75">
        <f>VLOOKUP(B2372,Table1[#All],4, FALSE)</f>
        <v>0.60620226650847919</v>
      </c>
      <c r="G2372">
        <f t="shared" ref="G2372:G2435" si="75">F2372*E2372</f>
        <v>58934760.567356654</v>
      </c>
    </row>
    <row r="2373" spans="1:7">
      <c r="A2373">
        <v>46</v>
      </c>
      <c r="B2373" t="s">
        <v>1917</v>
      </c>
      <c r="C2373">
        <v>29</v>
      </c>
      <c r="D2373" s="5">
        <v>654786.82700000005</v>
      </c>
      <c r="E2373">
        <f t="shared" si="74"/>
        <v>238997191.85500002</v>
      </c>
      <c r="F2373" s="75">
        <f>VLOOKUP(B2373,Table1[#All],4, FALSE)</f>
        <v>0.60620226650847919</v>
      </c>
      <c r="G2373">
        <f t="shared" si="75"/>
        <v>144880639.39166287</v>
      </c>
    </row>
    <row r="2374" spans="1:7">
      <c r="A2374">
        <v>46</v>
      </c>
      <c r="B2374" t="s">
        <v>1917</v>
      </c>
      <c r="C2374">
        <v>31</v>
      </c>
      <c r="D2374" s="5">
        <v>119087.33</v>
      </c>
      <c r="E2374">
        <f t="shared" si="74"/>
        <v>43466875.450000003</v>
      </c>
      <c r="F2374" s="75">
        <f>VLOOKUP(B2374,Table1[#All],4, FALSE)</f>
        <v>0.60620226650847919</v>
      </c>
      <c r="G2374">
        <f t="shared" si="75"/>
        <v>26349718.415831774</v>
      </c>
    </row>
    <row r="2375" spans="1:7">
      <c r="A2375">
        <v>46</v>
      </c>
      <c r="B2375" t="s">
        <v>1917</v>
      </c>
      <c r="C2375">
        <v>33</v>
      </c>
      <c r="D2375" s="5">
        <v>324186.34000000003</v>
      </c>
      <c r="E2375">
        <f t="shared" si="74"/>
        <v>118328014.10000001</v>
      </c>
      <c r="F2375" s="75">
        <f>VLOOKUP(B2375,Table1[#All],4, FALSE)</f>
        <v>0.60620226650847919</v>
      </c>
      <c r="G2375">
        <f t="shared" si="75"/>
        <v>71730710.338867292</v>
      </c>
    </row>
    <row r="2376" spans="1:7">
      <c r="A2376">
        <v>46</v>
      </c>
      <c r="B2376" t="s">
        <v>1917</v>
      </c>
      <c r="C2376">
        <v>35</v>
      </c>
      <c r="D2376" s="5">
        <v>487357.04300000001</v>
      </c>
      <c r="E2376">
        <f t="shared" si="74"/>
        <v>177885320.69499999</v>
      </c>
      <c r="F2376" s="75">
        <f>VLOOKUP(B2376,Table1[#All],4, FALSE)</f>
        <v>0.60620226650847919</v>
      </c>
      <c r="G2376">
        <f t="shared" si="75"/>
        <v>107834484.58389668</v>
      </c>
    </row>
    <row r="2377" spans="1:7">
      <c r="A2377">
        <v>46</v>
      </c>
      <c r="B2377" t="s">
        <v>1917</v>
      </c>
      <c r="C2377">
        <v>37</v>
      </c>
      <c r="D2377" s="5">
        <v>207982.875</v>
      </c>
      <c r="E2377">
        <f t="shared" si="74"/>
        <v>75913749.375</v>
      </c>
      <c r="F2377" s="75">
        <f>VLOOKUP(B2377,Table1[#All],4, FALSE)</f>
        <v>0.60620226650847919</v>
      </c>
      <c r="G2377">
        <f t="shared" si="75"/>
        <v>46019086.930281647</v>
      </c>
    </row>
    <row r="2378" spans="1:7">
      <c r="A2378">
        <v>46</v>
      </c>
      <c r="B2378" t="s">
        <v>1917</v>
      </c>
      <c r="C2378">
        <v>39</v>
      </c>
      <c r="D2378" s="5">
        <v>268984.72499999998</v>
      </c>
      <c r="E2378">
        <f t="shared" si="74"/>
        <v>98179424.624999985</v>
      </c>
      <c r="F2378" s="75">
        <f>VLOOKUP(B2378,Table1[#All],4, FALSE)</f>
        <v>0.60620226650847919</v>
      </c>
      <c r="G2378">
        <f t="shared" si="75"/>
        <v>59516589.732173383</v>
      </c>
    </row>
    <row r="2379" spans="1:7">
      <c r="A2379">
        <v>46</v>
      </c>
      <c r="B2379" t="s">
        <v>1917</v>
      </c>
      <c r="C2379">
        <v>41</v>
      </c>
      <c r="D2379" s="5">
        <v>119206.495</v>
      </c>
      <c r="E2379">
        <f t="shared" si="74"/>
        <v>43510370.674999997</v>
      </c>
      <c r="F2379" s="75">
        <f>VLOOKUP(B2379,Table1[#All],4, FALSE)</f>
        <v>0.60620226650847919</v>
      </c>
      <c r="G2379">
        <f t="shared" si="75"/>
        <v>26376085.319809064</v>
      </c>
    </row>
    <row r="2380" spans="1:7">
      <c r="A2380">
        <v>46</v>
      </c>
      <c r="B2380" t="s">
        <v>1917</v>
      </c>
      <c r="C2380">
        <v>43</v>
      </c>
      <c r="D2380" s="5">
        <v>98411.448999999993</v>
      </c>
      <c r="E2380">
        <f t="shared" si="74"/>
        <v>35920178.884999998</v>
      </c>
      <c r="F2380" s="75">
        <f>VLOOKUP(B2380,Table1[#All],4, FALSE)</f>
        <v>0.60620226650847919</v>
      </c>
      <c r="G2380">
        <f t="shared" si="75"/>
        <v>21774893.853477016</v>
      </c>
    </row>
    <row r="2381" spans="1:7">
      <c r="A2381">
        <v>46</v>
      </c>
      <c r="B2381" t="s">
        <v>1917</v>
      </c>
      <c r="C2381">
        <v>45</v>
      </c>
      <c r="D2381" s="5">
        <v>174334.17</v>
      </c>
      <c r="E2381">
        <f t="shared" si="74"/>
        <v>63631972.050000004</v>
      </c>
      <c r="F2381" s="75">
        <f>VLOOKUP(B2381,Table1[#All],4, FALSE)</f>
        <v>0.60620226650847919</v>
      </c>
      <c r="G2381">
        <f t="shared" si="75"/>
        <v>38573845.6791142</v>
      </c>
    </row>
    <row r="2382" spans="1:7">
      <c r="A2382">
        <v>46</v>
      </c>
      <c r="B2382" t="s">
        <v>1917</v>
      </c>
      <c r="C2382">
        <v>47</v>
      </c>
      <c r="D2382" s="5">
        <v>224806.10800000001</v>
      </c>
      <c r="E2382">
        <f t="shared" si="74"/>
        <v>82054229.420000002</v>
      </c>
      <c r="F2382" s="75">
        <f>VLOOKUP(B2382,Table1[#All],4, FALSE)</f>
        <v>0.60620226650847919</v>
      </c>
      <c r="G2382">
        <f t="shared" si="75"/>
        <v>49741459.851010732</v>
      </c>
    </row>
    <row r="2383" spans="1:7">
      <c r="A2383">
        <v>46</v>
      </c>
      <c r="B2383" t="s">
        <v>1917</v>
      </c>
      <c r="C2383">
        <v>49</v>
      </c>
      <c r="D2383" s="5">
        <v>85415.4</v>
      </c>
      <c r="E2383">
        <f t="shared" si="74"/>
        <v>31176620.999999996</v>
      </c>
      <c r="F2383" s="75">
        <f>VLOOKUP(B2383,Table1[#All],4, FALSE)</f>
        <v>0.60620226650847919</v>
      </c>
      <c r="G2383">
        <f t="shared" si="75"/>
        <v>18899338.312275846</v>
      </c>
    </row>
    <row r="2384" spans="1:7">
      <c r="A2384">
        <v>46</v>
      </c>
      <c r="B2384" t="s">
        <v>1917</v>
      </c>
      <c r="C2384">
        <v>51</v>
      </c>
      <c r="D2384" s="5">
        <v>252777.06</v>
      </c>
      <c r="E2384">
        <f t="shared" si="74"/>
        <v>92263626.900000006</v>
      </c>
      <c r="F2384" s="75">
        <f>VLOOKUP(B2384,Table1[#All],4, FALSE)</f>
        <v>0.60620226650847919</v>
      </c>
      <c r="G2384">
        <f t="shared" si="75"/>
        <v>55930419.743072696</v>
      </c>
    </row>
    <row r="2385" spans="1:7">
      <c r="A2385">
        <v>46</v>
      </c>
      <c r="B2385" t="s">
        <v>1917</v>
      </c>
      <c r="C2385">
        <v>53</v>
      </c>
      <c r="D2385" s="5">
        <v>116828.383</v>
      </c>
      <c r="E2385">
        <f t="shared" si="74"/>
        <v>42642359.795000002</v>
      </c>
      <c r="F2385" s="75">
        <f>VLOOKUP(B2385,Table1[#All],4, FALSE)</f>
        <v>0.60620226650847919</v>
      </c>
      <c r="G2385">
        <f t="shared" si="75"/>
        <v>25849895.156999048</v>
      </c>
    </row>
    <row r="2386" spans="1:7">
      <c r="A2386">
        <v>46</v>
      </c>
      <c r="B2386" t="s">
        <v>1917</v>
      </c>
      <c r="C2386">
        <v>55</v>
      </c>
      <c r="D2386" s="5">
        <v>75431.94</v>
      </c>
      <c r="E2386">
        <f t="shared" si="74"/>
        <v>27532658.100000001</v>
      </c>
      <c r="F2386" s="75">
        <f>VLOOKUP(B2386,Table1[#All],4, FALSE)</f>
        <v>0.60620226650847919</v>
      </c>
      <c r="G2386">
        <f t="shared" si="75"/>
        <v>16690359.743223039</v>
      </c>
    </row>
    <row r="2387" spans="1:7">
      <c r="A2387">
        <v>46</v>
      </c>
      <c r="B2387" t="s">
        <v>1917</v>
      </c>
      <c r="C2387">
        <v>57</v>
      </c>
      <c r="D2387" s="5">
        <v>174021.95499999999</v>
      </c>
      <c r="E2387">
        <f t="shared" si="74"/>
        <v>63518013.574999996</v>
      </c>
      <c r="F2387" s="75">
        <f>VLOOKUP(B2387,Table1[#All],4, FALSE)</f>
        <v>0.60620226650847919</v>
      </c>
      <c r="G2387">
        <f t="shared" si="75"/>
        <v>38504763.793281347</v>
      </c>
    </row>
    <row r="2388" spans="1:7">
      <c r="A2388">
        <v>46</v>
      </c>
      <c r="B2388" t="s">
        <v>1917</v>
      </c>
      <c r="C2388">
        <v>59</v>
      </c>
      <c r="D2388" s="5">
        <v>111611.91899999999</v>
      </c>
      <c r="E2388">
        <f t="shared" si="74"/>
        <v>40738350.434999995</v>
      </c>
      <c r="F2388" s="75">
        <f>VLOOKUP(B2388,Table1[#All],4, FALSE)</f>
        <v>0.60620226650847919</v>
      </c>
      <c r="G2388">
        <f t="shared" si="75"/>
        <v>24695680.367513686</v>
      </c>
    </row>
    <row r="2389" spans="1:7">
      <c r="A2389">
        <v>46</v>
      </c>
      <c r="B2389" t="s">
        <v>1917</v>
      </c>
      <c r="C2389">
        <v>61</v>
      </c>
      <c r="D2389" s="5">
        <v>260510.05499999999</v>
      </c>
      <c r="E2389">
        <f t="shared" si="74"/>
        <v>95086170.075000003</v>
      </c>
      <c r="F2389" s="75">
        <f>VLOOKUP(B2389,Table1[#All],4, FALSE)</f>
        <v>0.60620226650847919</v>
      </c>
      <c r="G2389">
        <f t="shared" si="75"/>
        <v>57641451.813075729</v>
      </c>
    </row>
    <row r="2390" spans="1:7">
      <c r="A2390">
        <v>46</v>
      </c>
      <c r="B2390" t="s">
        <v>1917</v>
      </c>
      <c r="C2390">
        <v>63</v>
      </c>
      <c r="D2390" s="5">
        <v>133294.06700000001</v>
      </c>
      <c r="E2390">
        <f t="shared" si="74"/>
        <v>48652334.455000006</v>
      </c>
      <c r="F2390" s="75">
        <f>VLOOKUP(B2390,Table1[#All],4, FALSE)</f>
        <v>0.60620226650847919</v>
      </c>
      <c r="G2390">
        <f t="shared" si="75"/>
        <v>29493155.417549577</v>
      </c>
    </row>
    <row r="2391" spans="1:7">
      <c r="A2391">
        <v>46</v>
      </c>
      <c r="B2391" t="s">
        <v>1917</v>
      </c>
      <c r="C2391">
        <v>65</v>
      </c>
      <c r="D2391" s="5">
        <v>297792.76299999998</v>
      </c>
      <c r="E2391">
        <f t="shared" si="74"/>
        <v>108694358.49499999</v>
      </c>
      <c r="F2391" s="75">
        <f>VLOOKUP(B2391,Table1[#All],4, FALSE)</f>
        <v>0.60620226650847919</v>
      </c>
      <c r="G2391">
        <f t="shared" si="75"/>
        <v>65890766.476354167</v>
      </c>
    </row>
    <row r="2392" spans="1:7">
      <c r="A2392">
        <v>46</v>
      </c>
      <c r="B2392" t="s">
        <v>1917</v>
      </c>
      <c r="C2392">
        <v>67</v>
      </c>
      <c r="D2392" s="5">
        <v>214486.96799999999</v>
      </c>
      <c r="E2392">
        <f t="shared" si="74"/>
        <v>78287743.319999993</v>
      </c>
      <c r="F2392" s="75">
        <f>VLOOKUP(B2392,Table1[#All],4, FALSE)</f>
        <v>0.60620226650847919</v>
      </c>
      <c r="G2392">
        <f t="shared" si="75"/>
        <v>47458207.44041805</v>
      </c>
    </row>
    <row r="2393" spans="1:7">
      <c r="A2393">
        <v>46</v>
      </c>
      <c r="B2393" t="s">
        <v>1917</v>
      </c>
      <c r="C2393">
        <v>69</v>
      </c>
      <c r="D2393" s="5">
        <v>65399.154999999999</v>
      </c>
      <c r="E2393">
        <f t="shared" si="74"/>
        <v>23870691.574999999</v>
      </c>
      <c r="F2393" s="75">
        <f>VLOOKUP(B2393,Table1[#All],4, FALSE)</f>
        <v>0.60620226650847919</v>
      </c>
      <c r="G2393">
        <f t="shared" si="75"/>
        <v>14470467.335889859</v>
      </c>
    </row>
    <row r="2394" spans="1:7">
      <c r="A2394">
        <v>46</v>
      </c>
      <c r="B2394" t="s">
        <v>1917</v>
      </c>
      <c r="C2394">
        <v>71</v>
      </c>
      <c r="D2394" s="5">
        <v>380492.89</v>
      </c>
      <c r="E2394">
        <f t="shared" si="74"/>
        <v>138879904.84999999</v>
      </c>
      <c r="F2394" s="75">
        <f>VLOOKUP(B2394,Table1[#All],4, FALSE)</f>
        <v>0.60620226650847919</v>
      </c>
      <c r="G2394">
        <f t="shared" si="75"/>
        <v>84189313.092551932</v>
      </c>
    </row>
    <row r="2395" spans="1:7">
      <c r="A2395">
        <v>46</v>
      </c>
      <c r="B2395" t="s">
        <v>1917</v>
      </c>
      <c r="C2395">
        <v>73</v>
      </c>
      <c r="D2395" s="5">
        <v>61878.275000000001</v>
      </c>
      <c r="E2395">
        <f t="shared" si="74"/>
        <v>22585570.375</v>
      </c>
      <c r="F2395" s="75">
        <f>VLOOKUP(B2395,Table1[#All],4, FALSE)</f>
        <v>0.60620226650847919</v>
      </c>
      <c r="G2395">
        <f t="shared" si="75"/>
        <v>13691423.951711763</v>
      </c>
    </row>
    <row r="2396" spans="1:7">
      <c r="A2396">
        <v>46</v>
      </c>
      <c r="B2396" t="s">
        <v>1917</v>
      </c>
      <c r="C2396">
        <v>75</v>
      </c>
      <c r="D2396" s="5">
        <v>236114.41399999999</v>
      </c>
      <c r="E2396">
        <f t="shared" si="74"/>
        <v>86181761.109999999</v>
      </c>
      <c r="F2396" s="75">
        <f>VLOOKUP(B2396,Table1[#All],4, FALSE)</f>
        <v>0.60620226650847919</v>
      </c>
      <c r="G2396">
        <f t="shared" si="75"/>
        <v>52243578.916574307</v>
      </c>
    </row>
    <row r="2397" spans="1:7">
      <c r="A2397">
        <v>46</v>
      </c>
      <c r="B2397" t="s">
        <v>1917</v>
      </c>
      <c r="C2397">
        <v>77</v>
      </c>
      <c r="D2397" s="5">
        <v>175762.83</v>
      </c>
      <c r="E2397">
        <f t="shared" si="74"/>
        <v>64153432.949999996</v>
      </c>
      <c r="F2397" s="75">
        <f>VLOOKUP(B2397,Table1[#All],4, FALSE)</f>
        <v>0.60620226650847919</v>
      </c>
      <c r="G2397">
        <f t="shared" si="75"/>
        <v>38889956.458589748</v>
      </c>
    </row>
    <row r="2398" spans="1:7">
      <c r="A2398">
        <v>46</v>
      </c>
      <c r="B2398" t="s">
        <v>1917</v>
      </c>
      <c r="C2398">
        <v>79</v>
      </c>
      <c r="D2398" s="5">
        <v>185265.7</v>
      </c>
      <c r="E2398">
        <f t="shared" si="74"/>
        <v>67621980.5</v>
      </c>
      <c r="F2398" s="75">
        <f>VLOOKUP(B2398,Table1[#All],4, FALSE)</f>
        <v>0.60620226650847919</v>
      </c>
      <c r="G2398">
        <f t="shared" si="75"/>
        <v>40992597.844892181</v>
      </c>
    </row>
    <row r="2399" spans="1:7">
      <c r="A2399">
        <v>46</v>
      </c>
      <c r="B2399" t="s">
        <v>1917</v>
      </c>
      <c r="C2399">
        <v>81</v>
      </c>
      <c r="D2399" s="5">
        <v>674034.57799999998</v>
      </c>
      <c r="E2399">
        <f t="shared" si="74"/>
        <v>246022620.97</v>
      </c>
      <c r="F2399" s="75">
        <f>VLOOKUP(B2399,Table1[#All],4, FALSE)</f>
        <v>0.60620226650847919</v>
      </c>
      <c r="G2399">
        <f t="shared" si="75"/>
        <v>149139470.44437051</v>
      </c>
    </row>
    <row r="2400" spans="1:7">
      <c r="A2400">
        <v>46</v>
      </c>
      <c r="B2400" t="s">
        <v>1917</v>
      </c>
      <c r="C2400">
        <v>83</v>
      </c>
      <c r="D2400" s="5">
        <v>1330896.9140000001</v>
      </c>
      <c r="E2400">
        <f t="shared" si="74"/>
        <v>485777373.61000001</v>
      </c>
      <c r="F2400" s="75">
        <f>VLOOKUP(B2400,Table1[#All],4, FALSE)</f>
        <v>0.60620226650847919</v>
      </c>
      <c r="G2400">
        <f t="shared" si="75"/>
        <v>294479344.9009183</v>
      </c>
    </row>
    <row r="2401" spans="1:7">
      <c r="A2401">
        <v>46</v>
      </c>
      <c r="B2401" t="s">
        <v>1917</v>
      </c>
      <c r="C2401">
        <v>85</v>
      </c>
      <c r="D2401" s="5">
        <v>454111.647</v>
      </c>
      <c r="E2401">
        <f t="shared" si="74"/>
        <v>165750751.155</v>
      </c>
      <c r="F2401" s="75">
        <f>VLOOKUP(B2401,Table1[#All],4, FALSE)</f>
        <v>0.60620226650847919</v>
      </c>
      <c r="G2401">
        <f t="shared" si="75"/>
        <v>100478481.02564393</v>
      </c>
    </row>
    <row r="2402" spans="1:7">
      <c r="A2402">
        <v>46</v>
      </c>
      <c r="B2402" t="s">
        <v>1917</v>
      </c>
      <c r="C2402">
        <v>87</v>
      </c>
      <c r="D2402" s="5">
        <v>354937.98700000002</v>
      </c>
      <c r="E2402">
        <f t="shared" si="74"/>
        <v>129552365.25500001</v>
      </c>
      <c r="F2402" s="75">
        <f>VLOOKUP(B2402,Table1[#All],4, FALSE)</f>
        <v>0.60620226650847919</v>
      </c>
      <c r="G2402">
        <f t="shared" si="75"/>
        <v>78534937.449115351</v>
      </c>
    </row>
    <row r="2403" spans="1:7">
      <c r="A2403">
        <v>46</v>
      </c>
      <c r="B2403" t="s">
        <v>1917</v>
      </c>
      <c r="C2403">
        <v>89</v>
      </c>
      <c r="D2403" s="5">
        <v>61690.224999999999</v>
      </c>
      <c r="E2403">
        <f t="shared" si="74"/>
        <v>22516932.125</v>
      </c>
      <c r="F2403" s="75">
        <f>VLOOKUP(B2403,Table1[#All],4, FALSE)</f>
        <v>0.60620226650847919</v>
      </c>
      <c r="G2403">
        <f t="shared" si="75"/>
        <v>13649815.288992587</v>
      </c>
    </row>
    <row r="2404" spans="1:7">
      <c r="A2404">
        <v>46</v>
      </c>
      <c r="B2404" t="s">
        <v>1917</v>
      </c>
      <c r="C2404">
        <v>91</v>
      </c>
      <c r="D2404" s="5">
        <v>110346.425</v>
      </c>
      <c r="E2404">
        <f t="shared" si="74"/>
        <v>40276445.125</v>
      </c>
      <c r="F2404" s="75">
        <f>VLOOKUP(B2404,Table1[#All],4, FALSE)</f>
        <v>0.60620226650847919</v>
      </c>
      <c r="G2404">
        <f t="shared" si="75"/>
        <v>24415672.321679387</v>
      </c>
    </row>
    <row r="2405" spans="1:7">
      <c r="A2405">
        <v>46</v>
      </c>
      <c r="B2405" t="s">
        <v>1917</v>
      </c>
      <c r="C2405">
        <v>93</v>
      </c>
      <c r="D2405" s="5">
        <v>728342.45799999998</v>
      </c>
      <c r="E2405">
        <f t="shared" si="74"/>
        <v>265844997.16999999</v>
      </c>
      <c r="F2405" s="75">
        <f>VLOOKUP(B2405,Table1[#All],4, FALSE)</f>
        <v>0.60620226650847919</v>
      </c>
      <c r="G2405">
        <f t="shared" si="75"/>
        <v>161155839.82439423</v>
      </c>
    </row>
    <row r="2406" spans="1:7">
      <c r="A2406">
        <v>46</v>
      </c>
      <c r="B2406" t="s">
        <v>1917</v>
      </c>
      <c r="C2406">
        <v>95</v>
      </c>
      <c r="D2406" s="5">
        <v>73158.421000000002</v>
      </c>
      <c r="E2406">
        <f t="shared" si="74"/>
        <v>26702823.664999999</v>
      </c>
      <c r="F2406" s="75">
        <f>VLOOKUP(B2406,Table1[#All],4, FALSE)</f>
        <v>0.60620226650847919</v>
      </c>
      <c r="G2406">
        <f t="shared" si="75"/>
        <v>16187312.227899255</v>
      </c>
    </row>
    <row r="2407" spans="1:7">
      <c r="A2407">
        <v>46</v>
      </c>
      <c r="B2407" t="s">
        <v>1917</v>
      </c>
      <c r="C2407">
        <v>97</v>
      </c>
      <c r="D2407" s="5">
        <v>85913.36</v>
      </c>
      <c r="E2407">
        <f t="shared" si="74"/>
        <v>31358376.399999999</v>
      </c>
      <c r="F2407" s="75">
        <f>VLOOKUP(B2407,Table1[#All],4, FALSE)</f>
        <v>0.60620226650847919</v>
      </c>
      <c r="G2407">
        <f t="shared" si="75"/>
        <v>19009518.847706005</v>
      </c>
    </row>
    <row r="2408" spans="1:7">
      <c r="A2408">
        <v>46</v>
      </c>
      <c r="B2408" t="s">
        <v>1917</v>
      </c>
      <c r="C2408">
        <v>99</v>
      </c>
      <c r="D2408" s="5">
        <v>3481253.08</v>
      </c>
      <c r="E2408">
        <f t="shared" si="74"/>
        <v>1270657374.2</v>
      </c>
      <c r="F2408" s="75">
        <f>VLOOKUP(B2408,Table1[#All],4, FALSE)</f>
        <v>0.60620226650847919</v>
      </c>
      <c r="G2408">
        <f t="shared" si="75"/>
        <v>770275380.19575286</v>
      </c>
    </row>
    <row r="2409" spans="1:7">
      <c r="A2409">
        <v>46</v>
      </c>
      <c r="B2409" t="s">
        <v>1917</v>
      </c>
      <c r="C2409">
        <v>101</v>
      </c>
      <c r="D2409" s="5">
        <v>472450.35100000002</v>
      </c>
      <c r="E2409">
        <f t="shared" si="74"/>
        <v>172444378.11500001</v>
      </c>
      <c r="F2409" s="75">
        <f>VLOOKUP(B2409,Table1[#All],4, FALSE)</f>
        <v>0.60620226650847919</v>
      </c>
      <c r="G2409">
        <f t="shared" si="75"/>
        <v>104536172.85995819</v>
      </c>
    </row>
    <row r="2410" spans="1:7">
      <c r="A2410">
        <v>46</v>
      </c>
      <c r="B2410" t="s">
        <v>1917</v>
      </c>
      <c r="C2410">
        <v>103</v>
      </c>
      <c r="D2410" s="5">
        <v>2561253.2749999999</v>
      </c>
      <c r="E2410">
        <f t="shared" si="74"/>
        <v>934857445.375</v>
      </c>
      <c r="F2410" s="75">
        <f>VLOOKUP(B2410,Table1[#All],4, FALSE)</f>
        <v>0.60620226650847919</v>
      </c>
      <c r="G2410">
        <f t="shared" si="75"/>
        <v>566712702.24865174</v>
      </c>
    </row>
    <row r="2411" spans="1:7">
      <c r="A2411">
        <v>46</v>
      </c>
      <c r="B2411" t="s">
        <v>1917</v>
      </c>
      <c r="C2411">
        <v>105</v>
      </c>
      <c r="D2411" s="5">
        <v>95586.47</v>
      </c>
      <c r="E2411">
        <f t="shared" si="74"/>
        <v>34889061.549999997</v>
      </c>
      <c r="F2411" s="75">
        <f>VLOOKUP(B2411,Table1[#All],4, FALSE)</f>
        <v>0.60620226650847919</v>
      </c>
      <c r="G2411">
        <f t="shared" si="75"/>
        <v>21149828.187963832</v>
      </c>
    </row>
    <row r="2412" spans="1:7">
      <c r="A2412">
        <v>46</v>
      </c>
      <c r="B2412" t="s">
        <v>1917</v>
      </c>
      <c r="C2412">
        <v>107</v>
      </c>
      <c r="D2412" s="5">
        <v>91108.675000000003</v>
      </c>
      <c r="E2412">
        <f t="shared" si="74"/>
        <v>33254666.375</v>
      </c>
      <c r="F2412" s="75">
        <f>VLOOKUP(B2412,Table1[#All],4, FALSE)</f>
        <v>0.60620226650847919</v>
      </c>
      <c r="G2412">
        <f t="shared" si="75"/>
        <v>20159054.128508311</v>
      </c>
    </row>
    <row r="2413" spans="1:7">
      <c r="A2413">
        <v>46</v>
      </c>
      <c r="B2413" t="s">
        <v>1917</v>
      </c>
      <c r="C2413">
        <v>109</v>
      </c>
      <c r="D2413" s="5">
        <v>483451.23300000001</v>
      </c>
      <c r="E2413">
        <f t="shared" si="74"/>
        <v>176459700.04500002</v>
      </c>
      <c r="F2413" s="75">
        <f>VLOOKUP(B2413,Table1[#All],4, FALSE)</f>
        <v>0.60620226650847919</v>
      </c>
      <c r="G2413">
        <f t="shared" si="75"/>
        <v>106970270.1146854</v>
      </c>
    </row>
    <row r="2414" spans="1:7">
      <c r="A2414">
        <v>46</v>
      </c>
      <c r="B2414" t="s">
        <v>1917</v>
      </c>
      <c r="C2414">
        <v>111</v>
      </c>
      <c r="D2414" s="5">
        <v>119036.06</v>
      </c>
      <c r="E2414">
        <f t="shared" si="74"/>
        <v>43448161.899999999</v>
      </c>
      <c r="F2414" s="75">
        <f>VLOOKUP(B2414,Table1[#All],4, FALSE)</f>
        <v>0.60620226650847919</v>
      </c>
      <c r="G2414">
        <f t="shared" si="75"/>
        <v>26338374.21940735</v>
      </c>
    </row>
    <row r="2415" spans="1:7">
      <c r="A2415">
        <v>46</v>
      </c>
      <c r="B2415" t="s">
        <v>1917</v>
      </c>
      <c r="C2415">
        <v>113</v>
      </c>
      <c r="D2415" s="5">
        <v>269940.80499999999</v>
      </c>
      <c r="E2415">
        <f t="shared" si="74"/>
        <v>98528393.825000003</v>
      </c>
      <c r="F2415" s="75">
        <f>VLOOKUP(B2415,Table1[#All],4, FALSE)</f>
        <v>0.60620226650847919</v>
      </c>
      <c r="G2415">
        <f t="shared" si="75"/>
        <v>59728135.652155049</v>
      </c>
    </row>
    <row r="2416" spans="1:7">
      <c r="A2416">
        <v>46</v>
      </c>
      <c r="B2416" t="s">
        <v>1917</v>
      </c>
      <c r="C2416">
        <v>115</v>
      </c>
      <c r="D2416" s="5">
        <v>233298.92300000001</v>
      </c>
      <c r="E2416">
        <f t="shared" si="74"/>
        <v>85154106.895000011</v>
      </c>
      <c r="F2416" s="75">
        <f>VLOOKUP(B2416,Table1[#All],4, FALSE)</f>
        <v>0.60620226650847919</v>
      </c>
      <c r="G2416">
        <f t="shared" si="75"/>
        <v>51620612.602254324</v>
      </c>
    </row>
    <row r="2417" spans="1:7">
      <c r="A2417">
        <v>46</v>
      </c>
      <c r="B2417" t="s">
        <v>1917</v>
      </c>
      <c r="C2417">
        <v>117</v>
      </c>
      <c r="D2417" s="5">
        <v>154415.43</v>
      </c>
      <c r="E2417">
        <f t="shared" si="74"/>
        <v>56361631.949999996</v>
      </c>
      <c r="F2417" s="75">
        <f>VLOOKUP(B2417,Table1[#All],4, FALSE)</f>
        <v>0.60620226650847919</v>
      </c>
      <c r="G2417">
        <f t="shared" si="75"/>
        <v>34166549.032206714</v>
      </c>
    </row>
    <row r="2418" spans="1:7">
      <c r="A2418">
        <v>46</v>
      </c>
      <c r="B2418" t="s">
        <v>1917</v>
      </c>
      <c r="C2418">
        <v>119</v>
      </c>
      <c r="D2418" s="5">
        <v>61930.982000000004</v>
      </c>
      <c r="E2418">
        <f t="shared" si="74"/>
        <v>22604808.43</v>
      </c>
      <c r="F2418" s="75">
        <f>VLOOKUP(B2418,Table1[#All],4, FALSE)</f>
        <v>0.60620226650847919</v>
      </c>
      <c r="G2418">
        <f t="shared" si="75"/>
        <v>13703086.104255976</v>
      </c>
    </row>
    <row r="2419" spans="1:7">
      <c r="A2419">
        <v>46</v>
      </c>
      <c r="B2419" t="s">
        <v>1917</v>
      </c>
      <c r="C2419">
        <v>121</v>
      </c>
      <c r="D2419" s="5">
        <v>230724.36</v>
      </c>
      <c r="E2419">
        <f t="shared" si="74"/>
        <v>84214391.399999991</v>
      </c>
      <c r="F2419" s="75">
        <f>VLOOKUP(B2419,Table1[#All],4, FALSE)</f>
        <v>0.60620226650847919</v>
      </c>
      <c r="G2419">
        <f t="shared" si="75"/>
        <v>51050954.939312175</v>
      </c>
    </row>
    <row r="2420" spans="1:7">
      <c r="A2420">
        <v>46</v>
      </c>
      <c r="B2420" t="s">
        <v>1917</v>
      </c>
      <c r="C2420">
        <v>123</v>
      </c>
      <c r="D2420" s="5">
        <v>141473.94</v>
      </c>
      <c r="E2420">
        <f t="shared" si="74"/>
        <v>51637988.100000001</v>
      </c>
      <c r="F2420" s="75">
        <f>VLOOKUP(B2420,Table1[#All],4, FALSE)</f>
        <v>0.60620226650847919</v>
      </c>
      <c r="G2420">
        <f t="shared" si="75"/>
        <v>31303065.424157877</v>
      </c>
    </row>
    <row r="2421" spans="1:7">
      <c r="A2421">
        <v>46</v>
      </c>
      <c r="B2421" t="s">
        <v>1917</v>
      </c>
      <c r="C2421">
        <v>125</v>
      </c>
      <c r="D2421" s="5">
        <v>167695.64499999999</v>
      </c>
      <c r="E2421">
        <f t="shared" si="74"/>
        <v>61208910.424999997</v>
      </c>
      <c r="F2421" s="75">
        <f>VLOOKUP(B2421,Table1[#All],4, FALSE)</f>
        <v>0.60620226650847919</v>
      </c>
      <c r="G2421">
        <f t="shared" si="75"/>
        <v>37104980.230149478</v>
      </c>
    </row>
    <row r="2422" spans="1:7">
      <c r="A2422">
        <v>46</v>
      </c>
      <c r="B2422" t="s">
        <v>1917</v>
      </c>
      <c r="C2422">
        <v>127</v>
      </c>
      <c r="D2422" s="5">
        <v>763031.29500000004</v>
      </c>
      <c r="E2422">
        <f t="shared" si="74"/>
        <v>278506422.67500001</v>
      </c>
      <c r="F2422" s="75">
        <f>VLOOKUP(B2422,Table1[#All],4, FALSE)</f>
        <v>0.60620226650847919</v>
      </c>
      <c r="G2422">
        <f t="shared" si="75"/>
        <v>168831224.66275352</v>
      </c>
    </row>
    <row r="2423" spans="1:7">
      <c r="A2423">
        <v>46</v>
      </c>
      <c r="B2423" t="s">
        <v>1917</v>
      </c>
      <c r="C2423">
        <v>129</v>
      </c>
      <c r="D2423" s="5">
        <v>131135.49</v>
      </c>
      <c r="E2423">
        <f t="shared" si="74"/>
        <v>47864453.849999994</v>
      </c>
      <c r="F2423" s="75">
        <f>VLOOKUP(B2423,Table1[#All],4, FALSE)</f>
        <v>0.60620226650847919</v>
      </c>
      <c r="G2423">
        <f t="shared" si="75"/>
        <v>29015540.409060501</v>
      </c>
    </row>
    <row r="2424" spans="1:7">
      <c r="A2424">
        <v>46</v>
      </c>
      <c r="B2424" t="s">
        <v>1917</v>
      </c>
      <c r="C2424">
        <v>135</v>
      </c>
      <c r="D2424" s="5">
        <v>430899.58</v>
      </c>
      <c r="E2424">
        <f t="shared" si="74"/>
        <v>157278346.70000002</v>
      </c>
      <c r="F2424" s="75">
        <f>VLOOKUP(B2424,Table1[#All],4, FALSE)</f>
        <v>0.60620226650847919</v>
      </c>
      <c r="G2424">
        <f t="shared" si="75"/>
        <v>95342490.242246404</v>
      </c>
    </row>
    <row r="2425" spans="1:7">
      <c r="A2425">
        <v>46</v>
      </c>
      <c r="B2425" t="s">
        <v>1917</v>
      </c>
      <c r="C2425">
        <v>137</v>
      </c>
      <c r="D2425" s="5">
        <v>72369.001999999993</v>
      </c>
      <c r="E2425">
        <f t="shared" si="74"/>
        <v>26414685.729999997</v>
      </c>
      <c r="F2425" s="75">
        <f>VLOOKUP(B2425,Table1[#All],4, FALSE)</f>
        <v>0.60620226650847919</v>
      </c>
      <c r="G2425">
        <f t="shared" si="75"/>
        <v>16012642.35863518</v>
      </c>
    </row>
    <row r="2426" spans="1:7">
      <c r="A2426">
        <v>47</v>
      </c>
      <c r="B2426" t="str">
        <f>VLOOKUP(A2426,SQL!$A$10:$B$61,2)</f>
        <v>Tennessee</v>
      </c>
      <c r="C2426">
        <v>1</v>
      </c>
      <c r="D2426" s="5">
        <v>1863252.73</v>
      </c>
      <c r="E2426">
        <f t="shared" si="74"/>
        <v>680087246.45000005</v>
      </c>
      <c r="F2426" s="75">
        <f>VLOOKUP(B2426,Table1[#All],4, FALSE)</f>
        <v>0.66907187439267368</v>
      </c>
      <c r="G2426">
        <f t="shared" si="75"/>
        <v>455027248.73285377</v>
      </c>
    </row>
    <row r="2427" spans="1:7">
      <c r="A2427">
        <v>47</v>
      </c>
      <c r="B2427" t="str">
        <f>VLOOKUP(A2427,SQL!$A$10:$B$61,2)</f>
        <v>Tennessee</v>
      </c>
      <c r="C2427">
        <v>3</v>
      </c>
      <c r="D2427" s="5">
        <v>813873.27</v>
      </c>
      <c r="E2427">
        <f t="shared" si="74"/>
        <v>297063743.55000001</v>
      </c>
      <c r="F2427" s="75">
        <f>VLOOKUP(B2427,Table1[#All],4, FALSE)</f>
        <v>0.66907187439267368</v>
      </c>
      <c r="G2427">
        <f t="shared" si="75"/>
        <v>198756995.71110302</v>
      </c>
    </row>
    <row r="2428" spans="1:7">
      <c r="A2428">
        <v>47</v>
      </c>
      <c r="B2428" t="str">
        <f>VLOOKUP(A2428,SQL!$A$10:$B$61,2)</f>
        <v>Tennessee</v>
      </c>
      <c r="C2428">
        <v>5</v>
      </c>
      <c r="D2428" s="5">
        <v>544862.6</v>
      </c>
      <c r="E2428">
        <f t="shared" si="74"/>
        <v>198874849</v>
      </c>
      <c r="F2428" s="75">
        <f>VLOOKUP(B2428,Table1[#All],4, FALSE)</f>
        <v>0.66907187439267368</v>
      </c>
      <c r="G2428">
        <f t="shared" si="75"/>
        <v>133061567.98998995</v>
      </c>
    </row>
    <row r="2429" spans="1:7">
      <c r="A2429">
        <v>47</v>
      </c>
      <c r="B2429" t="str">
        <f>VLOOKUP(A2429,SQL!$A$10:$B$61,2)</f>
        <v>Tennessee</v>
      </c>
      <c r="C2429">
        <v>7</v>
      </c>
      <c r="D2429" s="5">
        <v>187053.4</v>
      </c>
      <c r="E2429">
        <f t="shared" si="74"/>
        <v>68274491</v>
      </c>
      <c r="F2429" s="75">
        <f>VLOOKUP(B2429,Table1[#All],4, FALSE)</f>
        <v>0.66907187439267368</v>
      </c>
      <c r="G2429">
        <f t="shared" si="75"/>
        <v>45680541.66657573</v>
      </c>
    </row>
    <row r="2430" spans="1:7">
      <c r="A2430">
        <v>47</v>
      </c>
      <c r="B2430" t="str">
        <f>VLOOKUP(A2430,SQL!$A$10:$B$61,2)</f>
        <v>Tennessee</v>
      </c>
      <c r="C2430">
        <v>9</v>
      </c>
      <c r="D2430" s="5">
        <v>2310691.92</v>
      </c>
      <c r="E2430">
        <f t="shared" si="74"/>
        <v>843402550.79999995</v>
      </c>
      <c r="F2430" s="75">
        <f>VLOOKUP(B2430,Table1[#All],4, FALSE)</f>
        <v>0.66907187439267368</v>
      </c>
      <c r="G2430">
        <f t="shared" si="75"/>
        <v>564296925.53131819</v>
      </c>
    </row>
    <row r="2431" spans="1:7">
      <c r="A2431">
        <v>47</v>
      </c>
      <c r="B2431" t="str">
        <f>VLOOKUP(A2431,SQL!$A$10:$B$61,2)</f>
        <v>Tennessee</v>
      </c>
      <c r="C2431">
        <v>11</v>
      </c>
      <c r="D2431" s="5">
        <v>2485004.54</v>
      </c>
      <c r="E2431">
        <f t="shared" si="74"/>
        <v>907026657.10000002</v>
      </c>
      <c r="F2431" s="75">
        <f>VLOOKUP(B2431,Table1[#All],4, FALSE)</f>
        <v>0.66907187439267368</v>
      </c>
      <c r="G2431">
        <f t="shared" si="75"/>
        <v>606866025.59001791</v>
      </c>
    </row>
    <row r="2432" spans="1:7">
      <c r="A2432">
        <v>47</v>
      </c>
      <c r="B2432" t="str">
        <f>VLOOKUP(A2432,SQL!$A$10:$B$61,2)</f>
        <v>Tennessee</v>
      </c>
      <c r="C2432">
        <v>13</v>
      </c>
      <c r="D2432" s="5">
        <v>1413987.77</v>
      </c>
      <c r="E2432">
        <f t="shared" si="74"/>
        <v>516105536.05000001</v>
      </c>
      <c r="F2432" s="75">
        <f>VLOOKUP(B2432,Table1[#All],4, FALSE)</f>
        <v>0.66907187439267368</v>
      </c>
      <c r="G2432">
        <f t="shared" si="75"/>
        <v>345311698.38940912</v>
      </c>
    </row>
    <row r="2433" spans="1:7">
      <c r="A2433">
        <v>47</v>
      </c>
      <c r="B2433" t="str">
        <f>VLOOKUP(A2433,SQL!$A$10:$B$61,2)</f>
        <v>Tennessee</v>
      </c>
      <c r="C2433">
        <v>15</v>
      </c>
      <c r="D2433" s="5">
        <v>227171.4</v>
      </c>
      <c r="E2433">
        <f t="shared" si="74"/>
        <v>82917561</v>
      </c>
      <c r="F2433" s="75">
        <f>VLOOKUP(B2433,Table1[#All],4, FALSE)</f>
        <v>0.66907187439267368</v>
      </c>
      <c r="G2433">
        <f t="shared" si="75"/>
        <v>55477807.958338857</v>
      </c>
    </row>
    <row r="2434" spans="1:7">
      <c r="A2434">
        <v>47</v>
      </c>
      <c r="B2434" t="str">
        <f>VLOOKUP(A2434,SQL!$A$10:$B$61,2)</f>
        <v>Tennessee</v>
      </c>
      <c r="C2434">
        <v>17</v>
      </c>
      <c r="D2434" s="5">
        <v>592104.54</v>
      </c>
      <c r="E2434">
        <f t="shared" si="74"/>
        <v>216118157.10000002</v>
      </c>
      <c r="F2434" s="75">
        <f>VLOOKUP(B2434,Table1[#All],4, FALSE)</f>
        <v>0.66907187439267368</v>
      </c>
      <c r="G2434">
        <f t="shared" si="75"/>
        <v>144598580.46118733</v>
      </c>
    </row>
    <row r="2435" spans="1:7">
      <c r="A2435">
        <v>47</v>
      </c>
      <c r="B2435" t="str">
        <f>VLOOKUP(A2435,SQL!$A$10:$B$61,2)</f>
        <v>Tennessee</v>
      </c>
      <c r="C2435">
        <v>19</v>
      </c>
      <c r="D2435" s="5">
        <v>881644.14</v>
      </c>
      <c r="E2435">
        <f t="shared" si="74"/>
        <v>321800111.10000002</v>
      </c>
      <c r="F2435" s="75">
        <f>VLOOKUP(B2435,Table1[#All],4, FALSE)</f>
        <v>0.66907187439267368</v>
      </c>
      <c r="G2435">
        <f t="shared" si="75"/>
        <v>215307403.51344764</v>
      </c>
    </row>
    <row r="2436" spans="1:7">
      <c r="A2436">
        <v>47</v>
      </c>
      <c r="B2436" t="str">
        <f>VLOOKUP(A2436,SQL!$A$10:$B$61,2)</f>
        <v>Tennessee</v>
      </c>
      <c r="C2436">
        <v>21</v>
      </c>
      <c r="D2436" s="5">
        <v>1051305.6299999999</v>
      </c>
      <c r="E2436">
        <f t="shared" ref="E2436:E2499" si="76">D2436*365</f>
        <v>383726554.94999999</v>
      </c>
      <c r="F2436" s="75">
        <f>VLOOKUP(B2436,Table1[#All],4, FALSE)</f>
        <v>0.66907187439267368</v>
      </c>
      <c r="G2436">
        <f t="shared" ref="G2436:G2499" si="77">F2436*E2436</f>
        <v>256740645.37463978</v>
      </c>
    </row>
    <row r="2437" spans="1:7">
      <c r="A2437">
        <v>47</v>
      </c>
      <c r="B2437" t="str">
        <f>VLOOKUP(A2437,SQL!$A$10:$B$61,2)</f>
        <v>Tennessee</v>
      </c>
      <c r="C2437">
        <v>23</v>
      </c>
      <c r="D2437" s="5">
        <v>288953.89</v>
      </c>
      <c r="E2437">
        <f t="shared" si="76"/>
        <v>105468169.85000001</v>
      </c>
      <c r="F2437" s="75">
        <f>VLOOKUP(B2437,Table1[#All],4, FALSE)</f>
        <v>0.66907187439267368</v>
      </c>
      <c r="G2437">
        <f t="shared" si="77"/>
        <v>70565786.090304375</v>
      </c>
    </row>
    <row r="2438" spans="1:7">
      <c r="A2438">
        <v>47</v>
      </c>
      <c r="B2438" t="str">
        <f>VLOOKUP(A2438,SQL!$A$10:$B$61,2)</f>
        <v>Tennessee</v>
      </c>
      <c r="C2438">
        <v>25</v>
      </c>
      <c r="D2438" s="5">
        <v>551217.37</v>
      </c>
      <c r="E2438">
        <f t="shared" si="76"/>
        <v>201194340.05000001</v>
      </c>
      <c r="F2438" s="75">
        <f>VLOOKUP(B2438,Table1[#All],4, FALSE)</f>
        <v>0.66907187439267368</v>
      </c>
      <c r="G2438">
        <f t="shared" si="77"/>
        <v>134613474.21445048</v>
      </c>
    </row>
    <row r="2439" spans="1:7">
      <c r="A2439">
        <v>47</v>
      </c>
      <c r="B2439" t="str">
        <f>VLOOKUP(A2439,SQL!$A$10:$B$61,2)</f>
        <v>Tennessee</v>
      </c>
      <c r="C2439">
        <v>27</v>
      </c>
      <c r="D2439" s="5">
        <v>119042.98</v>
      </c>
      <c r="E2439">
        <f t="shared" si="76"/>
        <v>43450687.699999996</v>
      </c>
      <c r="F2439" s="75">
        <f>VLOOKUP(B2439,Table1[#All],4, FALSE)</f>
        <v>0.66907187439267368</v>
      </c>
      <c r="G2439">
        <f t="shared" si="77"/>
        <v>29071633.063089687</v>
      </c>
    </row>
    <row r="2440" spans="1:7">
      <c r="A2440">
        <v>47</v>
      </c>
      <c r="B2440" t="str">
        <f>VLOOKUP(A2440,SQL!$A$10:$B$61,2)</f>
        <v>Tennessee</v>
      </c>
      <c r="C2440">
        <v>29</v>
      </c>
      <c r="D2440" s="5">
        <v>1062201.81</v>
      </c>
      <c r="E2440">
        <f t="shared" si="76"/>
        <v>387703660.65000004</v>
      </c>
      <c r="F2440" s="75">
        <f>VLOOKUP(B2440,Table1[#All],4, FALSE)</f>
        <v>0.66907187439267368</v>
      </c>
      <c r="G2440">
        <f t="shared" si="77"/>
        <v>259401614.9399966</v>
      </c>
    </row>
    <row r="2441" spans="1:7">
      <c r="A2441">
        <v>47</v>
      </c>
      <c r="B2441" t="str">
        <f>VLOOKUP(A2441,SQL!$A$10:$B$61,2)</f>
        <v>Tennessee</v>
      </c>
      <c r="C2441">
        <v>31</v>
      </c>
      <c r="D2441" s="5">
        <v>2040088.75</v>
      </c>
      <c r="E2441">
        <f t="shared" si="76"/>
        <v>744632393.75</v>
      </c>
      <c r="F2441" s="75">
        <f>VLOOKUP(B2441,Table1[#All],4, FALSE)</f>
        <v>0.66907187439267368</v>
      </c>
      <c r="G2441">
        <f t="shared" si="77"/>
        <v>498212591.41981596</v>
      </c>
    </row>
    <row r="2442" spans="1:7">
      <c r="A2442">
        <v>47</v>
      </c>
      <c r="B2442" t="str">
        <f>VLOOKUP(A2442,SQL!$A$10:$B$61,2)</f>
        <v>Tennessee</v>
      </c>
      <c r="C2442">
        <v>33</v>
      </c>
      <c r="D2442" s="5">
        <v>417737.12</v>
      </c>
      <c r="E2442">
        <f t="shared" si="76"/>
        <v>152474048.80000001</v>
      </c>
      <c r="F2442" s="75">
        <f>VLOOKUP(B2442,Table1[#All],4, FALSE)</f>
        <v>0.66907187439267368</v>
      </c>
      <c r="G2442">
        <f t="shared" si="77"/>
        <v>102016097.626856</v>
      </c>
    </row>
    <row r="2443" spans="1:7">
      <c r="A2443">
        <v>47</v>
      </c>
      <c r="B2443" t="str">
        <f>VLOOKUP(A2443,SQL!$A$10:$B$61,2)</f>
        <v>Tennessee</v>
      </c>
      <c r="C2443">
        <v>35</v>
      </c>
      <c r="D2443" s="5">
        <v>1922343.01</v>
      </c>
      <c r="E2443">
        <f t="shared" si="76"/>
        <v>701655198.64999998</v>
      </c>
      <c r="F2443" s="75">
        <f>VLOOKUP(B2443,Table1[#All],4, FALSE)</f>
        <v>0.66907187439267368</v>
      </c>
      <c r="G2443">
        <f t="shared" si="77"/>
        <v>469457758.93811929</v>
      </c>
    </row>
    <row r="2444" spans="1:7">
      <c r="A2444">
        <v>47</v>
      </c>
      <c r="B2444" t="str">
        <f>VLOOKUP(A2444,SQL!$A$10:$B$61,2)</f>
        <v>Tennessee</v>
      </c>
      <c r="C2444">
        <v>37</v>
      </c>
      <c r="D2444" s="5">
        <v>19165923.510000002</v>
      </c>
      <c r="E2444">
        <f t="shared" si="76"/>
        <v>6995562081.1500006</v>
      </c>
      <c r="F2444" s="75">
        <f>VLOOKUP(B2444,Table1[#All],4, FALSE)</f>
        <v>0.66907187439267368</v>
      </c>
      <c r="G2444">
        <f t="shared" si="77"/>
        <v>4680533834.0653439</v>
      </c>
    </row>
    <row r="2445" spans="1:7">
      <c r="A2445">
        <v>47</v>
      </c>
      <c r="B2445" t="str">
        <f>VLOOKUP(A2445,SQL!$A$10:$B$61,2)</f>
        <v>Tennessee</v>
      </c>
      <c r="C2445">
        <v>39</v>
      </c>
      <c r="D2445" s="5">
        <v>397407.51</v>
      </c>
      <c r="E2445">
        <f t="shared" si="76"/>
        <v>145053741.15000001</v>
      </c>
      <c r="F2445" s="75">
        <f>VLOOKUP(B2445,Table1[#All],4, FALSE)</f>
        <v>0.66907187439267368</v>
      </c>
      <c r="G2445">
        <f t="shared" si="77"/>
        <v>97051378.478900209</v>
      </c>
    </row>
    <row r="2446" spans="1:7">
      <c r="A2446">
        <v>47</v>
      </c>
      <c r="B2446" t="str">
        <f>VLOOKUP(A2446,SQL!$A$10:$B$61,2)</f>
        <v>Tennessee</v>
      </c>
      <c r="C2446">
        <v>41</v>
      </c>
      <c r="D2446" s="5">
        <v>341716.44</v>
      </c>
      <c r="E2446">
        <f t="shared" si="76"/>
        <v>124726500.59999999</v>
      </c>
      <c r="F2446" s="75">
        <f>VLOOKUP(B2446,Table1[#All],4, FALSE)</f>
        <v>0.66907187439267368</v>
      </c>
      <c r="G2446">
        <f t="shared" si="77"/>
        <v>83450993.542880937</v>
      </c>
    </row>
    <row r="2447" spans="1:7">
      <c r="A2447">
        <v>47</v>
      </c>
      <c r="B2447" t="str">
        <f>VLOOKUP(A2447,SQL!$A$10:$B$61,2)</f>
        <v>Tennessee</v>
      </c>
      <c r="C2447">
        <v>43</v>
      </c>
      <c r="D2447" s="5">
        <v>1542149.82</v>
      </c>
      <c r="E2447">
        <f t="shared" si="76"/>
        <v>562884684.30000007</v>
      </c>
      <c r="F2447" s="75">
        <f>VLOOKUP(B2447,Table1[#All],4, FALSE)</f>
        <v>0.66907187439267368</v>
      </c>
      <c r="G2447">
        <f t="shared" si="77"/>
        <v>376610310.79152942</v>
      </c>
    </row>
    <row r="2448" spans="1:7">
      <c r="A2448">
        <v>47</v>
      </c>
      <c r="B2448" t="str">
        <f>VLOOKUP(A2448,SQL!$A$10:$B$61,2)</f>
        <v>Tennessee</v>
      </c>
      <c r="C2448">
        <v>45</v>
      </c>
      <c r="D2448" s="5">
        <v>977949.42</v>
      </c>
      <c r="E2448">
        <f t="shared" si="76"/>
        <v>356951538.30000001</v>
      </c>
      <c r="F2448" s="75">
        <f>VLOOKUP(B2448,Table1[#All],4, FALSE)</f>
        <v>0.66907187439267368</v>
      </c>
      <c r="G2448">
        <f t="shared" si="77"/>
        <v>238826234.79772925</v>
      </c>
    </row>
    <row r="2449" spans="1:7">
      <c r="A2449">
        <v>47</v>
      </c>
      <c r="B2449" t="str">
        <f>VLOOKUP(A2449,SQL!$A$10:$B$61,2)</f>
        <v>Tennessee</v>
      </c>
      <c r="C2449">
        <v>47</v>
      </c>
      <c r="D2449" s="5">
        <v>1444225.4</v>
      </c>
      <c r="E2449">
        <f t="shared" si="76"/>
        <v>527142270.99999994</v>
      </c>
      <c r="F2449" s="75">
        <f>VLOOKUP(B2449,Table1[#All],4, FALSE)</f>
        <v>0.66907187439267368</v>
      </c>
      <c r="G2449">
        <f t="shared" si="77"/>
        <v>352696067.32958072</v>
      </c>
    </row>
    <row r="2450" spans="1:7">
      <c r="A2450">
        <v>47</v>
      </c>
      <c r="B2450" t="str">
        <f>VLOOKUP(A2450,SQL!$A$10:$B$61,2)</f>
        <v>Tennessee</v>
      </c>
      <c r="C2450">
        <v>49</v>
      </c>
      <c r="D2450" s="5">
        <v>294442.44</v>
      </c>
      <c r="E2450">
        <f t="shared" si="76"/>
        <v>107471490.59999999</v>
      </c>
      <c r="F2450" s="75">
        <f>VLOOKUP(B2450,Table1[#All],4, FALSE)</f>
        <v>0.66907187439267368</v>
      </c>
      <c r="G2450">
        <f t="shared" si="77"/>
        <v>71906151.659516603</v>
      </c>
    </row>
    <row r="2451" spans="1:7">
      <c r="A2451">
        <v>47</v>
      </c>
      <c r="B2451" t="str">
        <f>VLOOKUP(A2451,SQL!$A$10:$B$61,2)</f>
        <v>Tennessee</v>
      </c>
      <c r="C2451">
        <v>51</v>
      </c>
      <c r="D2451" s="5">
        <v>682202.19</v>
      </c>
      <c r="E2451">
        <f t="shared" si="76"/>
        <v>249003799.34999999</v>
      </c>
      <c r="F2451" s="75">
        <f>VLOOKUP(B2451,Table1[#All],4, FALSE)</f>
        <v>0.66907187439267368</v>
      </c>
      <c r="G2451">
        <f t="shared" si="77"/>
        <v>166601438.76200172</v>
      </c>
    </row>
    <row r="2452" spans="1:7">
      <c r="A2452">
        <v>47</v>
      </c>
      <c r="B2452" t="str">
        <f>VLOOKUP(A2452,SQL!$A$10:$B$61,2)</f>
        <v>Tennessee</v>
      </c>
      <c r="C2452">
        <v>53</v>
      </c>
      <c r="D2452" s="5">
        <v>850519.79</v>
      </c>
      <c r="E2452">
        <f t="shared" si="76"/>
        <v>310439723.35000002</v>
      </c>
      <c r="F2452" s="75">
        <f>VLOOKUP(B2452,Table1[#All],4, FALSE)</f>
        <v>0.66907187439267368</v>
      </c>
      <c r="G2452">
        <f t="shared" si="77"/>
        <v>207706487.58772758</v>
      </c>
    </row>
    <row r="2453" spans="1:7">
      <c r="A2453">
        <v>47</v>
      </c>
      <c r="B2453" t="str">
        <f>VLOOKUP(A2453,SQL!$A$10:$B$61,2)</f>
        <v>Tennessee</v>
      </c>
      <c r="C2453">
        <v>55</v>
      </c>
      <c r="D2453" s="5">
        <v>943344.96</v>
      </c>
      <c r="E2453">
        <f t="shared" si="76"/>
        <v>344320910.39999998</v>
      </c>
      <c r="F2453" s="75">
        <f>VLOOKUP(B2453,Table1[#All],4, FALSE)</f>
        <v>0.66907187439267368</v>
      </c>
      <c r="G2453">
        <f t="shared" si="77"/>
        <v>230375436.91391984</v>
      </c>
    </row>
    <row r="2454" spans="1:7">
      <c r="A2454">
        <v>47</v>
      </c>
      <c r="B2454" t="str">
        <f>VLOOKUP(A2454,SQL!$A$10:$B$61,2)</f>
        <v>Tennessee</v>
      </c>
      <c r="C2454">
        <v>57</v>
      </c>
      <c r="D2454" s="5">
        <v>460415.71</v>
      </c>
      <c r="E2454">
        <f t="shared" si="76"/>
        <v>168051734.15000001</v>
      </c>
      <c r="F2454" s="75">
        <f>VLOOKUP(B2454,Table1[#All],4, FALSE)</f>
        <v>0.66907187439267368</v>
      </c>
      <c r="G2454">
        <f t="shared" si="77"/>
        <v>112438688.7626798</v>
      </c>
    </row>
    <row r="2455" spans="1:7">
      <c r="A2455">
        <v>47</v>
      </c>
      <c r="B2455" t="str">
        <f>VLOOKUP(A2455,SQL!$A$10:$B$61,2)</f>
        <v>Tennessee</v>
      </c>
      <c r="C2455">
        <v>59</v>
      </c>
      <c r="D2455" s="5">
        <v>1992743.81</v>
      </c>
      <c r="E2455">
        <f t="shared" si="76"/>
        <v>727351490.64999998</v>
      </c>
      <c r="F2455" s="75">
        <f>VLOOKUP(B2455,Table1[#All],4, FALSE)</f>
        <v>0.66907187439267368</v>
      </c>
      <c r="G2455">
        <f t="shared" si="77"/>
        <v>486650425.19150072</v>
      </c>
    </row>
    <row r="2456" spans="1:7">
      <c r="A2456">
        <v>47</v>
      </c>
      <c r="B2456" t="str">
        <f>VLOOKUP(A2456,SQL!$A$10:$B$61,2)</f>
        <v>Tennessee</v>
      </c>
      <c r="C2456">
        <v>61</v>
      </c>
      <c r="D2456" s="5">
        <v>461020.63</v>
      </c>
      <c r="E2456">
        <f t="shared" si="76"/>
        <v>168272529.94999999</v>
      </c>
      <c r="F2456" s="75">
        <f>VLOOKUP(B2456,Table1[#All],4, FALSE)</f>
        <v>0.66907187439267368</v>
      </c>
      <c r="G2456">
        <f t="shared" si="77"/>
        <v>112586417.02244382</v>
      </c>
    </row>
    <row r="2457" spans="1:7">
      <c r="A2457">
        <v>47</v>
      </c>
      <c r="B2457" t="str">
        <f>VLOOKUP(A2457,SQL!$A$10:$B$61,2)</f>
        <v>Tennessee</v>
      </c>
      <c r="C2457">
        <v>63</v>
      </c>
      <c r="D2457" s="5">
        <v>1420007.93</v>
      </c>
      <c r="E2457">
        <f t="shared" si="76"/>
        <v>518302894.44999999</v>
      </c>
      <c r="F2457" s="75">
        <f>VLOOKUP(B2457,Table1[#All],4, FALSE)</f>
        <v>0.66907187439267368</v>
      </c>
      <c r="G2457">
        <f t="shared" si="77"/>
        <v>346781889.09280962</v>
      </c>
    </row>
    <row r="2458" spans="1:7">
      <c r="A2458">
        <v>47</v>
      </c>
      <c r="B2458" t="str">
        <f>VLOOKUP(A2458,SQL!$A$10:$B$61,2)</f>
        <v>Tennessee</v>
      </c>
      <c r="C2458">
        <v>65</v>
      </c>
      <c r="D2458" s="5">
        <v>8720293.0399999991</v>
      </c>
      <c r="E2458">
        <f t="shared" si="76"/>
        <v>3182906959.5999999</v>
      </c>
      <c r="F2458" s="75">
        <f>VLOOKUP(B2458,Table1[#All],4, FALSE)</f>
        <v>0.66907187439267368</v>
      </c>
      <c r="G2458">
        <f t="shared" si="77"/>
        <v>2129593525.4770579</v>
      </c>
    </row>
    <row r="2459" spans="1:7">
      <c r="A2459">
        <v>47</v>
      </c>
      <c r="B2459" t="str">
        <f>VLOOKUP(A2459,SQL!$A$10:$B$61,2)</f>
        <v>Tennessee</v>
      </c>
      <c r="C2459">
        <v>67</v>
      </c>
      <c r="D2459" s="5">
        <v>72016.350000000006</v>
      </c>
      <c r="E2459">
        <f t="shared" si="76"/>
        <v>26285967.750000004</v>
      </c>
      <c r="F2459" s="75">
        <f>VLOOKUP(B2459,Table1[#All],4, FALSE)</f>
        <v>0.66907187439267368</v>
      </c>
      <c r="G2459">
        <f t="shared" si="77"/>
        <v>17587201.712717872</v>
      </c>
    </row>
    <row r="2460" spans="1:7">
      <c r="A2460">
        <v>47</v>
      </c>
      <c r="B2460" t="str">
        <f>VLOOKUP(A2460,SQL!$A$10:$B$61,2)</f>
        <v>Tennessee</v>
      </c>
      <c r="C2460">
        <v>69</v>
      </c>
      <c r="D2460" s="5">
        <v>469953.91</v>
      </c>
      <c r="E2460">
        <f t="shared" si="76"/>
        <v>171533177.14999998</v>
      </c>
      <c r="F2460" s="75">
        <f>VLOOKUP(B2460,Table1[#All],4, FALSE)</f>
        <v>0.66907187439267368</v>
      </c>
      <c r="G2460">
        <f t="shared" si="77"/>
        <v>114768024.35628103</v>
      </c>
    </row>
    <row r="2461" spans="1:7">
      <c r="A2461">
        <v>47</v>
      </c>
      <c r="B2461" t="str">
        <f>VLOOKUP(A2461,SQL!$A$10:$B$61,2)</f>
        <v>Tennessee</v>
      </c>
      <c r="C2461">
        <v>71</v>
      </c>
      <c r="D2461" s="5">
        <v>540346.89</v>
      </c>
      <c r="E2461">
        <f t="shared" si="76"/>
        <v>197226614.84999999</v>
      </c>
      <c r="F2461" s="75">
        <f>VLOOKUP(B2461,Table1[#All],4, FALSE)</f>
        <v>0.66907187439267368</v>
      </c>
      <c r="G2461">
        <f t="shared" si="77"/>
        <v>131958780.87781143</v>
      </c>
    </row>
    <row r="2462" spans="1:7">
      <c r="A2462">
        <v>47</v>
      </c>
      <c r="B2462" t="str">
        <f>VLOOKUP(A2462,SQL!$A$10:$B$61,2)</f>
        <v>Tennessee</v>
      </c>
      <c r="C2462">
        <v>73</v>
      </c>
      <c r="D2462" s="5">
        <v>840358.39</v>
      </c>
      <c r="E2462">
        <f t="shared" si="76"/>
        <v>306730812.35000002</v>
      </c>
      <c r="F2462" s="75">
        <f>VLOOKUP(B2462,Table1[#All],4, FALSE)</f>
        <v>0.66907187439267368</v>
      </c>
      <c r="G2462">
        <f t="shared" si="77"/>
        <v>205224959.55300197</v>
      </c>
    </row>
    <row r="2463" spans="1:7">
      <c r="A2463">
        <v>47</v>
      </c>
      <c r="B2463" t="str">
        <f>VLOOKUP(A2463,SQL!$A$10:$B$61,2)</f>
        <v>Tennessee</v>
      </c>
      <c r="C2463">
        <v>75</v>
      </c>
      <c r="D2463" s="5">
        <v>1091531.81</v>
      </c>
      <c r="E2463">
        <f t="shared" si="76"/>
        <v>398409110.65000004</v>
      </c>
      <c r="F2463" s="75">
        <f>VLOOKUP(B2463,Table1[#All],4, FALSE)</f>
        <v>0.66907187439267368</v>
      </c>
      <c r="G2463">
        <f t="shared" si="77"/>
        <v>266564330.43771365</v>
      </c>
    </row>
    <row r="2464" spans="1:7">
      <c r="A2464">
        <v>47</v>
      </c>
      <c r="B2464" t="str">
        <f>VLOOKUP(A2464,SQL!$A$10:$B$61,2)</f>
        <v>Tennessee</v>
      </c>
      <c r="C2464">
        <v>77</v>
      </c>
      <c r="D2464" s="5">
        <v>1270669.2</v>
      </c>
      <c r="E2464">
        <f t="shared" si="76"/>
        <v>463794258</v>
      </c>
      <c r="F2464" s="75">
        <f>VLOOKUP(B2464,Table1[#All],4, FALSE)</f>
        <v>0.66907187439267368</v>
      </c>
      <c r="G2464">
        <f t="shared" si="77"/>
        <v>310311693.5326193</v>
      </c>
    </row>
    <row r="2465" spans="1:7">
      <c r="A2465">
        <v>47</v>
      </c>
      <c r="B2465" t="str">
        <f>VLOOKUP(A2465,SQL!$A$10:$B$61,2)</f>
        <v>Tennessee</v>
      </c>
      <c r="C2465">
        <v>79</v>
      </c>
      <c r="D2465" s="5">
        <v>668556.37</v>
      </c>
      <c r="E2465">
        <f t="shared" si="76"/>
        <v>244023075.05000001</v>
      </c>
      <c r="F2465" s="75">
        <f>VLOOKUP(B2465,Table1[#All],4, FALSE)</f>
        <v>0.66907187439267368</v>
      </c>
      <c r="G2465">
        <f t="shared" si="77"/>
        <v>163268976.21876758</v>
      </c>
    </row>
    <row r="2466" spans="1:7">
      <c r="A2466">
        <v>47</v>
      </c>
      <c r="B2466" t="str">
        <f>VLOOKUP(A2466,SQL!$A$10:$B$61,2)</f>
        <v>Tennessee</v>
      </c>
      <c r="C2466">
        <v>81</v>
      </c>
      <c r="D2466" s="5">
        <v>871057.51</v>
      </c>
      <c r="E2466">
        <f t="shared" si="76"/>
        <v>317935991.14999998</v>
      </c>
      <c r="F2466" s="75">
        <f>VLOOKUP(B2466,Table1[#All],4, FALSE)</f>
        <v>0.66907187439267368</v>
      </c>
      <c r="G2466">
        <f t="shared" si="77"/>
        <v>212722029.53562298</v>
      </c>
    </row>
    <row r="2467" spans="1:7">
      <c r="A2467">
        <v>47</v>
      </c>
      <c r="B2467" t="str">
        <f>VLOOKUP(A2467,SQL!$A$10:$B$61,2)</f>
        <v>Tennessee</v>
      </c>
      <c r="C2467">
        <v>83</v>
      </c>
      <c r="D2467" s="5">
        <v>118688.46</v>
      </c>
      <c r="E2467">
        <f t="shared" si="76"/>
        <v>43321287.900000006</v>
      </c>
      <c r="F2467" s="75">
        <f>VLOOKUP(B2467,Table1[#All],4, FALSE)</f>
        <v>0.66907187439267368</v>
      </c>
      <c r="G2467">
        <f t="shared" si="77"/>
        <v>28985055.296357658</v>
      </c>
    </row>
    <row r="2468" spans="1:7">
      <c r="A2468">
        <v>47</v>
      </c>
      <c r="B2468" t="str">
        <f>VLOOKUP(A2468,SQL!$A$10:$B$61,2)</f>
        <v>Tennessee</v>
      </c>
      <c r="C2468">
        <v>85</v>
      </c>
      <c r="D2468" s="5">
        <v>744128.14</v>
      </c>
      <c r="E2468">
        <f t="shared" si="76"/>
        <v>271606771.10000002</v>
      </c>
      <c r="F2468" s="75">
        <f>VLOOKUP(B2468,Table1[#All],4, FALSE)</f>
        <v>0.66907187439267368</v>
      </c>
      <c r="G2468">
        <f t="shared" si="77"/>
        <v>181724451.43761888</v>
      </c>
    </row>
    <row r="2469" spans="1:7">
      <c r="A2469">
        <v>47</v>
      </c>
      <c r="B2469" t="str">
        <f>VLOOKUP(A2469,SQL!$A$10:$B$61,2)</f>
        <v>Tennessee</v>
      </c>
      <c r="C2469">
        <v>87</v>
      </c>
      <c r="D2469" s="5">
        <v>175555.76</v>
      </c>
      <c r="E2469">
        <f t="shared" si="76"/>
        <v>64077852.400000006</v>
      </c>
      <c r="F2469" s="75">
        <f>VLOOKUP(B2469,Table1[#All],4, FALSE)</f>
        <v>0.66907187439267368</v>
      </c>
      <c r="G2469">
        <f t="shared" si="77"/>
        <v>42872688.81232509</v>
      </c>
    </row>
    <row r="2470" spans="1:7">
      <c r="A2470">
        <v>47</v>
      </c>
      <c r="B2470" t="str">
        <f>VLOOKUP(A2470,SQL!$A$10:$B$61,2)</f>
        <v>Tennessee</v>
      </c>
      <c r="C2470">
        <v>89</v>
      </c>
      <c r="D2470" s="5">
        <v>2064679.55</v>
      </c>
      <c r="E2470">
        <f t="shared" si="76"/>
        <v>753608035.75</v>
      </c>
      <c r="F2470" s="75">
        <f>VLOOKUP(B2470,Table1[#All],4, FALSE)</f>
        <v>0.66907187439267368</v>
      </c>
      <c r="G2470">
        <f t="shared" si="77"/>
        <v>504217941.03663355</v>
      </c>
    </row>
    <row r="2471" spans="1:7">
      <c r="A2471">
        <v>47</v>
      </c>
      <c r="B2471" t="str">
        <f>VLOOKUP(A2471,SQL!$A$10:$B$61,2)</f>
        <v>Tennessee</v>
      </c>
      <c r="C2471">
        <v>91</v>
      </c>
      <c r="D2471" s="5">
        <v>263465.2</v>
      </c>
      <c r="E2471">
        <f t="shared" si="76"/>
        <v>96164798</v>
      </c>
      <c r="F2471" s="75">
        <f>VLOOKUP(B2471,Table1[#All],4, FALSE)</f>
        <v>0.66907187439267368</v>
      </c>
      <c r="G2471">
        <f t="shared" si="77"/>
        <v>64341161.648452841</v>
      </c>
    </row>
    <row r="2472" spans="1:7">
      <c r="A2472">
        <v>47</v>
      </c>
      <c r="B2472" t="str">
        <f>VLOOKUP(A2472,SQL!$A$10:$B$61,2)</f>
        <v>Tennessee</v>
      </c>
      <c r="C2472">
        <v>93</v>
      </c>
      <c r="D2472" s="5">
        <v>11723213.859999999</v>
      </c>
      <c r="E2472">
        <f t="shared" si="76"/>
        <v>4278973058.8999996</v>
      </c>
      <c r="F2472" s="75">
        <f>VLOOKUP(B2472,Table1[#All],4, FALSE)</f>
        <v>0.66907187439267368</v>
      </c>
      <c r="G2472">
        <f t="shared" si="77"/>
        <v>2862940524.9939752</v>
      </c>
    </row>
    <row r="2473" spans="1:7">
      <c r="A2473">
        <v>47</v>
      </c>
      <c r="B2473" t="str">
        <f>VLOOKUP(A2473,SQL!$A$10:$B$61,2)</f>
        <v>Tennessee</v>
      </c>
      <c r="C2473">
        <v>95</v>
      </c>
      <c r="D2473" s="5">
        <v>71767.710000000006</v>
      </c>
      <c r="E2473">
        <f t="shared" si="76"/>
        <v>26195214.150000002</v>
      </c>
      <c r="F2473" s="75">
        <f>VLOOKUP(B2473,Table1[#All],4, FALSE)</f>
        <v>0.66907187439267368</v>
      </c>
      <c r="G2473">
        <f t="shared" si="77"/>
        <v>17526481.03145799</v>
      </c>
    </row>
    <row r="2474" spans="1:7">
      <c r="A2474">
        <v>47</v>
      </c>
      <c r="B2474" t="str">
        <f>VLOOKUP(A2474,SQL!$A$10:$B$61,2)</f>
        <v>Tennessee</v>
      </c>
      <c r="C2474">
        <v>97</v>
      </c>
      <c r="D2474" s="5">
        <v>438313.65</v>
      </c>
      <c r="E2474">
        <f t="shared" si="76"/>
        <v>159984482.25</v>
      </c>
      <c r="F2474" s="75">
        <f>VLOOKUP(B2474,Table1[#All],4, FALSE)</f>
        <v>0.66907187439267368</v>
      </c>
      <c r="G2474">
        <f t="shared" si="77"/>
        <v>107041117.41274893</v>
      </c>
    </row>
    <row r="2475" spans="1:7">
      <c r="A2475">
        <v>47</v>
      </c>
      <c r="B2475" t="str">
        <f>VLOOKUP(A2475,SQL!$A$10:$B$61,2)</f>
        <v>Tennessee</v>
      </c>
      <c r="C2475">
        <v>99</v>
      </c>
      <c r="D2475" s="5">
        <v>716191.95</v>
      </c>
      <c r="E2475">
        <f t="shared" si="76"/>
        <v>261410061.74999997</v>
      </c>
      <c r="F2475" s="75">
        <f>VLOOKUP(B2475,Table1[#All],4, FALSE)</f>
        <v>0.66907187439267368</v>
      </c>
      <c r="G2475">
        <f t="shared" si="77"/>
        <v>174902120.00017706</v>
      </c>
    </row>
    <row r="2476" spans="1:7">
      <c r="A2476">
        <v>47</v>
      </c>
      <c r="B2476" t="str">
        <f>VLOOKUP(A2476,SQL!$A$10:$B$61,2)</f>
        <v>Tennessee</v>
      </c>
      <c r="C2476">
        <v>101</v>
      </c>
      <c r="D2476" s="5">
        <v>158956.56</v>
      </c>
      <c r="E2476">
        <f t="shared" si="76"/>
        <v>58019144.399999999</v>
      </c>
      <c r="F2476" s="75">
        <f>VLOOKUP(B2476,Table1[#All],4, FALSE)</f>
        <v>0.66907187439267368</v>
      </c>
      <c r="G2476">
        <f t="shared" si="77"/>
        <v>38818977.694367193</v>
      </c>
    </row>
    <row r="2477" spans="1:7">
      <c r="A2477">
        <v>47</v>
      </c>
      <c r="B2477" t="str">
        <f>VLOOKUP(A2477,SQL!$A$10:$B$61,2)</f>
        <v>Tennessee</v>
      </c>
      <c r="C2477">
        <v>103</v>
      </c>
      <c r="D2477" s="5">
        <v>697910.53</v>
      </c>
      <c r="E2477">
        <f t="shared" si="76"/>
        <v>254737343.45000002</v>
      </c>
      <c r="F2477" s="75">
        <f>VLOOKUP(B2477,Table1[#All],4, FALSE)</f>
        <v>0.66907187439267368</v>
      </c>
      <c r="G2477">
        <f t="shared" si="77"/>
        <v>170437591.85990179</v>
      </c>
    </row>
    <row r="2478" spans="1:7">
      <c r="A2478">
        <v>47</v>
      </c>
      <c r="B2478" t="str">
        <f>VLOOKUP(A2478,SQL!$A$10:$B$61,2)</f>
        <v>Tennessee</v>
      </c>
      <c r="C2478">
        <v>105</v>
      </c>
      <c r="D2478" s="5">
        <v>1919718.24</v>
      </c>
      <c r="E2478">
        <f t="shared" si="76"/>
        <v>700697157.60000002</v>
      </c>
      <c r="F2478" s="75">
        <f>VLOOKUP(B2478,Table1[#All],4, FALSE)</f>
        <v>0.66907187439267368</v>
      </c>
      <c r="G2478">
        <f t="shared" si="77"/>
        <v>468816760.61705071</v>
      </c>
    </row>
    <row r="2479" spans="1:7">
      <c r="A2479">
        <v>47</v>
      </c>
      <c r="B2479" t="str">
        <f>VLOOKUP(A2479,SQL!$A$10:$B$61,2)</f>
        <v>Tennessee</v>
      </c>
      <c r="C2479">
        <v>107</v>
      </c>
      <c r="D2479" s="5">
        <v>1834181.38</v>
      </c>
      <c r="E2479">
        <f t="shared" si="76"/>
        <v>669476203.69999993</v>
      </c>
      <c r="F2479" s="75">
        <f>VLOOKUP(B2479,Table1[#All],4, FALSE)</f>
        <v>0.66907187439267368</v>
      </c>
      <c r="G2479">
        <f t="shared" si="77"/>
        <v>447927698.47085035</v>
      </c>
    </row>
    <row r="2480" spans="1:7">
      <c r="A2480">
        <v>47</v>
      </c>
      <c r="B2480" t="str">
        <f>VLOOKUP(A2480,SQL!$A$10:$B$61,2)</f>
        <v>Tennessee</v>
      </c>
      <c r="C2480">
        <v>109</v>
      </c>
      <c r="D2480" s="5">
        <v>593495.03</v>
      </c>
      <c r="E2480">
        <f t="shared" si="76"/>
        <v>216625685.95000002</v>
      </c>
      <c r="F2480" s="75">
        <f>VLOOKUP(B2480,Table1[#All],4, FALSE)</f>
        <v>0.66907187439267368</v>
      </c>
      <c r="G2480">
        <f t="shared" si="77"/>
        <v>144938153.74016517</v>
      </c>
    </row>
    <row r="2481" spans="1:7">
      <c r="A2481">
        <v>47</v>
      </c>
      <c r="B2481" t="str">
        <f>VLOOKUP(A2481,SQL!$A$10:$B$61,2)</f>
        <v>Tennessee</v>
      </c>
      <c r="C2481">
        <v>111</v>
      </c>
      <c r="D2481" s="5">
        <v>309362.15000000002</v>
      </c>
      <c r="E2481">
        <f t="shared" si="76"/>
        <v>112917184.75000001</v>
      </c>
      <c r="F2481" s="75">
        <f>VLOOKUP(B2481,Table1[#All],4, FALSE)</f>
        <v>0.66907187439267368</v>
      </c>
      <c r="G2481">
        <f t="shared" si="77"/>
        <v>75549712.451826334</v>
      </c>
    </row>
    <row r="2482" spans="1:7">
      <c r="A2482">
        <v>47</v>
      </c>
      <c r="B2482" t="str">
        <f>VLOOKUP(A2482,SQL!$A$10:$B$61,2)</f>
        <v>Tennessee</v>
      </c>
      <c r="C2482">
        <v>113</v>
      </c>
      <c r="D2482" s="5">
        <v>3060067.88</v>
      </c>
      <c r="E2482">
        <f t="shared" si="76"/>
        <v>1116924776.2</v>
      </c>
      <c r="F2482" s="75">
        <f>VLOOKUP(B2482,Table1[#All],4, FALSE)</f>
        <v>0.66907187439267368</v>
      </c>
      <c r="G2482">
        <f t="shared" si="77"/>
        <v>747302953.56775165</v>
      </c>
    </row>
    <row r="2483" spans="1:7">
      <c r="A2483">
        <v>47</v>
      </c>
      <c r="B2483" t="str">
        <f>VLOOKUP(A2483,SQL!$A$10:$B$61,2)</f>
        <v>Tennessee</v>
      </c>
      <c r="C2483">
        <v>115</v>
      </c>
      <c r="D2483" s="5">
        <v>1792929.46</v>
      </c>
      <c r="E2483">
        <f t="shared" si="76"/>
        <v>654419252.89999998</v>
      </c>
      <c r="F2483" s="75">
        <f>VLOOKUP(B2483,Table1[#All],4, FALSE)</f>
        <v>0.66907187439267368</v>
      </c>
      <c r="G2483">
        <f t="shared" si="77"/>
        <v>437853516.17645615</v>
      </c>
    </row>
    <row r="2484" spans="1:7">
      <c r="A2484">
        <v>47</v>
      </c>
      <c r="B2484" t="str">
        <f>VLOOKUP(A2484,SQL!$A$10:$B$61,2)</f>
        <v>Tennessee</v>
      </c>
      <c r="C2484">
        <v>117</v>
      </c>
      <c r="D2484" s="5">
        <v>811509.18</v>
      </c>
      <c r="E2484">
        <f t="shared" si="76"/>
        <v>296200850.70000005</v>
      </c>
      <c r="F2484" s="75">
        <f>VLOOKUP(B2484,Table1[#All],4, FALSE)</f>
        <v>0.66907187439267368</v>
      </c>
      <c r="G2484">
        <f t="shared" si="77"/>
        <v>198179658.37455353</v>
      </c>
    </row>
    <row r="2485" spans="1:7">
      <c r="A2485">
        <v>47</v>
      </c>
      <c r="B2485" t="str">
        <f>VLOOKUP(A2485,SQL!$A$10:$B$61,2)</f>
        <v>Tennessee</v>
      </c>
      <c r="C2485">
        <v>119</v>
      </c>
      <c r="D2485" s="5">
        <v>2266549.23</v>
      </c>
      <c r="E2485">
        <f t="shared" si="76"/>
        <v>827290468.95000005</v>
      </c>
      <c r="F2485" s="75">
        <f>VLOOKUP(B2485,Table1[#All],4, FALSE)</f>
        <v>0.66907187439267368</v>
      </c>
      <c r="G2485">
        <f t="shared" si="77"/>
        <v>553516784.72757053</v>
      </c>
    </row>
    <row r="2486" spans="1:7">
      <c r="A2486">
        <v>47</v>
      </c>
      <c r="B2486" t="str">
        <f>VLOOKUP(A2486,SQL!$A$10:$B$61,2)</f>
        <v>Tennessee</v>
      </c>
      <c r="C2486">
        <v>121</v>
      </c>
      <c r="D2486" s="5">
        <v>250193.79</v>
      </c>
      <c r="E2486">
        <f t="shared" si="76"/>
        <v>91320733.350000009</v>
      </c>
      <c r="F2486" s="75">
        <f>VLOOKUP(B2486,Table1[#All],4, FALSE)</f>
        <v>0.66907187439267368</v>
      </c>
      <c r="G2486">
        <f t="shared" si="77"/>
        <v>61100134.23339805</v>
      </c>
    </row>
    <row r="2487" spans="1:7">
      <c r="A2487">
        <v>47</v>
      </c>
      <c r="B2487" t="str">
        <f>VLOOKUP(A2487,SQL!$A$10:$B$61,2)</f>
        <v>Tennessee</v>
      </c>
      <c r="C2487">
        <v>123</v>
      </c>
      <c r="D2487" s="5">
        <v>949750.89</v>
      </c>
      <c r="E2487">
        <f t="shared" si="76"/>
        <v>346659074.85000002</v>
      </c>
      <c r="F2487" s="75">
        <f>VLOOKUP(B2487,Table1[#All],4, FALSE)</f>
        <v>0.66907187439267368</v>
      </c>
      <c r="G2487">
        <f t="shared" si="77"/>
        <v>231939836.98511967</v>
      </c>
    </row>
    <row r="2488" spans="1:7">
      <c r="A2488">
        <v>47</v>
      </c>
      <c r="B2488" t="str">
        <f>VLOOKUP(A2488,SQL!$A$10:$B$61,2)</f>
        <v>Tennessee</v>
      </c>
      <c r="C2488">
        <v>125</v>
      </c>
      <c r="D2488" s="5">
        <v>3346101.07</v>
      </c>
      <c r="E2488">
        <f t="shared" si="76"/>
        <v>1221326890.55</v>
      </c>
      <c r="F2488" s="75">
        <f>VLOOKUP(B2488,Table1[#All],4, FALSE)</f>
        <v>0.66907187439267368</v>
      </c>
      <c r="G2488">
        <f t="shared" si="77"/>
        <v>817155471.90646434</v>
      </c>
    </row>
    <row r="2489" spans="1:7">
      <c r="A2489">
        <v>47</v>
      </c>
      <c r="B2489" t="str">
        <f>VLOOKUP(A2489,SQL!$A$10:$B$61,2)</f>
        <v>Tennessee</v>
      </c>
      <c r="C2489">
        <v>127</v>
      </c>
      <c r="D2489" s="5">
        <v>111100.99</v>
      </c>
      <c r="E2489">
        <f t="shared" si="76"/>
        <v>40551861.350000001</v>
      </c>
      <c r="F2489" s="75">
        <f>VLOOKUP(B2489,Table1[#All],4, FALSE)</f>
        <v>0.66907187439267368</v>
      </c>
      <c r="G2489">
        <f t="shared" si="77"/>
        <v>27132109.883556321</v>
      </c>
    </row>
    <row r="2490" spans="1:7">
      <c r="A2490">
        <v>47</v>
      </c>
      <c r="B2490" t="str">
        <f>VLOOKUP(A2490,SQL!$A$10:$B$61,2)</f>
        <v>Tennessee</v>
      </c>
      <c r="C2490">
        <v>129</v>
      </c>
      <c r="D2490" s="5">
        <v>255121.06</v>
      </c>
      <c r="E2490">
        <f t="shared" si="76"/>
        <v>93119186.900000006</v>
      </c>
      <c r="F2490" s="75">
        <f>VLOOKUP(B2490,Table1[#All],4, FALSE)</f>
        <v>0.66907187439267368</v>
      </c>
      <c r="G2490">
        <f t="shared" si="77"/>
        <v>62303428.921104707</v>
      </c>
    </row>
    <row r="2491" spans="1:7">
      <c r="A2491">
        <v>47</v>
      </c>
      <c r="B2491" t="str">
        <f>VLOOKUP(A2491,SQL!$A$10:$B$61,2)</f>
        <v>Tennessee</v>
      </c>
      <c r="C2491">
        <v>131</v>
      </c>
      <c r="D2491" s="5">
        <v>711097.43</v>
      </c>
      <c r="E2491">
        <f t="shared" si="76"/>
        <v>259550561.95000002</v>
      </c>
      <c r="F2491" s="75">
        <f>VLOOKUP(B2491,Table1[#All],4, FALSE)</f>
        <v>0.66907187439267368</v>
      </c>
      <c r="G2491">
        <f t="shared" si="77"/>
        <v>173657980.98355827</v>
      </c>
    </row>
    <row r="2492" spans="1:7">
      <c r="A2492">
        <v>47</v>
      </c>
      <c r="B2492" t="str">
        <f>VLOOKUP(A2492,SQL!$A$10:$B$61,2)</f>
        <v>Tennessee</v>
      </c>
      <c r="C2492">
        <v>133</v>
      </c>
      <c r="D2492" s="5">
        <v>428759.48</v>
      </c>
      <c r="E2492">
        <f t="shared" si="76"/>
        <v>156497210.19999999</v>
      </c>
      <c r="F2492" s="75">
        <f>VLOOKUP(B2492,Table1[#All],4, FALSE)</f>
        <v>0.66907187439267368</v>
      </c>
      <c r="G2492">
        <f t="shared" si="77"/>
        <v>104707881.76573825</v>
      </c>
    </row>
    <row r="2493" spans="1:7">
      <c r="A2493">
        <v>47</v>
      </c>
      <c r="B2493" t="str">
        <f>VLOOKUP(A2493,SQL!$A$10:$B$61,2)</f>
        <v>Tennessee</v>
      </c>
      <c r="C2493">
        <v>135</v>
      </c>
      <c r="D2493" s="5">
        <v>158111.56</v>
      </c>
      <c r="E2493">
        <f t="shared" si="76"/>
        <v>57710719.399999999</v>
      </c>
      <c r="F2493" s="75">
        <f>VLOOKUP(B2493,Table1[#All],4, FALSE)</f>
        <v>0.66907187439267368</v>
      </c>
      <c r="G2493">
        <f t="shared" si="77"/>
        <v>38612619.201507635</v>
      </c>
    </row>
    <row r="2494" spans="1:7">
      <c r="A2494">
        <v>47</v>
      </c>
      <c r="B2494" t="str">
        <f>VLOOKUP(A2494,SQL!$A$10:$B$61,2)</f>
        <v>Tennessee</v>
      </c>
      <c r="C2494">
        <v>137</v>
      </c>
      <c r="D2494" s="5">
        <v>87051.56</v>
      </c>
      <c r="E2494">
        <f t="shared" si="76"/>
        <v>31773819.399999999</v>
      </c>
      <c r="F2494" s="75">
        <f>VLOOKUP(B2494,Table1[#All],4, FALSE)</f>
        <v>0.66907187439267368</v>
      </c>
      <c r="G2494">
        <f t="shared" si="77"/>
        <v>21258968.902572297</v>
      </c>
    </row>
    <row r="2495" spans="1:7">
      <c r="A2495">
        <v>47</v>
      </c>
      <c r="B2495" t="str">
        <f>VLOOKUP(A2495,SQL!$A$10:$B$61,2)</f>
        <v>Tennessee</v>
      </c>
      <c r="C2495">
        <v>139</v>
      </c>
      <c r="D2495" s="5">
        <v>357175.82</v>
      </c>
      <c r="E2495">
        <f t="shared" si="76"/>
        <v>130369174.3</v>
      </c>
      <c r="F2495" s="75">
        <f>VLOOKUP(B2495,Table1[#All],4, FALSE)</f>
        <v>0.66907187439267368</v>
      </c>
      <c r="G2495">
        <f t="shared" si="77"/>
        <v>87226347.811926186</v>
      </c>
    </row>
    <row r="2496" spans="1:7">
      <c r="A2496">
        <v>47</v>
      </c>
      <c r="B2496" t="str">
        <f>VLOOKUP(A2496,SQL!$A$10:$B$61,2)</f>
        <v>Tennessee</v>
      </c>
      <c r="C2496">
        <v>141</v>
      </c>
      <c r="D2496" s="5">
        <v>2736793.07</v>
      </c>
      <c r="E2496">
        <f t="shared" si="76"/>
        <v>998929470.54999995</v>
      </c>
      <c r="F2496" s="75">
        <f>VLOOKUP(B2496,Table1[#All],4, FALSE)</f>
        <v>0.66907187439267368</v>
      </c>
      <c r="G2496">
        <f t="shared" si="77"/>
        <v>668355613.24696958</v>
      </c>
    </row>
    <row r="2497" spans="1:7">
      <c r="A2497">
        <v>47</v>
      </c>
      <c r="B2497" t="str">
        <f>VLOOKUP(A2497,SQL!$A$10:$B$61,2)</f>
        <v>Tennessee</v>
      </c>
      <c r="C2497">
        <v>143</v>
      </c>
      <c r="D2497" s="5">
        <v>658947.91</v>
      </c>
      <c r="E2497">
        <f t="shared" si="76"/>
        <v>240515987.15000001</v>
      </c>
      <c r="F2497" s="75">
        <f>VLOOKUP(B2497,Table1[#All],4, FALSE)</f>
        <v>0.66907187439267368</v>
      </c>
      <c r="G2497">
        <f t="shared" si="77"/>
        <v>160922482.34385473</v>
      </c>
    </row>
    <row r="2498" spans="1:7">
      <c r="A2498">
        <v>47</v>
      </c>
      <c r="B2498" t="str">
        <f>VLOOKUP(A2498,SQL!$A$10:$B$61,2)</f>
        <v>Tennessee</v>
      </c>
      <c r="C2498">
        <v>145</v>
      </c>
      <c r="D2498" s="5">
        <v>1628140.58</v>
      </c>
      <c r="E2498">
        <f t="shared" si="76"/>
        <v>594271311.70000005</v>
      </c>
      <c r="F2498" s="75">
        <f>VLOOKUP(B2498,Table1[#All],4, FALSE)</f>
        <v>0.66907187439267368</v>
      </c>
      <c r="G2498">
        <f t="shared" si="77"/>
        <v>397610220.41691184</v>
      </c>
    </row>
    <row r="2499" spans="1:7">
      <c r="A2499">
        <v>47</v>
      </c>
      <c r="B2499" t="str">
        <f>VLOOKUP(A2499,SQL!$A$10:$B$61,2)</f>
        <v>Tennessee</v>
      </c>
      <c r="C2499">
        <v>147</v>
      </c>
      <c r="D2499" s="5">
        <v>2275753.61</v>
      </c>
      <c r="E2499">
        <f t="shared" si="76"/>
        <v>830650067.64999998</v>
      </c>
      <c r="F2499" s="75">
        <f>VLOOKUP(B2499,Table1[#All],4, FALSE)</f>
        <v>0.66907187439267368</v>
      </c>
      <c r="G2499">
        <f t="shared" si="77"/>
        <v>555764597.72698665</v>
      </c>
    </row>
    <row r="2500" spans="1:7">
      <c r="A2500">
        <v>47</v>
      </c>
      <c r="B2500" t="str">
        <f>VLOOKUP(A2500,SQL!$A$10:$B$61,2)</f>
        <v>Tennessee</v>
      </c>
      <c r="C2500">
        <v>149</v>
      </c>
      <c r="D2500" s="5">
        <v>7072361.8300000001</v>
      </c>
      <c r="E2500">
        <f t="shared" ref="E2500:E2563" si="78">D2500*365</f>
        <v>2581412067.9499998</v>
      </c>
      <c r="F2500" s="75">
        <f>VLOOKUP(B2500,Table1[#All],4, FALSE)</f>
        <v>0.66907187439267368</v>
      </c>
      <c r="G2500">
        <f t="shared" ref="G2500:G2563" si="79">F2500*E2500</f>
        <v>1727150210.8831742</v>
      </c>
    </row>
    <row r="2501" spans="1:7">
      <c r="A2501">
        <v>47</v>
      </c>
      <c r="B2501" t="str">
        <f>VLOOKUP(A2501,SQL!$A$10:$B$61,2)</f>
        <v>Tennessee</v>
      </c>
      <c r="C2501">
        <v>151</v>
      </c>
      <c r="D2501" s="5">
        <v>325301.21000000002</v>
      </c>
      <c r="E2501">
        <f t="shared" si="78"/>
        <v>118734941.65000001</v>
      </c>
      <c r="F2501" s="75">
        <f>VLOOKUP(B2501,Table1[#All],4, FALSE)</f>
        <v>0.66907187439267368</v>
      </c>
      <c r="G2501">
        <f t="shared" si="79"/>
        <v>79442209.965670243</v>
      </c>
    </row>
    <row r="2502" spans="1:7">
      <c r="A2502">
        <v>47</v>
      </c>
      <c r="B2502" t="str">
        <f>VLOOKUP(A2502,SQL!$A$10:$B$61,2)</f>
        <v>Tennessee</v>
      </c>
      <c r="C2502">
        <v>153</v>
      </c>
      <c r="D2502" s="5">
        <v>315892.59000000003</v>
      </c>
      <c r="E2502">
        <f t="shared" si="78"/>
        <v>115300795.35000001</v>
      </c>
      <c r="F2502" s="75">
        <f>VLOOKUP(B2502,Table1[#All],4, FALSE)</f>
        <v>0.66907187439267368</v>
      </c>
      <c r="G2502">
        <f t="shared" si="79"/>
        <v>77144519.263790578</v>
      </c>
    </row>
    <row r="2503" spans="1:7">
      <c r="A2503">
        <v>47</v>
      </c>
      <c r="B2503" t="str">
        <f>VLOOKUP(A2503,SQL!$A$10:$B$61,2)</f>
        <v>Tennessee</v>
      </c>
      <c r="C2503">
        <v>155</v>
      </c>
      <c r="D2503" s="5">
        <v>2658782.54</v>
      </c>
      <c r="E2503">
        <f t="shared" si="78"/>
        <v>970455627.10000002</v>
      </c>
      <c r="F2503" s="75">
        <f>VLOOKUP(B2503,Table1[#All],4, FALSE)</f>
        <v>0.66907187439267368</v>
      </c>
      <c r="G2503">
        <f t="shared" si="79"/>
        <v>649304565.43871462</v>
      </c>
    </row>
    <row r="2504" spans="1:7">
      <c r="A2504">
        <v>47</v>
      </c>
      <c r="B2504" t="str">
        <f>VLOOKUP(A2504,SQL!$A$10:$B$61,2)</f>
        <v>Tennessee</v>
      </c>
      <c r="C2504">
        <v>157</v>
      </c>
      <c r="D2504" s="5">
        <v>20662426.600000001</v>
      </c>
      <c r="E2504">
        <f t="shared" si="78"/>
        <v>7541785709.000001</v>
      </c>
      <c r="F2504" s="75">
        <f>VLOOKUP(B2504,Table1[#All],4, FALSE)</f>
        <v>0.66907187439267368</v>
      </c>
      <c r="G2504">
        <f t="shared" si="79"/>
        <v>5045996700.5885105</v>
      </c>
    </row>
    <row r="2505" spans="1:7">
      <c r="A2505">
        <v>47</v>
      </c>
      <c r="B2505" t="str">
        <f>VLOOKUP(A2505,SQL!$A$10:$B$61,2)</f>
        <v>Tennessee</v>
      </c>
      <c r="C2505">
        <v>159</v>
      </c>
      <c r="D2505" s="5">
        <v>931622.69</v>
      </c>
      <c r="E2505">
        <f t="shared" si="78"/>
        <v>340042281.84999996</v>
      </c>
      <c r="F2505" s="75">
        <f>VLOOKUP(B2505,Table1[#All],4, FALSE)</f>
        <v>0.66907187439267368</v>
      </c>
      <c r="G2505">
        <f t="shared" si="79"/>
        <v>227512726.89014131</v>
      </c>
    </row>
    <row r="2506" spans="1:7">
      <c r="A2506">
        <v>47</v>
      </c>
      <c r="B2506" t="str">
        <f>VLOOKUP(A2506,SQL!$A$10:$B$61,2)</f>
        <v>Tennessee</v>
      </c>
      <c r="C2506">
        <v>161</v>
      </c>
      <c r="D2506" s="5">
        <v>269503.31</v>
      </c>
      <c r="E2506">
        <f t="shared" si="78"/>
        <v>98368708.150000006</v>
      </c>
      <c r="F2506" s="75">
        <f>VLOOKUP(B2506,Table1[#All],4, FALSE)</f>
        <v>0.66907187439267368</v>
      </c>
      <c r="G2506">
        <f t="shared" si="79"/>
        <v>65815735.943506382</v>
      </c>
    </row>
    <row r="2507" spans="1:7">
      <c r="A2507">
        <v>47</v>
      </c>
      <c r="B2507" t="str">
        <f>VLOOKUP(A2507,SQL!$A$10:$B$61,2)</f>
        <v>Tennessee</v>
      </c>
      <c r="C2507">
        <v>163</v>
      </c>
      <c r="D2507" s="5">
        <v>3514250.34</v>
      </c>
      <c r="E2507">
        <f t="shared" si="78"/>
        <v>1282701374.0999999</v>
      </c>
      <c r="F2507" s="75">
        <f>VLOOKUP(B2507,Table1[#All],4, FALSE)</f>
        <v>0.66907187439267368</v>
      </c>
      <c r="G2507">
        <f t="shared" si="79"/>
        <v>858219412.65514505</v>
      </c>
    </row>
    <row r="2508" spans="1:7">
      <c r="A2508">
        <v>47</v>
      </c>
      <c r="B2508" t="str">
        <f>VLOOKUP(A2508,SQL!$A$10:$B$61,2)</f>
        <v>Tennessee</v>
      </c>
      <c r="C2508">
        <v>165</v>
      </c>
      <c r="D2508" s="5">
        <v>3169948.58</v>
      </c>
      <c r="E2508">
        <f t="shared" si="78"/>
        <v>1157031231.7</v>
      </c>
      <c r="F2508" s="75">
        <f>VLOOKUP(B2508,Table1[#All],4, FALSE)</f>
        <v>0.66907187439267368</v>
      </c>
      <c r="G2508">
        <f t="shared" si="79"/>
        <v>774137054.92438293</v>
      </c>
    </row>
    <row r="2509" spans="1:7">
      <c r="A2509">
        <v>47</v>
      </c>
      <c r="B2509" t="str">
        <f>VLOOKUP(A2509,SQL!$A$10:$B$61,2)</f>
        <v>Tennessee</v>
      </c>
      <c r="C2509">
        <v>167</v>
      </c>
      <c r="D2509" s="5">
        <v>760428.22</v>
      </c>
      <c r="E2509">
        <f t="shared" si="78"/>
        <v>277556300.30000001</v>
      </c>
      <c r="F2509" s="75">
        <f>VLOOKUP(B2509,Table1[#All],4, FALSE)</f>
        <v>0.66907187439267368</v>
      </c>
      <c r="G2509">
        <f t="shared" si="79"/>
        <v>185705114.09121683</v>
      </c>
    </row>
    <row r="2510" spans="1:7">
      <c r="A2510">
        <v>47</v>
      </c>
      <c r="B2510" t="str">
        <f>VLOOKUP(A2510,SQL!$A$10:$B$61,2)</f>
        <v>Tennessee</v>
      </c>
      <c r="C2510">
        <v>169</v>
      </c>
      <c r="D2510" s="5">
        <v>181619.52</v>
      </c>
      <c r="E2510">
        <f t="shared" si="78"/>
        <v>66291124.799999997</v>
      </c>
      <c r="F2510" s="75">
        <f>VLOOKUP(B2510,Table1[#All],4, FALSE)</f>
        <v>0.66907187439267368</v>
      </c>
      <c r="G2510">
        <f t="shared" si="79"/>
        <v>44353527.125534654</v>
      </c>
    </row>
    <row r="2511" spans="1:7">
      <c r="A2511">
        <v>47</v>
      </c>
      <c r="B2511" t="str">
        <f>VLOOKUP(A2511,SQL!$A$10:$B$61,2)</f>
        <v>Tennessee</v>
      </c>
      <c r="C2511">
        <v>171</v>
      </c>
      <c r="D2511" s="5">
        <v>504732.54</v>
      </c>
      <c r="E2511">
        <f t="shared" si="78"/>
        <v>184227377.09999999</v>
      </c>
      <c r="F2511" s="75">
        <f>VLOOKUP(B2511,Table1[#All],4, FALSE)</f>
        <v>0.66907187439267368</v>
      </c>
      <c r="G2511">
        <f t="shared" si="79"/>
        <v>123261356.51074292</v>
      </c>
    </row>
    <row r="2512" spans="1:7">
      <c r="A2512">
        <v>47</v>
      </c>
      <c r="B2512" t="str">
        <f>VLOOKUP(A2512,SQL!$A$10:$B$61,2)</f>
        <v>Tennessee</v>
      </c>
      <c r="C2512">
        <v>173</v>
      </c>
      <c r="D2512" s="5">
        <v>232235.77</v>
      </c>
      <c r="E2512">
        <f t="shared" si="78"/>
        <v>84766056.049999997</v>
      </c>
      <c r="F2512" s="75">
        <f>VLOOKUP(B2512,Table1[#All],4, FALSE)</f>
        <v>0.66907187439267368</v>
      </c>
      <c r="G2512">
        <f t="shared" si="79"/>
        <v>56714584.006247938</v>
      </c>
    </row>
    <row r="2513" spans="1:7">
      <c r="A2513">
        <v>47</v>
      </c>
      <c r="B2513" t="str">
        <f>VLOOKUP(A2513,SQL!$A$10:$B$61,2)</f>
        <v>Tennessee</v>
      </c>
      <c r="C2513">
        <v>175</v>
      </c>
      <c r="D2513" s="5">
        <v>124483.98</v>
      </c>
      <c r="E2513">
        <f t="shared" si="78"/>
        <v>45436652.699999996</v>
      </c>
      <c r="F2513" s="75">
        <f>VLOOKUP(B2513,Table1[#All],4, FALSE)</f>
        <v>0.66907187439267368</v>
      </c>
      <c r="G2513">
        <f t="shared" si="79"/>
        <v>30400386.388117936</v>
      </c>
    </row>
    <row r="2514" spans="1:7">
      <c r="A2514">
        <v>47</v>
      </c>
      <c r="B2514" t="str">
        <f>VLOOKUP(A2514,SQL!$A$10:$B$61,2)</f>
        <v>Tennessee</v>
      </c>
      <c r="C2514">
        <v>177</v>
      </c>
      <c r="D2514" s="5">
        <v>670581.26</v>
      </c>
      <c r="E2514">
        <f t="shared" si="78"/>
        <v>244762159.90000001</v>
      </c>
      <c r="F2514" s="75">
        <f>VLOOKUP(B2514,Table1[#All],4, FALSE)</f>
        <v>0.66907187439267368</v>
      </c>
      <c r="G2514">
        <f t="shared" si="79"/>
        <v>163763477.10469231</v>
      </c>
    </row>
    <row r="2515" spans="1:7">
      <c r="A2515">
        <v>47</v>
      </c>
      <c r="B2515" t="str">
        <f>VLOOKUP(A2515,SQL!$A$10:$B$61,2)</f>
        <v>Tennessee</v>
      </c>
      <c r="C2515">
        <v>179</v>
      </c>
      <c r="D2515" s="5">
        <v>2544507.52</v>
      </c>
      <c r="E2515">
        <f t="shared" si="78"/>
        <v>928745244.79999995</v>
      </c>
      <c r="F2515" s="75">
        <f>VLOOKUP(B2515,Table1[#All],4, FALSE)</f>
        <v>0.66907187439267368</v>
      </c>
      <c r="G2515">
        <f t="shared" si="79"/>
        <v>621397321.77161849</v>
      </c>
    </row>
    <row r="2516" spans="1:7">
      <c r="A2516">
        <v>47</v>
      </c>
      <c r="B2516" t="str">
        <f>VLOOKUP(A2516,SQL!$A$10:$B$61,2)</f>
        <v>Tennessee</v>
      </c>
      <c r="C2516">
        <v>181</v>
      </c>
      <c r="D2516" s="5">
        <v>232813.49</v>
      </c>
      <c r="E2516">
        <f t="shared" si="78"/>
        <v>84976923.849999994</v>
      </c>
      <c r="F2516" s="75">
        <f>VLOOKUP(B2516,Table1[#All],4, FALSE)</f>
        <v>0.66907187439267368</v>
      </c>
      <c r="G2516">
        <f t="shared" si="79"/>
        <v>56855669.720442995</v>
      </c>
    </row>
    <row r="2517" spans="1:7">
      <c r="A2517">
        <v>47</v>
      </c>
      <c r="B2517" t="str">
        <f>VLOOKUP(A2517,SQL!$A$10:$B$61,2)</f>
        <v>Tennessee</v>
      </c>
      <c r="C2517">
        <v>183</v>
      </c>
      <c r="D2517" s="5">
        <v>626955.03</v>
      </c>
      <c r="E2517">
        <f t="shared" si="78"/>
        <v>228838585.95000002</v>
      </c>
      <c r="F2517" s="75">
        <f>VLOOKUP(B2517,Table1[#All],4, FALSE)</f>
        <v>0.66907187439267368</v>
      </c>
      <c r="G2517">
        <f t="shared" si="79"/>
        <v>153109461.63493547</v>
      </c>
    </row>
    <row r="2518" spans="1:7">
      <c r="A2518">
        <v>47</v>
      </c>
      <c r="B2518" t="str">
        <f>VLOOKUP(A2518,SQL!$A$10:$B$61,2)</f>
        <v>Tennessee</v>
      </c>
      <c r="C2518">
        <v>185</v>
      </c>
      <c r="D2518" s="5">
        <v>504282.64</v>
      </c>
      <c r="E2518">
        <f t="shared" si="78"/>
        <v>184063163.59999999</v>
      </c>
      <c r="F2518" s="75">
        <f>VLOOKUP(B2518,Table1[#All],4, FALSE)</f>
        <v>0.66907187439267368</v>
      </c>
      <c r="G2518">
        <f t="shared" si="79"/>
        <v>123151485.87649734</v>
      </c>
    </row>
    <row r="2519" spans="1:7">
      <c r="A2519">
        <v>47</v>
      </c>
      <c r="B2519" t="str">
        <f>VLOOKUP(A2519,SQL!$A$10:$B$61,2)</f>
        <v>Tennessee</v>
      </c>
      <c r="C2519">
        <v>187</v>
      </c>
      <c r="D2519" s="5">
        <v>5290906.1100000003</v>
      </c>
      <c r="E2519">
        <f t="shared" si="78"/>
        <v>1931180730.1500001</v>
      </c>
      <c r="F2519" s="75">
        <f>VLOOKUP(B2519,Table1[#All],4, FALSE)</f>
        <v>0.66907187439267368</v>
      </c>
      <c r="G2519">
        <f t="shared" si="79"/>
        <v>1292098710.9124727</v>
      </c>
    </row>
    <row r="2520" spans="1:7">
      <c r="A2520">
        <v>47</v>
      </c>
      <c r="B2520" t="str">
        <f>VLOOKUP(A2520,SQL!$A$10:$B$61,2)</f>
        <v>Tennessee</v>
      </c>
      <c r="C2520">
        <v>189</v>
      </c>
      <c r="D2520" s="5">
        <v>3596171.22</v>
      </c>
      <c r="E2520">
        <f t="shared" si="78"/>
        <v>1312602495.3000002</v>
      </c>
      <c r="F2520" s="75">
        <f>VLOOKUP(B2520,Table1[#All],4, FALSE)</f>
        <v>0.66907187439267368</v>
      </c>
      <c r="G2520">
        <f t="shared" si="79"/>
        <v>878225411.86287177</v>
      </c>
    </row>
    <row r="2521" spans="1:7">
      <c r="A2521">
        <v>48</v>
      </c>
      <c r="B2521" t="str">
        <f>VLOOKUP(A2521,SQL!$A$10:$B$61,2)</f>
        <v>Texas</v>
      </c>
      <c r="C2521">
        <v>1</v>
      </c>
      <c r="D2521" s="5">
        <v>1166840.548</v>
      </c>
      <c r="E2521">
        <f t="shared" si="78"/>
        <v>425896800.01999998</v>
      </c>
      <c r="F2521" s="75">
        <f>VLOOKUP(B2521,Table1[#All],4, FALSE)</f>
        <v>0.6587492011727949</v>
      </c>
      <c r="G2521">
        <f t="shared" si="79"/>
        <v>280559176.79522455</v>
      </c>
    </row>
    <row r="2522" spans="1:7">
      <c r="A2522">
        <v>48</v>
      </c>
      <c r="B2522" t="str">
        <f>VLOOKUP(A2522,SQL!$A$10:$B$61,2)</f>
        <v>Texas</v>
      </c>
      <c r="C2522">
        <v>3</v>
      </c>
      <c r="D2522" s="5">
        <v>968454.48100000003</v>
      </c>
      <c r="E2522">
        <f t="shared" si="78"/>
        <v>353485885.565</v>
      </c>
      <c r="F2522" s="75">
        <f>VLOOKUP(B2522,Table1[#All],4, FALSE)</f>
        <v>0.6587492011727949</v>
      </c>
      <c r="G2522">
        <f t="shared" si="79"/>
        <v>232858544.74180174</v>
      </c>
    </row>
    <row r="2523" spans="1:7">
      <c r="A2523">
        <v>48</v>
      </c>
      <c r="B2523" t="str">
        <f>VLOOKUP(A2523,SQL!$A$10:$B$61,2)</f>
        <v>Texas</v>
      </c>
      <c r="C2523">
        <v>5</v>
      </c>
      <c r="D2523" s="5">
        <v>1982859.821</v>
      </c>
      <c r="E2523">
        <f t="shared" si="78"/>
        <v>723743834.66499996</v>
      </c>
      <c r="F2523" s="75">
        <f>VLOOKUP(B2523,Table1[#All],4, FALSE)</f>
        <v>0.6587492011727949</v>
      </c>
      <c r="G2523">
        <f t="shared" si="79"/>
        <v>476765672.93930405</v>
      </c>
    </row>
    <row r="2524" spans="1:7">
      <c r="A2524">
        <v>48</v>
      </c>
      <c r="B2524" t="str">
        <f>VLOOKUP(A2524,SQL!$A$10:$B$61,2)</f>
        <v>Texas</v>
      </c>
      <c r="C2524">
        <v>7</v>
      </c>
      <c r="D2524" s="5">
        <v>454034.67700000003</v>
      </c>
      <c r="E2524">
        <f t="shared" si="78"/>
        <v>165722657.10500002</v>
      </c>
      <c r="F2524" s="75">
        <f>VLOOKUP(B2524,Table1[#All],4, FALSE)</f>
        <v>0.6587492011727949</v>
      </c>
      <c r="G2524">
        <f t="shared" si="79"/>
        <v>109169667.98415177</v>
      </c>
    </row>
    <row r="2525" spans="1:7">
      <c r="A2525">
        <v>48</v>
      </c>
      <c r="B2525" t="str">
        <f>VLOOKUP(A2525,SQL!$A$10:$B$61,2)</f>
        <v>Texas</v>
      </c>
      <c r="C2525">
        <v>9</v>
      </c>
      <c r="D2525" s="5">
        <v>362021.03899999999</v>
      </c>
      <c r="E2525">
        <f t="shared" si="78"/>
        <v>132137679.235</v>
      </c>
      <c r="F2525" s="75">
        <f>VLOOKUP(B2525,Table1[#All],4, FALSE)</f>
        <v>0.6587492011727949</v>
      </c>
      <c r="G2525">
        <f t="shared" si="79"/>
        <v>87045590.640883252</v>
      </c>
    </row>
    <row r="2526" spans="1:7">
      <c r="A2526">
        <v>48</v>
      </c>
      <c r="B2526" t="str">
        <f>VLOOKUP(A2526,SQL!$A$10:$B$61,2)</f>
        <v>Texas</v>
      </c>
      <c r="C2526">
        <v>11</v>
      </c>
      <c r="D2526" s="5">
        <v>336143.95</v>
      </c>
      <c r="E2526">
        <f t="shared" si="78"/>
        <v>122692541.75</v>
      </c>
      <c r="F2526" s="75">
        <f>VLOOKUP(B2526,Table1[#All],4, FALSE)</f>
        <v>0.6587492011727949</v>
      </c>
      <c r="G2526">
        <f t="shared" si="79"/>
        <v>80823613.867672279</v>
      </c>
    </row>
    <row r="2527" spans="1:7">
      <c r="A2527">
        <v>48</v>
      </c>
      <c r="B2527" t="str">
        <f>VLOOKUP(A2527,SQL!$A$10:$B$61,2)</f>
        <v>Texas</v>
      </c>
      <c r="C2527">
        <v>13</v>
      </c>
      <c r="D2527" s="5">
        <v>2269641.517</v>
      </c>
      <c r="E2527">
        <f t="shared" si="78"/>
        <v>828419153.70500004</v>
      </c>
      <c r="F2527" s="75">
        <f>VLOOKUP(B2527,Table1[#All],4, FALSE)</f>
        <v>0.6587492011727949</v>
      </c>
      <c r="G2527">
        <f t="shared" si="79"/>
        <v>545720455.73941159</v>
      </c>
    </row>
    <row r="2528" spans="1:7">
      <c r="A2528">
        <v>48</v>
      </c>
      <c r="B2528" t="str">
        <f>VLOOKUP(A2528,SQL!$A$10:$B$61,2)</f>
        <v>Texas</v>
      </c>
      <c r="C2528">
        <v>15</v>
      </c>
      <c r="D2528" s="5">
        <v>1210930.0049999999</v>
      </c>
      <c r="E2528">
        <f t="shared" si="78"/>
        <v>441989451.82499999</v>
      </c>
      <c r="F2528" s="75">
        <f>VLOOKUP(B2528,Table1[#All],4, FALSE)</f>
        <v>0.6587492011727949</v>
      </c>
      <c r="G2528">
        <f t="shared" si="79"/>
        <v>291160198.31652027</v>
      </c>
    </row>
    <row r="2529" spans="1:7">
      <c r="A2529">
        <v>48</v>
      </c>
      <c r="B2529" t="str">
        <f>VLOOKUP(A2529,SQL!$A$10:$B$61,2)</f>
        <v>Texas</v>
      </c>
      <c r="C2529">
        <v>17</v>
      </c>
      <c r="D2529" s="5">
        <v>193331.682</v>
      </c>
      <c r="E2529">
        <f t="shared" si="78"/>
        <v>70566063.930000007</v>
      </c>
      <c r="F2529" s="75">
        <f>VLOOKUP(B2529,Table1[#All],4, FALSE)</f>
        <v>0.6587492011727949</v>
      </c>
      <c r="G2529">
        <f t="shared" si="79"/>
        <v>46485338.243795879</v>
      </c>
    </row>
    <row r="2530" spans="1:7">
      <c r="A2530">
        <v>48</v>
      </c>
      <c r="B2530" t="str">
        <f>VLOOKUP(A2530,SQL!$A$10:$B$61,2)</f>
        <v>Texas</v>
      </c>
      <c r="C2530">
        <v>19</v>
      </c>
      <c r="D2530" s="5">
        <v>336038.451</v>
      </c>
      <c r="E2530">
        <f t="shared" si="78"/>
        <v>122654034.61499999</v>
      </c>
      <c r="F2530" s="75">
        <f>VLOOKUP(B2530,Table1[#All],4, FALSE)</f>
        <v>0.6587492011727949</v>
      </c>
      <c r="G2530">
        <f t="shared" si="79"/>
        <v>80798247.323251575</v>
      </c>
    </row>
    <row r="2531" spans="1:7">
      <c r="A2531">
        <v>48</v>
      </c>
      <c r="B2531" t="str">
        <f>VLOOKUP(A2531,SQL!$A$10:$B$61,2)</f>
        <v>Texas</v>
      </c>
      <c r="C2531">
        <v>21</v>
      </c>
      <c r="D2531" s="5">
        <v>2135455.9210000001</v>
      </c>
      <c r="E2531">
        <f t="shared" si="78"/>
        <v>779441411.16500008</v>
      </c>
      <c r="F2531" s="75">
        <f>VLOOKUP(B2531,Table1[#All],4, FALSE)</f>
        <v>0.6587492011727949</v>
      </c>
      <c r="G2531">
        <f t="shared" si="79"/>
        <v>513456406.96593976</v>
      </c>
    </row>
    <row r="2532" spans="1:7">
      <c r="A2532">
        <v>48</v>
      </c>
      <c r="B2532" t="str">
        <f>VLOOKUP(A2532,SQL!$A$10:$B$61,2)</f>
        <v>Texas</v>
      </c>
      <c r="C2532">
        <v>23</v>
      </c>
      <c r="D2532" s="5">
        <v>195837.58100000001</v>
      </c>
      <c r="E2532">
        <f t="shared" si="78"/>
        <v>71480717.064999998</v>
      </c>
      <c r="F2532" s="75">
        <f>VLOOKUP(B2532,Table1[#All],4, FALSE)</f>
        <v>0.6587492011727949</v>
      </c>
      <c r="G2532">
        <f t="shared" si="79"/>
        <v>47087865.265827313</v>
      </c>
    </row>
    <row r="2533" spans="1:7">
      <c r="A2533">
        <v>48</v>
      </c>
      <c r="B2533" t="str">
        <f>VLOOKUP(A2533,SQL!$A$10:$B$61,2)</f>
        <v>Texas</v>
      </c>
      <c r="C2533">
        <v>25</v>
      </c>
      <c r="D2533" s="5">
        <v>774062.70299999998</v>
      </c>
      <c r="E2533">
        <f t="shared" si="78"/>
        <v>282532886.59499997</v>
      </c>
      <c r="F2533" s="75">
        <f>VLOOKUP(B2533,Table1[#All],4, FALSE)</f>
        <v>0.6587492011727949</v>
      </c>
      <c r="G2533">
        <f t="shared" si="79"/>
        <v>186118313.34950009</v>
      </c>
    </row>
    <row r="2534" spans="1:7">
      <c r="A2534">
        <v>48</v>
      </c>
      <c r="B2534" t="str">
        <f>VLOOKUP(A2534,SQL!$A$10:$B$61,2)</f>
        <v>Texas</v>
      </c>
      <c r="C2534">
        <v>27</v>
      </c>
      <c r="D2534" s="5">
        <v>7442763.1220000004</v>
      </c>
      <c r="E2534">
        <f t="shared" si="78"/>
        <v>2716608539.5300002</v>
      </c>
      <c r="F2534" s="75">
        <f>VLOOKUP(B2534,Table1[#All],4, FALSE)</f>
        <v>0.6587492011727949</v>
      </c>
      <c r="G2534">
        <f t="shared" si="79"/>
        <v>1789563705.3145807</v>
      </c>
    </row>
    <row r="2535" spans="1:7">
      <c r="A2535">
        <v>48</v>
      </c>
      <c r="B2535" t="str">
        <f>VLOOKUP(A2535,SQL!$A$10:$B$61,2)</f>
        <v>Texas</v>
      </c>
      <c r="C2535">
        <v>29</v>
      </c>
      <c r="D2535" s="5">
        <v>37327237.512000002</v>
      </c>
      <c r="E2535">
        <f t="shared" si="78"/>
        <v>13624441691.880001</v>
      </c>
      <c r="F2535" s="75">
        <f>VLOOKUP(B2535,Table1[#All],4, FALSE)</f>
        <v>0.6587492011727949</v>
      </c>
      <c r="G2535">
        <f t="shared" si="79"/>
        <v>8975090080.951273</v>
      </c>
    </row>
    <row r="2536" spans="1:7">
      <c r="A2536">
        <v>48</v>
      </c>
      <c r="B2536" t="str">
        <f>VLOOKUP(A2536,SQL!$A$10:$B$61,2)</f>
        <v>Texas</v>
      </c>
      <c r="C2536">
        <v>31</v>
      </c>
      <c r="D2536" s="5">
        <v>545339.42799999996</v>
      </c>
      <c r="E2536">
        <f t="shared" si="78"/>
        <v>199048891.22</v>
      </c>
      <c r="F2536" s="75">
        <f>VLOOKUP(B2536,Table1[#All],4, FALSE)</f>
        <v>0.6587492011727949</v>
      </c>
      <c r="G2536">
        <f t="shared" si="79"/>
        <v>131123298.08550555</v>
      </c>
    </row>
    <row r="2537" spans="1:7">
      <c r="A2537">
        <v>48</v>
      </c>
      <c r="B2537" t="str">
        <f>VLOOKUP(A2537,SQL!$A$10:$B$61,2)</f>
        <v>Texas</v>
      </c>
      <c r="C2537">
        <v>33</v>
      </c>
      <c r="D2537" s="5">
        <v>60768.036</v>
      </c>
      <c r="E2537">
        <f t="shared" si="78"/>
        <v>22180333.140000001</v>
      </c>
      <c r="F2537" s="75">
        <f>VLOOKUP(B2537,Table1[#All],4, FALSE)</f>
        <v>0.6587492011727949</v>
      </c>
      <c r="G2537">
        <f t="shared" si="79"/>
        <v>14611276.737721469</v>
      </c>
    </row>
    <row r="2538" spans="1:7">
      <c r="A2538">
        <v>48</v>
      </c>
      <c r="B2538" t="str">
        <f>VLOOKUP(A2538,SQL!$A$10:$B$61,2)</f>
        <v>Texas</v>
      </c>
      <c r="C2538">
        <v>35</v>
      </c>
      <c r="D2538" s="5">
        <v>429401.09299999999</v>
      </c>
      <c r="E2538">
        <f t="shared" si="78"/>
        <v>156731398.94499999</v>
      </c>
      <c r="F2538" s="75">
        <f>VLOOKUP(B2538,Table1[#All],4, FALSE)</f>
        <v>0.6587492011727949</v>
      </c>
      <c r="G2538">
        <f t="shared" si="79"/>
        <v>103246683.85371338</v>
      </c>
    </row>
    <row r="2539" spans="1:7">
      <c r="A2539">
        <v>48</v>
      </c>
      <c r="B2539" t="str">
        <f>VLOOKUP(A2539,SQL!$A$10:$B$61,2)</f>
        <v>Texas</v>
      </c>
      <c r="C2539">
        <v>37</v>
      </c>
      <c r="D2539" s="5">
        <v>2681920.9939999999</v>
      </c>
      <c r="E2539">
        <f t="shared" si="78"/>
        <v>978901162.80999994</v>
      </c>
      <c r="F2539" s="75">
        <f>VLOOKUP(B2539,Table1[#All],4, FALSE)</f>
        <v>0.6587492011727949</v>
      </c>
      <c r="G2539">
        <f t="shared" si="79"/>
        <v>644850359.02820754</v>
      </c>
    </row>
    <row r="2540" spans="1:7">
      <c r="A2540">
        <v>48</v>
      </c>
      <c r="B2540" t="str">
        <f>VLOOKUP(A2540,SQL!$A$10:$B$61,2)</f>
        <v>Texas</v>
      </c>
      <c r="C2540">
        <v>39</v>
      </c>
      <c r="D2540" s="5">
        <v>5271364.8590000002</v>
      </c>
      <c r="E2540">
        <f t="shared" si="78"/>
        <v>1924048173.5350001</v>
      </c>
      <c r="F2540" s="75">
        <f>VLOOKUP(B2540,Table1[#All],4, FALSE)</f>
        <v>0.6587492011727949</v>
      </c>
      <c r="G2540">
        <f t="shared" si="79"/>
        <v>1267465197.3341563</v>
      </c>
    </row>
    <row r="2541" spans="1:7">
      <c r="A2541">
        <v>48</v>
      </c>
      <c r="B2541" t="str">
        <f>VLOOKUP(A2541,SQL!$A$10:$B$61,2)</f>
        <v>Texas</v>
      </c>
      <c r="C2541">
        <v>41</v>
      </c>
      <c r="D2541" s="5">
        <v>3778484.2609999999</v>
      </c>
      <c r="E2541">
        <f t="shared" si="78"/>
        <v>1379146755.2649999</v>
      </c>
      <c r="F2541" s="75">
        <f>VLOOKUP(B2541,Table1[#All],4, FALSE)</f>
        <v>0.6587492011727949</v>
      </c>
      <c r="G2541">
        <f t="shared" si="79"/>
        <v>908511823.33087075</v>
      </c>
    </row>
    <row r="2542" spans="1:7">
      <c r="A2542">
        <v>48</v>
      </c>
      <c r="B2542" t="str">
        <f>VLOOKUP(A2542,SQL!$A$10:$B$61,2)</f>
        <v>Texas</v>
      </c>
      <c r="C2542">
        <v>43</v>
      </c>
      <c r="D2542" s="5">
        <v>202046.03700000001</v>
      </c>
      <c r="E2542">
        <f t="shared" si="78"/>
        <v>73746803.50500001</v>
      </c>
      <c r="F2542" s="75">
        <f>VLOOKUP(B2542,Table1[#All],4, FALSE)</f>
        <v>0.6587492011727949</v>
      </c>
      <c r="G2542">
        <f t="shared" si="79"/>
        <v>48580647.897965826</v>
      </c>
    </row>
    <row r="2543" spans="1:7">
      <c r="A2543">
        <v>48</v>
      </c>
      <c r="B2543" t="str">
        <f>VLOOKUP(A2543,SQL!$A$10:$B$61,2)</f>
        <v>Texas</v>
      </c>
      <c r="C2543">
        <v>45</v>
      </c>
      <c r="D2543" s="5">
        <v>43872.550999999999</v>
      </c>
      <c r="E2543">
        <f t="shared" si="78"/>
        <v>16013481.115</v>
      </c>
      <c r="F2543" s="75">
        <f>VLOOKUP(B2543,Table1[#All],4, FALSE)</f>
        <v>0.6587492011727949</v>
      </c>
      <c r="G2543">
        <f t="shared" si="79"/>
        <v>10548867.892501887</v>
      </c>
    </row>
    <row r="2544" spans="1:7">
      <c r="A2544">
        <v>48</v>
      </c>
      <c r="B2544" t="str">
        <f>VLOOKUP(A2544,SQL!$A$10:$B$61,2)</f>
        <v>Texas</v>
      </c>
      <c r="C2544">
        <v>47</v>
      </c>
      <c r="D2544" s="5">
        <v>757273.53899999999</v>
      </c>
      <c r="E2544">
        <f t="shared" si="78"/>
        <v>276404841.73500001</v>
      </c>
      <c r="F2544" s="75">
        <f>VLOOKUP(B2544,Table1[#All],4, FALSE)</f>
        <v>0.6587492011727949</v>
      </c>
      <c r="G2544">
        <f t="shared" si="79"/>
        <v>182081468.69322407</v>
      </c>
    </row>
    <row r="2545" spans="1:7">
      <c r="A2545">
        <v>48</v>
      </c>
      <c r="B2545" t="str">
        <f>VLOOKUP(A2545,SQL!$A$10:$B$61,2)</f>
        <v>Texas</v>
      </c>
      <c r="C2545">
        <v>49</v>
      </c>
      <c r="D2545" s="5">
        <v>748421.05099999998</v>
      </c>
      <c r="E2545">
        <f t="shared" si="78"/>
        <v>273173683.61500001</v>
      </c>
      <c r="F2545" s="75">
        <f>VLOOKUP(B2545,Table1[#All],4, FALSE)</f>
        <v>0.6587492011727949</v>
      </c>
      <c r="G2545">
        <f t="shared" si="79"/>
        <v>179952945.86281106</v>
      </c>
    </row>
    <row r="2546" spans="1:7">
      <c r="A2546">
        <v>48</v>
      </c>
      <c r="B2546" t="str">
        <f>VLOOKUP(A2546,SQL!$A$10:$B$61,2)</f>
        <v>Texas</v>
      </c>
      <c r="C2546">
        <v>51</v>
      </c>
      <c r="D2546" s="5">
        <v>679488.16799999995</v>
      </c>
      <c r="E2546">
        <f t="shared" si="78"/>
        <v>248013181.31999999</v>
      </c>
      <c r="F2546" s="75">
        <f>VLOOKUP(B2546,Table1[#All],4, FALSE)</f>
        <v>0.6587492011727949</v>
      </c>
      <c r="G2546">
        <f t="shared" si="79"/>
        <v>163378485.07487354</v>
      </c>
    </row>
    <row r="2547" spans="1:7">
      <c r="A2547">
        <v>48</v>
      </c>
      <c r="B2547" t="str">
        <f>VLOOKUP(A2547,SQL!$A$10:$B$61,2)</f>
        <v>Texas</v>
      </c>
      <c r="C2547">
        <v>53</v>
      </c>
      <c r="D2547" s="5">
        <v>1245164.091</v>
      </c>
      <c r="E2547">
        <f t="shared" si="78"/>
        <v>454484893.21500003</v>
      </c>
      <c r="F2547" s="75">
        <f>VLOOKUP(B2547,Table1[#All],4, FALSE)</f>
        <v>0.6587492011727949</v>
      </c>
      <c r="G2547">
        <f t="shared" si="79"/>
        <v>299391560.35048425</v>
      </c>
    </row>
    <row r="2548" spans="1:7">
      <c r="A2548">
        <v>48</v>
      </c>
      <c r="B2548" t="str">
        <f>VLOOKUP(A2548,SQL!$A$10:$B$61,2)</f>
        <v>Texas</v>
      </c>
      <c r="C2548">
        <v>55</v>
      </c>
      <c r="D2548" s="5">
        <v>1185414.5619999999</v>
      </c>
      <c r="E2548">
        <f t="shared" si="78"/>
        <v>432676315.13</v>
      </c>
      <c r="F2548" s="75">
        <f>VLOOKUP(B2548,Table1[#All],4, FALSE)</f>
        <v>0.6587492011727949</v>
      </c>
      <c r="G2548">
        <f t="shared" si="79"/>
        <v>285025176.95827597</v>
      </c>
    </row>
    <row r="2549" spans="1:7">
      <c r="A2549">
        <v>48</v>
      </c>
      <c r="B2549" t="str">
        <f>VLOOKUP(A2549,SQL!$A$10:$B$61,2)</f>
        <v>Texas</v>
      </c>
      <c r="C2549">
        <v>57</v>
      </c>
      <c r="D2549" s="5">
        <v>479191.77100000001</v>
      </c>
      <c r="E2549">
        <f t="shared" si="78"/>
        <v>174904996.41499999</v>
      </c>
      <c r="F2549" s="75">
        <f>VLOOKUP(B2549,Table1[#All],4, FALSE)</f>
        <v>0.6587492011727949</v>
      </c>
      <c r="G2549">
        <f t="shared" si="79"/>
        <v>115218526.6695118</v>
      </c>
    </row>
    <row r="2550" spans="1:7">
      <c r="A2550">
        <v>48</v>
      </c>
      <c r="B2550" t="str">
        <f>VLOOKUP(A2550,SQL!$A$10:$B$61,2)</f>
        <v>Texas</v>
      </c>
      <c r="C2550">
        <v>59</v>
      </c>
      <c r="D2550" s="5">
        <v>942069.57700000005</v>
      </c>
      <c r="E2550">
        <f t="shared" si="78"/>
        <v>343855395.60500002</v>
      </c>
      <c r="F2550" s="75">
        <f>VLOOKUP(B2550,Table1[#All],4, FALSE)</f>
        <v>0.6587492011727949</v>
      </c>
      <c r="G2550">
        <f t="shared" si="79"/>
        <v>226514467.17374912</v>
      </c>
    </row>
    <row r="2551" spans="1:7">
      <c r="A2551">
        <v>48</v>
      </c>
      <c r="B2551" t="str">
        <f>VLOOKUP(A2551,SQL!$A$10:$B$61,2)</f>
        <v>Texas</v>
      </c>
      <c r="C2551">
        <v>61</v>
      </c>
      <c r="D2551" s="5">
        <v>6453223.5070000002</v>
      </c>
      <c r="E2551">
        <f t="shared" si="78"/>
        <v>2355426580.0550003</v>
      </c>
      <c r="F2551" s="75">
        <f>VLOOKUP(B2551,Table1[#All],4, FALSE)</f>
        <v>0.6587492011727949</v>
      </c>
      <c r="G2551">
        <f t="shared" si="79"/>
        <v>1551635378.0323997</v>
      </c>
    </row>
    <row r="2552" spans="1:7">
      <c r="A2552">
        <v>48</v>
      </c>
      <c r="B2552" t="str">
        <f>VLOOKUP(A2552,SQL!$A$10:$B$61,2)</f>
        <v>Texas</v>
      </c>
      <c r="C2552">
        <v>63</v>
      </c>
      <c r="D2552" s="5">
        <v>248831.23800000001</v>
      </c>
      <c r="E2552">
        <f t="shared" si="78"/>
        <v>90823401.870000005</v>
      </c>
      <c r="F2552" s="75">
        <f>VLOOKUP(B2552,Table1[#All],4, FALSE)</f>
        <v>0.6587492011727949</v>
      </c>
      <c r="G2552">
        <f t="shared" si="79"/>
        <v>59829843.429658227</v>
      </c>
    </row>
    <row r="2553" spans="1:7">
      <c r="A2553">
        <v>48</v>
      </c>
      <c r="B2553" t="str">
        <f>VLOOKUP(A2553,SQL!$A$10:$B$61,2)</f>
        <v>Texas</v>
      </c>
      <c r="C2553">
        <v>65</v>
      </c>
      <c r="D2553" s="5">
        <v>705454.57400000002</v>
      </c>
      <c r="E2553">
        <f t="shared" si="78"/>
        <v>257490919.51000002</v>
      </c>
      <c r="F2553" s="75">
        <f>VLOOKUP(B2553,Table1[#All],4, FALSE)</f>
        <v>0.6587492011727949</v>
      </c>
      <c r="G2553">
        <f t="shared" si="79"/>
        <v>169621937.53646094</v>
      </c>
    </row>
    <row r="2554" spans="1:7">
      <c r="A2554">
        <v>48</v>
      </c>
      <c r="B2554" t="str">
        <f>VLOOKUP(A2554,SQL!$A$10:$B$61,2)</f>
        <v>Texas</v>
      </c>
      <c r="C2554">
        <v>67</v>
      </c>
      <c r="D2554" s="5">
        <v>864995.37899999996</v>
      </c>
      <c r="E2554">
        <f t="shared" si="78"/>
        <v>315723313.33499998</v>
      </c>
      <c r="F2554" s="75">
        <f>VLOOKUP(B2554,Table1[#All],4, FALSE)</f>
        <v>0.6587492011727949</v>
      </c>
      <c r="G2554">
        <f t="shared" si="79"/>
        <v>207982480.45105925</v>
      </c>
    </row>
    <row r="2555" spans="1:7">
      <c r="A2555">
        <v>48</v>
      </c>
      <c r="B2555" t="str">
        <f>VLOOKUP(A2555,SQL!$A$10:$B$61,2)</f>
        <v>Texas</v>
      </c>
      <c r="C2555">
        <v>69</v>
      </c>
      <c r="D2555" s="5">
        <v>252205.70199999999</v>
      </c>
      <c r="E2555">
        <f t="shared" si="78"/>
        <v>92055081.229999989</v>
      </c>
      <c r="F2555" s="75">
        <f>VLOOKUP(B2555,Table1[#All],4, FALSE)</f>
        <v>0.6587492011727949</v>
      </c>
      <c r="G2555">
        <f t="shared" si="79"/>
        <v>60641211.224159241</v>
      </c>
    </row>
    <row r="2556" spans="1:7">
      <c r="A2556">
        <v>48</v>
      </c>
      <c r="B2556" t="str">
        <f>VLOOKUP(A2556,SQL!$A$10:$B$61,2)</f>
        <v>Texas</v>
      </c>
      <c r="C2556">
        <v>71</v>
      </c>
      <c r="D2556" s="5">
        <v>2433036.8020000001</v>
      </c>
      <c r="E2556">
        <f t="shared" si="78"/>
        <v>888058432.73000002</v>
      </c>
      <c r="F2556" s="75">
        <f>VLOOKUP(B2556,Table1[#All],4, FALSE)</f>
        <v>0.6587492011727949</v>
      </c>
      <c r="G2556">
        <f t="shared" si="79"/>
        <v>585007783.15565169</v>
      </c>
    </row>
    <row r="2557" spans="1:7">
      <c r="A2557">
        <v>48</v>
      </c>
      <c r="B2557" t="str">
        <f>VLOOKUP(A2557,SQL!$A$10:$B$61,2)</f>
        <v>Texas</v>
      </c>
      <c r="C2557">
        <v>73</v>
      </c>
      <c r="D2557" s="5">
        <v>1116978.433</v>
      </c>
      <c r="E2557">
        <f t="shared" si="78"/>
        <v>407697128.04499996</v>
      </c>
      <c r="F2557" s="75">
        <f>VLOOKUP(B2557,Table1[#All],4, FALSE)</f>
        <v>0.6587492011727949</v>
      </c>
      <c r="G2557">
        <f t="shared" si="79"/>
        <v>268570157.42008638</v>
      </c>
    </row>
    <row r="2558" spans="1:7">
      <c r="A2558">
        <v>48</v>
      </c>
      <c r="B2558" t="str">
        <f>VLOOKUP(A2558,SQL!$A$10:$B$61,2)</f>
        <v>Texas</v>
      </c>
      <c r="C2558">
        <v>75</v>
      </c>
      <c r="D2558" s="5">
        <v>362631.43099999998</v>
      </c>
      <c r="E2558">
        <f t="shared" si="78"/>
        <v>132360472.315</v>
      </c>
      <c r="F2558" s="75">
        <f>VLOOKUP(B2558,Table1[#All],4, FALSE)</f>
        <v>0.6587492011727949</v>
      </c>
      <c r="G2558">
        <f t="shared" si="79"/>
        <v>87192355.404360086</v>
      </c>
    </row>
    <row r="2559" spans="1:7">
      <c r="A2559">
        <v>48</v>
      </c>
      <c r="B2559" t="str">
        <f>VLOOKUP(A2559,SQL!$A$10:$B$61,2)</f>
        <v>Texas</v>
      </c>
      <c r="C2559">
        <v>77</v>
      </c>
      <c r="D2559" s="5">
        <v>759341.54799999995</v>
      </c>
      <c r="E2559">
        <f t="shared" si="78"/>
        <v>277159665.01999998</v>
      </c>
      <c r="F2559" s="75">
        <f>VLOOKUP(B2559,Table1[#All],4, FALSE)</f>
        <v>0.6587492011727949</v>
      </c>
      <c r="G2559">
        <f t="shared" si="79"/>
        <v>182578707.9292444</v>
      </c>
    </row>
    <row r="2560" spans="1:7">
      <c r="A2560">
        <v>48</v>
      </c>
      <c r="B2560" t="str">
        <f>VLOOKUP(A2560,SQL!$A$10:$B$61,2)</f>
        <v>Texas</v>
      </c>
      <c r="C2560">
        <v>79</v>
      </c>
      <c r="D2560" s="5">
        <v>89626.763999999996</v>
      </c>
      <c r="E2560">
        <f t="shared" si="78"/>
        <v>32713768.859999999</v>
      </c>
      <c r="F2560" s="75">
        <f>VLOOKUP(B2560,Table1[#All],4, FALSE)</f>
        <v>0.6587492011727949</v>
      </c>
      <c r="G2560">
        <f t="shared" si="79"/>
        <v>21550169.103876453</v>
      </c>
    </row>
    <row r="2561" spans="1:7">
      <c r="A2561">
        <v>48</v>
      </c>
      <c r="B2561" t="str">
        <f>VLOOKUP(A2561,SQL!$A$10:$B$61,2)</f>
        <v>Texas</v>
      </c>
      <c r="C2561">
        <v>81</v>
      </c>
      <c r="D2561" s="5">
        <v>208486.29399999999</v>
      </c>
      <c r="E2561">
        <f t="shared" si="78"/>
        <v>76097497.310000002</v>
      </c>
      <c r="F2561" s="75">
        <f>VLOOKUP(B2561,Table1[#All],4, FALSE)</f>
        <v>0.6587492011727949</v>
      </c>
      <c r="G2561">
        <f t="shared" si="79"/>
        <v>50129165.564211413</v>
      </c>
    </row>
    <row r="2562" spans="1:7">
      <c r="A2562">
        <v>48</v>
      </c>
      <c r="B2562" t="str">
        <f>VLOOKUP(A2562,SQL!$A$10:$B$61,2)</f>
        <v>Texas</v>
      </c>
      <c r="C2562">
        <v>83</v>
      </c>
      <c r="D2562" s="5">
        <v>349887.462</v>
      </c>
      <c r="E2562">
        <f t="shared" si="78"/>
        <v>127708923.63</v>
      </c>
      <c r="F2562" s="75">
        <f>VLOOKUP(B2562,Table1[#All],4, FALSE)</f>
        <v>0.6587492011727949</v>
      </c>
      <c r="G2562">
        <f t="shared" si="79"/>
        <v>84128151.423899963</v>
      </c>
    </row>
    <row r="2563" spans="1:7">
      <c r="A2563">
        <v>48</v>
      </c>
      <c r="B2563" t="str">
        <f>VLOOKUP(A2563,SQL!$A$10:$B$61,2)</f>
        <v>Texas</v>
      </c>
      <c r="C2563">
        <v>85</v>
      </c>
      <c r="D2563" s="5">
        <v>18854665.434999999</v>
      </c>
      <c r="E2563">
        <f t="shared" si="78"/>
        <v>6881952883.7749996</v>
      </c>
      <c r="F2563" s="75">
        <f>VLOOKUP(B2563,Table1[#All],4, FALSE)</f>
        <v>0.6587492011727949</v>
      </c>
      <c r="G2563">
        <f t="shared" si="79"/>
        <v>4533480964.6955929</v>
      </c>
    </row>
    <row r="2564" spans="1:7">
      <c r="A2564">
        <v>48</v>
      </c>
      <c r="B2564" t="str">
        <f>VLOOKUP(A2564,SQL!$A$10:$B$61,2)</f>
        <v>Texas</v>
      </c>
      <c r="C2564">
        <v>87</v>
      </c>
      <c r="D2564" s="5">
        <v>92622.864000000001</v>
      </c>
      <c r="E2564">
        <f t="shared" ref="E2564:E2627" si="80">D2564*365</f>
        <v>33807345.359999999</v>
      </c>
      <c r="F2564" s="75">
        <f>VLOOKUP(B2564,Table1[#All],4, FALSE)</f>
        <v>0.6587492011727949</v>
      </c>
      <c r="G2564">
        <f t="shared" ref="G2564:G2627" si="81">F2564*E2564</f>
        <v>22270561.749672793</v>
      </c>
    </row>
    <row r="2565" spans="1:7">
      <c r="A2565">
        <v>48</v>
      </c>
      <c r="B2565" t="str">
        <f>VLOOKUP(A2565,SQL!$A$10:$B$61,2)</f>
        <v>Texas</v>
      </c>
      <c r="C2565">
        <v>89</v>
      </c>
      <c r="D2565" s="5">
        <v>1677191.0120000001</v>
      </c>
      <c r="E2565">
        <f t="shared" si="80"/>
        <v>612174719.38</v>
      </c>
      <c r="F2565" s="75">
        <f>VLOOKUP(B2565,Table1[#All],4, FALSE)</f>
        <v>0.6587492011727949</v>
      </c>
      <c r="G2565">
        <f t="shared" si="81"/>
        <v>403269607.36975485</v>
      </c>
    </row>
    <row r="2566" spans="1:7">
      <c r="A2566">
        <v>48</v>
      </c>
      <c r="B2566" t="str">
        <f>VLOOKUP(A2566,SQL!$A$10:$B$61,2)</f>
        <v>Texas</v>
      </c>
      <c r="C2566">
        <v>91</v>
      </c>
      <c r="D2566" s="5">
        <v>4253733.8619999997</v>
      </c>
      <c r="E2566">
        <f t="shared" si="80"/>
        <v>1552612859.6299999</v>
      </c>
      <c r="F2566" s="75">
        <f>VLOOKUP(B2566,Table1[#All],4, FALSE)</f>
        <v>0.6587492011727949</v>
      </c>
      <c r="G2566">
        <f t="shared" si="81"/>
        <v>1022782481.0118711</v>
      </c>
    </row>
    <row r="2567" spans="1:7">
      <c r="A2567">
        <v>48</v>
      </c>
      <c r="B2567" t="str">
        <f>VLOOKUP(A2567,SQL!$A$10:$B$61,2)</f>
        <v>Texas</v>
      </c>
      <c r="C2567">
        <v>93</v>
      </c>
      <c r="D2567" s="5">
        <v>388108.82699999999</v>
      </c>
      <c r="E2567">
        <f t="shared" si="80"/>
        <v>141659721.85499999</v>
      </c>
      <c r="F2567" s="75">
        <f>VLOOKUP(B2567,Table1[#All],4, FALSE)</f>
        <v>0.6587492011727949</v>
      </c>
      <c r="G2567">
        <f t="shared" si="81"/>
        <v>93318228.610341564</v>
      </c>
    </row>
    <row r="2568" spans="1:7">
      <c r="A2568">
        <v>48</v>
      </c>
      <c r="B2568" t="str">
        <f>VLOOKUP(A2568,SQL!$A$10:$B$61,2)</f>
        <v>Texas</v>
      </c>
      <c r="C2568">
        <v>95</v>
      </c>
      <c r="D2568" s="5">
        <v>317450.23100000003</v>
      </c>
      <c r="E2568">
        <f t="shared" si="80"/>
        <v>115869334.31500001</v>
      </c>
      <c r="F2568" s="75">
        <f>VLOOKUP(B2568,Table1[#All],4, FALSE)</f>
        <v>0.6587492011727949</v>
      </c>
      <c r="G2568">
        <f t="shared" si="81"/>
        <v>76328831.420429766</v>
      </c>
    </row>
    <row r="2569" spans="1:7">
      <c r="A2569">
        <v>48</v>
      </c>
      <c r="B2569" t="str">
        <f>VLOOKUP(A2569,SQL!$A$10:$B$61,2)</f>
        <v>Texas</v>
      </c>
      <c r="C2569">
        <v>97</v>
      </c>
      <c r="D2569" s="5">
        <v>1696751.389</v>
      </c>
      <c r="E2569">
        <f t="shared" si="80"/>
        <v>619314256.98500001</v>
      </c>
      <c r="F2569" s="75">
        <f>VLOOKUP(B2569,Table1[#All],4, FALSE)</f>
        <v>0.6587492011727949</v>
      </c>
      <c r="G2569">
        <f t="shared" si="81"/>
        <v>407972772.06379175</v>
      </c>
    </row>
    <row r="2570" spans="1:7">
      <c r="A2570">
        <v>48</v>
      </c>
      <c r="B2570" t="str">
        <f>VLOOKUP(A2570,SQL!$A$10:$B$61,2)</f>
        <v>Texas</v>
      </c>
      <c r="C2570">
        <v>99</v>
      </c>
      <c r="D2570" s="5">
        <v>1043464.828</v>
      </c>
      <c r="E2570">
        <f t="shared" si="80"/>
        <v>380864662.21999997</v>
      </c>
      <c r="F2570" s="75">
        <f>VLOOKUP(B2570,Table1[#All],4, FALSE)</f>
        <v>0.6587492011727949</v>
      </c>
      <c r="G2570">
        <f t="shared" si="81"/>
        <v>250894291.99237132</v>
      </c>
    </row>
    <row r="2571" spans="1:7">
      <c r="A2571">
        <v>48</v>
      </c>
      <c r="B2571" t="str">
        <f>VLOOKUP(A2571,SQL!$A$10:$B$61,2)</f>
        <v>Texas</v>
      </c>
      <c r="C2571">
        <v>101</v>
      </c>
      <c r="D2571" s="5">
        <v>60584.73</v>
      </c>
      <c r="E2571">
        <f t="shared" si="80"/>
        <v>22113426.450000003</v>
      </c>
      <c r="F2571" s="75">
        <f>VLOOKUP(B2571,Table1[#All],4, FALSE)</f>
        <v>0.6587492011727949</v>
      </c>
      <c r="G2571">
        <f t="shared" si="81"/>
        <v>14567202.009130856</v>
      </c>
    </row>
    <row r="2572" spans="1:7">
      <c r="A2572">
        <v>48</v>
      </c>
      <c r="B2572" t="str">
        <f>VLOOKUP(A2572,SQL!$A$10:$B$61,2)</f>
        <v>Texas</v>
      </c>
      <c r="C2572">
        <v>103</v>
      </c>
      <c r="D2572" s="5">
        <v>331438.73200000002</v>
      </c>
      <c r="E2572">
        <f t="shared" si="80"/>
        <v>120975137.18000001</v>
      </c>
      <c r="F2572" s="75">
        <f>VLOOKUP(B2572,Table1[#All],4, FALSE)</f>
        <v>0.6587492011727949</v>
      </c>
      <c r="G2572">
        <f t="shared" si="81"/>
        <v>79692274.979094282</v>
      </c>
    </row>
    <row r="2573" spans="1:7">
      <c r="A2573">
        <v>48</v>
      </c>
      <c r="B2573" t="str">
        <f>VLOOKUP(A2573,SQL!$A$10:$B$61,2)</f>
        <v>Texas</v>
      </c>
      <c r="C2573">
        <v>105</v>
      </c>
      <c r="D2573" s="5">
        <v>681380.16399999999</v>
      </c>
      <c r="E2573">
        <f t="shared" si="80"/>
        <v>248703759.85999998</v>
      </c>
      <c r="F2573" s="75">
        <f>VLOOKUP(B2573,Table1[#All],4, FALSE)</f>
        <v>0.6587492011727949</v>
      </c>
      <c r="G2573">
        <f t="shared" si="81"/>
        <v>163833403.13644561</v>
      </c>
    </row>
    <row r="2574" spans="1:7">
      <c r="A2574">
        <v>48</v>
      </c>
      <c r="B2574" t="str">
        <f>VLOOKUP(A2574,SQL!$A$10:$B$61,2)</f>
        <v>Texas</v>
      </c>
      <c r="C2574">
        <v>107</v>
      </c>
      <c r="D2574" s="5">
        <v>154698.02100000001</v>
      </c>
      <c r="E2574">
        <f t="shared" si="80"/>
        <v>56464777.665000007</v>
      </c>
      <c r="F2574" s="75">
        <f>VLOOKUP(B2574,Table1[#All],4, FALSE)</f>
        <v>0.6587492011727949</v>
      </c>
      <c r="G2574">
        <f t="shared" si="81"/>
        <v>37196127.181218222</v>
      </c>
    </row>
    <row r="2575" spans="1:7">
      <c r="A2575">
        <v>48</v>
      </c>
      <c r="B2575" t="str">
        <f>VLOOKUP(A2575,SQL!$A$10:$B$61,2)</f>
        <v>Texas</v>
      </c>
      <c r="C2575">
        <v>109</v>
      </c>
      <c r="D2575" s="5">
        <v>632934.40300000005</v>
      </c>
      <c r="E2575">
        <f t="shared" si="80"/>
        <v>231021057.09500003</v>
      </c>
      <c r="F2575" s="75">
        <f>VLOOKUP(B2575,Table1[#All],4, FALSE)</f>
        <v>0.6587492011727949</v>
      </c>
      <c r="G2575">
        <f t="shared" si="81"/>
        <v>152184936.8154259</v>
      </c>
    </row>
    <row r="2576" spans="1:7">
      <c r="A2576">
        <v>48</v>
      </c>
      <c r="B2576" t="str">
        <f>VLOOKUP(A2576,SQL!$A$10:$B$61,2)</f>
        <v>Texas</v>
      </c>
      <c r="C2576">
        <v>111</v>
      </c>
      <c r="D2576" s="5">
        <v>337220.484</v>
      </c>
      <c r="E2576">
        <f t="shared" si="80"/>
        <v>123085476.66</v>
      </c>
      <c r="F2576" s="75">
        <f>VLOOKUP(B2576,Table1[#All],4, FALSE)</f>
        <v>0.6587492011727949</v>
      </c>
      <c r="G2576">
        <f t="shared" si="81"/>
        <v>81082459.425747693</v>
      </c>
    </row>
    <row r="2577" spans="1:7">
      <c r="A2577">
        <v>48</v>
      </c>
      <c r="B2577" t="str">
        <f>VLOOKUP(A2577,SQL!$A$10:$B$61,2)</f>
        <v>Texas</v>
      </c>
      <c r="C2577">
        <v>113</v>
      </c>
      <c r="D2577" s="5">
        <v>61200446.619000003</v>
      </c>
      <c r="E2577">
        <f t="shared" si="80"/>
        <v>22338163015.935001</v>
      </c>
      <c r="F2577" s="75">
        <f>VLOOKUP(B2577,Table1[#All],4, FALSE)</f>
        <v>0.6587492011727949</v>
      </c>
      <c r="G2577">
        <f t="shared" si="81"/>
        <v>14715247042.414852</v>
      </c>
    </row>
    <row r="2578" spans="1:7">
      <c r="A2578">
        <v>48</v>
      </c>
      <c r="B2578" t="str">
        <f>VLOOKUP(A2578,SQL!$A$10:$B$61,2)</f>
        <v>Texas</v>
      </c>
      <c r="C2578">
        <v>115</v>
      </c>
      <c r="D2578" s="5">
        <v>501380.74699999997</v>
      </c>
      <c r="E2578">
        <f t="shared" si="80"/>
        <v>183003972.655</v>
      </c>
      <c r="F2578" s="75">
        <f>VLOOKUP(B2578,Table1[#All],4, FALSE)</f>
        <v>0.6587492011727949</v>
      </c>
      <c r="G2578">
        <f t="shared" si="81"/>
        <v>120553720.79792926</v>
      </c>
    </row>
    <row r="2579" spans="1:7">
      <c r="A2579">
        <v>48</v>
      </c>
      <c r="B2579" t="str">
        <f>VLOOKUP(A2579,SQL!$A$10:$B$61,2)</f>
        <v>Texas</v>
      </c>
      <c r="C2579">
        <v>117</v>
      </c>
      <c r="D2579" s="5">
        <v>409570.35600000003</v>
      </c>
      <c r="E2579">
        <f t="shared" si="80"/>
        <v>149493179.94</v>
      </c>
      <c r="F2579" s="75">
        <f>VLOOKUP(B2579,Table1[#All],4, FALSE)</f>
        <v>0.6587492011727949</v>
      </c>
      <c r="G2579">
        <f t="shared" si="81"/>
        <v>98478512.866255879</v>
      </c>
    </row>
    <row r="2580" spans="1:7">
      <c r="A2580">
        <v>48</v>
      </c>
      <c r="B2580" t="str">
        <f>VLOOKUP(A2580,SQL!$A$10:$B$61,2)</f>
        <v>Texas</v>
      </c>
      <c r="C2580">
        <v>119</v>
      </c>
      <c r="D2580" s="5">
        <v>134905.10500000001</v>
      </c>
      <c r="E2580">
        <f t="shared" si="80"/>
        <v>49240363.325000003</v>
      </c>
      <c r="F2580" s="75">
        <f>VLOOKUP(B2580,Table1[#All],4, FALSE)</f>
        <v>0.6587492011727949</v>
      </c>
      <c r="G2580">
        <f t="shared" si="81"/>
        <v>32437050.005801938</v>
      </c>
    </row>
    <row r="2581" spans="1:7">
      <c r="A2581">
        <v>48</v>
      </c>
      <c r="B2581" t="str">
        <f>VLOOKUP(A2581,SQL!$A$10:$B$61,2)</f>
        <v>Texas</v>
      </c>
      <c r="C2581">
        <v>121</v>
      </c>
      <c r="D2581" s="5">
        <v>14323931.651000001</v>
      </c>
      <c r="E2581">
        <f t="shared" si="80"/>
        <v>5228235052.6149998</v>
      </c>
      <c r="F2581" s="75">
        <f>VLOOKUP(B2581,Table1[#All],4, FALSE)</f>
        <v>0.6587492011727949</v>
      </c>
      <c r="G2581">
        <f t="shared" si="81"/>
        <v>3444095664.4537363</v>
      </c>
    </row>
    <row r="2582" spans="1:7">
      <c r="A2582">
        <v>48</v>
      </c>
      <c r="B2582" t="str">
        <f>VLOOKUP(A2582,SQL!$A$10:$B$61,2)</f>
        <v>Texas</v>
      </c>
      <c r="C2582">
        <v>123</v>
      </c>
      <c r="D2582" s="5">
        <v>902311.42299999995</v>
      </c>
      <c r="E2582">
        <f t="shared" si="80"/>
        <v>329343669.39499998</v>
      </c>
      <c r="F2582" s="75">
        <f>VLOOKUP(B2582,Table1[#All],4, FALSE)</f>
        <v>0.6587492011727949</v>
      </c>
      <c r="G2582">
        <f t="shared" si="81"/>
        <v>216954879.12527329</v>
      </c>
    </row>
    <row r="2583" spans="1:7">
      <c r="A2583">
        <v>48</v>
      </c>
      <c r="B2583" t="str">
        <f>VLOOKUP(A2583,SQL!$A$10:$B$61,2)</f>
        <v>Texas</v>
      </c>
      <c r="C2583">
        <v>125</v>
      </c>
      <c r="D2583" s="5">
        <v>77171.933999999994</v>
      </c>
      <c r="E2583">
        <f t="shared" si="80"/>
        <v>28167755.909999996</v>
      </c>
      <c r="F2583" s="75">
        <f>VLOOKUP(B2583,Table1[#All],4, FALSE)</f>
        <v>0.6587492011727949</v>
      </c>
      <c r="G2583">
        <f t="shared" si="81"/>
        <v>18555486.704542771</v>
      </c>
    </row>
    <row r="2584" spans="1:7">
      <c r="A2584">
        <v>48</v>
      </c>
      <c r="B2584" t="str">
        <f>VLOOKUP(A2584,SQL!$A$10:$B$61,2)</f>
        <v>Texas</v>
      </c>
      <c r="C2584">
        <v>127</v>
      </c>
      <c r="D2584" s="5">
        <v>903823.53099999996</v>
      </c>
      <c r="E2584">
        <f t="shared" si="80"/>
        <v>329895588.815</v>
      </c>
      <c r="F2584" s="75">
        <f>VLOOKUP(B2584,Table1[#All],4, FALSE)</f>
        <v>0.6587492011727949</v>
      </c>
      <c r="G2584">
        <f t="shared" si="81"/>
        <v>217318455.60231006</v>
      </c>
    </row>
    <row r="2585" spans="1:7">
      <c r="A2585">
        <v>48</v>
      </c>
      <c r="B2585" t="str">
        <f>VLOOKUP(A2585,SQL!$A$10:$B$61,2)</f>
        <v>Texas</v>
      </c>
      <c r="C2585">
        <v>129</v>
      </c>
      <c r="D2585" s="5">
        <v>468289.86599999998</v>
      </c>
      <c r="E2585">
        <f t="shared" si="80"/>
        <v>170925801.09</v>
      </c>
      <c r="F2585" s="75">
        <f>VLOOKUP(B2585,Table1[#All],4, FALSE)</f>
        <v>0.6587492011727949</v>
      </c>
      <c r="G2585">
        <f t="shared" si="81"/>
        <v>112597234.92785753</v>
      </c>
    </row>
    <row r="2586" spans="1:7">
      <c r="A2586">
        <v>48</v>
      </c>
      <c r="B2586" t="str">
        <f>VLOOKUP(A2586,SQL!$A$10:$B$61,2)</f>
        <v>Texas</v>
      </c>
      <c r="C2586">
        <v>131</v>
      </c>
      <c r="D2586" s="5">
        <v>499172.78100000002</v>
      </c>
      <c r="E2586">
        <f t="shared" si="80"/>
        <v>182198065.065</v>
      </c>
      <c r="F2586" s="75">
        <f>VLOOKUP(B2586,Table1[#All],4, FALSE)</f>
        <v>0.6587492011727949</v>
      </c>
      <c r="G2586">
        <f t="shared" si="81"/>
        <v>120022829.81679766</v>
      </c>
    </row>
    <row r="2587" spans="1:7">
      <c r="A2587">
        <v>48</v>
      </c>
      <c r="B2587" t="str">
        <f>VLOOKUP(A2587,SQL!$A$10:$B$61,2)</f>
        <v>Texas</v>
      </c>
      <c r="C2587">
        <v>133</v>
      </c>
      <c r="D2587" s="5">
        <v>1010232.888</v>
      </c>
      <c r="E2587">
        <f t="shared" si="80"/>
        <v>368735004.12</v>
      </c>
      <c r="F2587" s="75">
        <f>VLOOKUP(B2587,Table1[#All],4, FALSE)</f>
        <v>0.6587492011727949</v>
      </c>
      <c r="G2587">
        <f t="shared" si="81"/>
        <v>242903889.40849724</v>
      </c>
    </row>
    <row r="2588" spans="1:7">
      <c r="A2588">
        <v>48</v>
      </c>
      <c r="B2588" t="str">
        <f>VLOOKUP(A2588,SQL!$A$10:$B$61,2)</f>
        <v>Texas</v>
      </c>
      <c r="C2588">
        <v>135</v>
      </c>
      <c r="D2588" s="5">
        <v>3604396.852</v>
      </c>
      <c r="E2588">
        <f t="shared" si="80"/>
        <v>1315604850.98</v>
      </c>
      <c r="F2588" s="75">
        <f>VLOOKUP(B2588,Table1[#All],4, FALSE)</f>
        <v>0.6587492011727949</v>
      </c>
      <c r="G2588">
        <f t="shared" si="81"/>
        <v>866653644.64212883</v>
      </c>
    </row>
    <row r="2589" spans="1:7">
      <c r="A2589">
        <v>48</v>
      </c>
      <c r="B2589" t="str">
        <f>VLOOKUP(A2589,SQL!$A$10:$B$61,2)</f>
        <v>Texas</v>
      </c>
      <c r="C2589">
        <v>137</v>
      </c>
      <c r="D2589" s="5">
        <v>64743.19</v>
      </c>
      <c r="E2589">
        <f t="shared" si="80"/>
        <v>23631264.350000001</v>
      </c>
      <c r="F2589" s="75">
        <f>VLOOKUP(B2589,Table1[#All],4, FALSE)</f>
        <v>0.6587492011727949</v>
      </c>
      <c r="G2589">
        <f t="shared" si="81"/>
        <v>15567076.513265647</v>
      </c>
    </row>
    <row r="2590" spans="1:7">
      <c r="A2590">
        <v>48</v>
      </c>
      <c r="B2590" t="str">
        <f>VLOOKUP(A2590,SQL!$A$10:$B$61,2)</f>
        <v>Texas</v>
      </c>
      <c r="C2590">
        <v>139</v>
      </c>
      <c r="D2590" s="5">
        <v>5193339.3320000004</v>
      </c>
      <c r="E2590">
        <f t="shared" si="80"/>
        <v>1895568856.1800001</v>
      </c>
      <c r="F2590" s="75">
        <f>VLOOKUP(B2590,Table1[#All],4, FALSE)</f>
        <v>0.6587492011727949</v>
      </c>
      <c r="G2590">
        <f t="shared" si="81"/>
        <v>1248704469.7766035</v>
      </c>
    </row>
    <row r="2591" spans="1:7">
      <c r="A2591">
        <v>48</v>
      </c>
      <c r="B2591" t="str">
        <f>VLOOKUP(A2591,SQL!$A$10:$B$61,2)</f>
        <v>Texas</v>
      </c>
      <c r="C2591">
        <v>141</v>
      </c>
      <c r="D2591" s="5">
        <v>13830014.407</v>
      </c>
      <c r="E2591">
        <f t="shared" si="80"/>
        <v>5047955258.5550003</v>
      </c>
      <c r="F2591" s="75">
        <f>VLOOKUP(B2591,Table1[#All],4, FALSE)</f>
        <v>0.6587492011727949</v>
      </c>
      <c r="G2591">
        <f t="shared" si="81"/>
        <v>3325336494.1291156</v>
      </c>
    </row>
    <row r="2592" spans="1:7">
      <c r="A2592">
        <v>48</v>
      </c>
      <c r="B2592" t="str">
        <f>VLOOKUP(A2592,SQL!$A$10:$B$61,2)</f>
        <v>Texas</v>
      </c>
      <c r="C2592">
        <v>143</v>
      </c>
      <c r="D2592" s="5">
        <v>988963.28500000003</v>
      </c>
      <c r="E2592">
        <f t="shared" si="80"/>
        <v>360971599.02500004</v>
      </c>
      <c r="F2592" s="75">
        <f>VLOOKUP(B2592,Table1[#All],4, FALSE)</f>
        <v>0.6587492011727949</v>
      </c>
      <c r="G2592">
        <f t="shared" si="81"/>
        <v>237789752.50378519</v>
      </c>
    </row>
    <row r="2593" spans="1:7">
      <c r="A2593">
        <v>48</v>
      </c>
      <c r="B2593" t="str">
        <f>VLOOKUP(A2593,SQL!$A$10:$B$61,2)</f>
        <v>Texas</v>
      </c>
      <c r="C2593">
        <v>145</v>
      </c>
      <c r="D2593" s="5">
        <v>703286.91</v>
      </c>
      <c r="E2593">
        <f t="shared" si="80"/>
        <v>256699722.15000001</v>
      </c>
      <c r="F2593" s="75">
        <f>VLOOKUP(B2593,Table1[#All],4, FALSE)</f>
        <v>0.6587492011727949</v>
      </c>
      <c r="G2593">
        <f t="shared" si="81"/>
        <v>169100736.9075909</v>
      </c>
    </row>
    <row r="2594" spans="1:7">
      <c r="A2594">
        <v>48</v>
      </c>
      <c r="B2594" t="str">
        <f>VLOOKUP(A2594,SQL!$A$10:$B$61,2)</f>
        <v>Texas</v>
      </c>
      <c r="C2594">
        <v>147</v>
      </c>
      <c r="D2594" s="5">
        <v>680369.321</v>
      </c>
      <c r="E2594">
        <f t="shared" si="80"/>
        <v>248334802.16499999</v>
      </c>
      <c r="F2594" s="75">
        <f>VLOOKUP(B2594,Table1[#All],4, FALSE)</f>
        <v>0.6587492011727949</v>
      </c>
      <c r="G2594">
        <f t="shared" si="81"/>
        <v>163590352.5495978</v>
      </c>
    </row>
    <row r="2595" spans="1:7">
      <c r="A2595">
        <v>48</v>
      </c>
      <c r="B2595" t="str">
        <f>VLOOKUP(A2595,SQL!$A$10:$B$61,2)</f>
        <v>Texas</v>
      </c>
      <c r="C2595">
        <v>149</v>
      </c>
      <c r="D2595" s="5">
        <v>1606194.4650000001</v>
      </c>
      <c r="E2595">
        <f t="shared" si="80"/>
        <v>586260979.72500002</v>
      </c>
      <c r="F2595" s="75">
        <f>VLOOKUP(B2595,Table1[#All],4, FALSE)</f>
        <v>0.6587492011727949</v>
      </c>
      <c r="G2595">
        <f t="shared" si="81"/>
        <v>386198952.07262385</v>
      </c>
    </row>
    <row r="2596" spans="1:7">
      <c r="A2596">
        <v>48</v>
      </c>
      <c r="B2596" t="str">
        <f>VLOOKUP(A2596,SQL!$A$10:$B$61,2)</f>
        <v>Texas</v>
      </c>
      <c r="C2596">
        <v>151</v>
      </c>
      <c r="D2596" s="5">
        <v>141894.06099999999</v>
      </c>
      <c r="E2596">
        <f t="shared" si="80"/>
        <v>51791332.264999993</v>
      </c>
      <c r="F2596" s="75">
        <f>VLOOKUP(B2596,Table1[#All],4, FALSE)</f>
        <v>0.6587492011727949</v>
      </c>
      <c r="G2596">
        <f t="shared" si="81"/>
        <v>34117498.757243544</v>
      </c>
    </row>
    <row r="2597" spans="1:7">
      <c r="A2597">
        <v>48</v>
      </c>
      <c r="B2597" t="str">
        <f>VLOOKUP(A2597,SQL!$A$10:$B$61,2)</f>
        <v>Texas</v>
      </c>
      <c r="C2597">
        <v>153</v>
      </c>
      <c r="D2597" s="5">
        <v>139271.734</v>
      </c>
      <c r="E2597">
        <f t="shared" si="80"/>
        <v>50834182.909999996</v>
      </c>
      <c r="F2597" s="75">
        <f>VLOOKUP(B2597,Table1[#All],4, FALSE)</f>
        <v>0.6587492011727949</v>
      </c>
      <c r="G2597">
        <f t="shared" si="81"/>
        <v>33486977.384234238</v>
      </c>
    </row>
    <row r="2598" spans="1:7">
      <c r="A2598">
        <v>48</v>
      </c>
      <c r="B2598" t="str">
        <f>VLOOKUP(A2598,SQL!$A$10:$B$61,2)</f>
        <v>Texas</v>
      </c>
      <c r="C2598">
        <v>155</v>
      </c>
      <c r="D2598" s="5">
        <v>36017.510999999999</v>
      </c>
      <c r="E2598">
        <f t="shared" si="80"/>
        <v>13146391.514999999</v>
      </c>
      <c r="F2598" s="75">
        <f>VLOOKUP(B2598,Table1[#All],4, FALSE)</f>
        <v>0.6587492011727949</v>
      </c>
      <c r="G2598">
        <f t="shared" si="81"/>
        <v>8660174.9088110588</v>
      </c>
    </row>
    <row r="2599" spans="1:7">
      <c r="A2599">
        <v>48</v>
      </c>
      <c r="B2599" t="str">
        <f>VLOOKUP(A2599,SQL!$A$10:$B$61,2)</f>
        <v>Texas</v>
      </c>
      <c r="C2599">
        <v>157</v>
      </c>
      <c r="D2599" s="5">
        <v>8410156.6280000005</v>
      </c>
      <c r="E2599">
        <f t="shared" si="80"/>
        <v>3069707169.2200003</v>
      </c>
      <c r="F2599" s="75">
        <f>VLOOKUP(B2599,Table1[#All],4, FALSE)</f>
        <v>0.6587492011727949</v>
      </c>
      <c r="G2599">
        <f t="shared" si="81"/>
        <v>2022167145.5580766</v>
      </c>
    </row>
    <row r="2600" spans="1:7">
      <c r="A2600">
        <v>48</v>
      </c>
      <c r="B2600" t="str">
        <f>VLOOKUP(A2600,SQL!$A$10:$B$61,2)</f>
        <v>Texas</v>
      </c>
      <c r="C2600">
        <v>159</v>
      </c>
      <c r="D2600" s="5">
        <v>416629.45</v>
      </c>
      <c r="E2600">
        <f t="shared" si="80"/>
        <v>152069749.25</v>
      </c>
      <c r="F2600" s="75">
        <f>VLOOKUP(B2600,Table1[#All],4, FALSE)</f>
        <v>0.6587492011727949</v>
      </c>
      <c r="G2600">
        <f t="shared" si="81"/>
        <v>100175825.84098473</v>
      </c>
    </row>
    <row r="2601" spans="1:7">
      <c r="A2601">
        <v>48</v>
      </c>
      <c r="B2601" t="str">
        <f>VLOOKUP(A2601,SQL!$A$10:$B$61,2)</f>
        <v>Texas</v>
      </c>
      <c r="C2601">
        <v>161</v>
      </c>
      <c r="D2601" s="5">
        <v>1441069.0120000001</v>
      </c>
      <c r="E2601">
        <f t="shared" si="80"/>
        <v>525990189.38000005</v>
      </c>
      <c r="F2601" s="75">
        <f>VLOOKUP(B2601,Table1[#All],4, FALSE)</f>
        <v>0.6587492011727949</v>
      </c>
      <c r="G2601">
        <f t="shared" si="81"/>
        <v>346495617.07880217</v>
      </c>
    </row>
    <row r="2602" spans="1:7">
      <c r="A2602">
        <v>48</v>
      </c>
      <c r="B2602" t="str">
        <f>VLOOKUP(A2602,SQL!$A$10:$B$61,2)</f>
        <v>Texas</v>
      </c>
      <c r="C2602">
        <v>163</v>
      </c>
      <c r="D2602" s="5">
        <v>1573173.764</v>
      </c>
      <c r="E2602">
        <f t="shared" si="80"/>
        <v>574208423.86000001</v>
      </c>
      <c r="F2602" s="75">
        <f>VLOOKUP(B2602,Table1[#All],4, FALSE)</f>
        <v>0.6587492011727949</v>
      </c>
      <c r="G2602">
        <f t="shared" si="81"/>
        <v>378259340.52446461</v>
      </c>
    </row>
    <row r="2603" spans="1:7">
      <c r="A2603">
        <v>48</v>
      </c>
      <c r="B2603" t="str">
        <f>VLOOKUP(A2603,SQL!$A$10:$B$61,2)</f>
        <v>Texas</v>
      </c>
      <c r="C2603">
        <v>165</v>
      </c>
      <c r="D2603" s="5">
        <v>708290.696</v>
      </c>
      <c r="E2603">
        <f t="shared" si="80"/>
        <v>258526104.03999999</v>
      </c>
      <c r="F2603" s="75">
        <f>VLOOKUP(B2603,Table1[#All],4, FALSE)</f>
        <v>0.6587492011727949</v>
      </c>
      <c r="G2603">
        <f t="shared" si="81"/>
        <v>170303864.51866487</v>
      </c>
    </row>
    <row r="2604" spans="1:7">
      <c r="A2604">
        <v>48</v>
      </c>
      <c r="B2604" t="str">
        <f>VLOOKUP(A2604,SQL!$A$10:$B$61,2)</f>
        <v>Texas</v>
      </c>
      <c r="C2604">
        <v>167</v>
      </c>
      <c r="D2604" s="5">
        <v>5114649.9179999996</v>
      </c>
      <c r="E2604">
        <f t="shared" si="80"/>
        <v>1866847220.0699999</v>
      </c>
      <c r="F2604" s="75">
        <f>VLOOKUP(B2604,Table1[#All],4, FALSE)</f>
        <v>0.6587492011727949</v>
      </c>
      <c r="G2604">
        <f t="shared" si="81"/>
        <v>1229784114.9327652</v>
      </c>
    </row>
    <row r="2605" spans="1:7">
      <c r="A2605">
        <v>48</v>
      </c>
      <c r="B2605" t="str">
        <f>VLOOKUP(A2605,SQL!$A$10:$B$61,2)</f>
        <v>Texas</v>
      </c>
      <c r="C2605">
        <v>169</v>
      </c>
      <c r="D2605" s="5">
        <v>413714.18400000001</v>
      </c>
      <c r="E2605">
        <f t="shared" si="80"/>
        <v>151005677.16</v>
      </c>
      <c r="F2605" s="75">
        <f>VLOOKUP(B2605,Table1[#All],4, FALSE)</f>
        <v>0.6587492011727949</v>
      </c>
      <c r="G2605">
        <f t="shared" si="81"/>
        <v>99474869.201706961</v>
      </c>
    </row>
    <row r="2606" spans="1:7">
      <c r="A2606">
        <v>48</v>
      </c>
      <c r="B2606" t="str">
        <f>VLOOKUP(A2606,SQL!$A$10:$B$61,2)</f>
        <v>Texas</v>
      </c>
      <c r="C2606">
        <v>171</v>
      </c>
      <c r="D2606" s="5">
        <v>709456.46200000006</v>
      </c>
      <c r="E2606">
        <f t="shared" si="80"/>
        <v>258951608.63000003</v>
      </c>
      <c r="F2606" s="75">
        <f>VLOOKUP(B2606,Table1[#All],4, FALSE)</f>
        <v>0.6587492011727949</v>
      </c>
      <c r="G2606">
        <f t="shared" si="81"/>
        <v>170584165.32742274</v>
      </c>
    </row>
    <row r="2607" spans="1:7">
      <c r="A2607">
        <v>48</v>
      </c>
      <c r="B2607" t="str">
        <f>VLOOKUP(A2607,SQL!$A$10:$B$61,2)</f>
        <v>Texas</v>
      </c>
      <c r="C2607">
        <v>173</v>
      </c>
      <c r="D2607" s="5">
        <v>518502.82299999997</v>
      </c>
      <c r="E2607">
        <f t="shared" si="80"/>
        <v>189253530.39499998</v>
      </c>
      <c r="F2607" s="75">
        <f>VLOOKUP(B2607,Table1[#All],4, FALSE)</f>
        <v>0.6587492011727949</v>
      </c>
      <c r="G2607">
        <f t="shared" si="81"/>
        <v>124670611.9668375</v>
      </c>
    </row>
    <row r="2608" spans="1:7">
      <c r="A2608">
        <v>48</v>
      </c>
      <c r="B2608" t="str">
        <f>VLOOKUP(A2608,SQL!$A$10:$B$61,2)</f>
        <v>Texas</v>
      </c>
      <c r="C2608">
        <v>175</v>
      </c>
      <c r="D2608" s="5">
        <v>339486.11700000003</v>
      </c>
      <c r="E2608">
        <f t="shared" si="80"/>
        <v>123912432.70500001</v>
      </c>
      <c r="F2608" s="75">
        <f>VLOOKUP(B2608,Table1[#All],4, FALSE)</f>
        <v>0.6587492011727949</v>
      </c>
      <c r="G2608">
        <f t="shared" si="81"/>
        <v>81627216.059796467</v>
      </c>
    </row>
    <row r="2609" spans="1:7">
      <c r="A2609">
        <v>48</v>
      </c>
      <c r="B2609" t="str">
        <f>VLOOKUP(A2609,SQL!$A$10:$B$61,2)</f>
        <v>Texas</v>
      </c>
      <c r="C2609">
        <v>177</v>
      </c>
      <c r="D2609" s="5">
        <v>1588181.4609999999</v>
      </c>
      <c r="E2609">
        <f t="shared" si="80"/>
        <v>579686233.26499999</v>
      </c>
      <c r="F2609" s="75">
        <f>VLOOKUP(B2609,Table1[#All],4, FALSE)</f>
        <v>0.6587492011727949</v>
      </c>
      <c r="G2609">
        <f t="shared" si="81"/>
        <v>381867843.09418517</v>
      </c>
    </row>
    <row r="2610" spans="1:7">
      <c r="A2610">
        <v>48</v>
      </c>
      <c r="B2610" t="str">
        <f>VLOOKUP(A2610,SQL!$A$10:$B$61,2)</f>
        <v>Texas</v>
      </c>
      <c r="C2610">
        <v>179</v>
      </c>
      <c r="D2610" s="5">
        <v>640681.63600000006</v>
      </c>
      <c r="E2610">
        <f t="shared" si="80"/>
        <v>233848797.14000002</v>
      </c>
      <c r="F2610" s="75">
        <f>VLOOKUP(B2610,Table1[#All],4, FALSE)</f>
        <v>0.6587492011727949</v>
      </c>
      <c r="G2610">
        <f t="shared" si="81"/>
        <v>154047708.31119397</v>
      </c>
    </row>
    <row r="2611" spans="1:7">
      <c r="A2611">
        <v>48</v>
      </c>
      <c r="B2611" t="str">
        <f>VLOOKUP(A2611,SQL!$A$10:$B$61,2)</f>
        <v>Texas</v>
      </c>
      <c r="C2611">
        <v>181</v>
      </c>
      <c r="D2611" s="5">
        <v>3251732.8339999998</v>
      </c>
      <c r="E2611">
        <f t="shared" si="80"/>
        <v>1186882484.4099998</v>
      </c>
      <c r="F2611" s="75">
        <f>VLOOKUP(B2611,Table1[#All],4, FALSE)</f>
        <v>0.6587492011727949</v>
      </c>
      <c r="G2611">
        <f t="shared" si="81"/>
        <v>781857888.49106956</v>
      </c>
    </row>
    <row r="2612" spans="1:7">
      <c r="A2612">
        <v>48</v>
      </c>
      <c r="B2612" t="str">
        <f>VLOOKUP(A2612,SQL!$A$10:$B$61,2)</f>
        <v>Texas</v>
      </c>
      <c r="C2612">
        <v>183</v>
      </c>
      <c r="D2612" s="5">
        <v>3253747.4160000002</v>
      </c>
      <c r="E2612">
        <f t="shared" si="80"/>
        <v>1187617806.8400002</v>
      </c>
      <c r="F2612" s="75">
        <f>VLOOKUP(B2612,Table1[#All],4, FALSE)</f>
        <v>0.6587492011727949</v>
      </c>
      <c r="G2612">
        <f t="shared" si="81"/>
        <v>782342281.55443668</v>
      </c>
    </row>
    <row r="2613" spans="1:7">
      <c r="A2613">
        <v>48</v>
      </c>
      <c r="B2613" t="str">
        <f>VLOOKUP(A2613,SQL!$A$10:$B$61,2)</f>
        <v>Texas</v>
      </c>
      <c r="C2613">
        <v>185</v>
      </c>
      <c r="D2613" s="5">
        <v>917355.33100000001</v>
      </c>
      <c r="E2613">
        <f t="shared" si="80"/>
        <v>334834695.815</v>
      </c>
      <c r="F2613" s="75">
        <f>VLOOKUP(B2613,Table1[#All],4, FALSE)</f>
        <v>0.6587492011727949</v>
      </c>
      <c r="G2613">
        <f t="shared" si="81"/>
        <v>220572088.39306703</v>
      </c>
    </row>
    <row r="2614" spans="1:7">
      <c r="A2614">
        <v>48</v>
      </c>
      <c r="B2614" t="str">
        <f>VLOOKUP(A2614,SQL!$A$10:$B$61,2)</f>
        <v>Texas</v>
      </c>
      <c r="C2614">
        <v>187</v>
      </c>
      <c r="D2614" s="5">
        <v>3475400.0249999999</v>
      </c>
      <c r="E2614">
        <f t="shared" si="80"/>
        <v>1268521009.125</v>
      </c>
      <c r="F2614" s="75">
        <f>VLOOKUP(B2614,Table1[#All],4, FALSE)</f>
        <v>0.6587492011727949</v>
      </c>
      <c r="G2614">
        <f t="shared" si="81"/>
        <v>835637201.43200147</v>
      </c>
    </row>
    <row r="2615" spans="1:7">
      <c r="A2615">
        <v>48</v>
      </c>
      <c r="B2615" t="str">
        <f>VLOOKUP(A2615,SQL!$A$10:$B$61,2)</f>
        <v>Texas</v>
      </c>
      <c r="C2615">
        <v>189</v>
      </c>
      <c r="D2615" s="5">
        <v>816839.44400000002</v>
      </c>
      <c r="E2615">
        <f t="shared" si="80"/>
        <v>298146397.06</v>
      </c>
      <c r="F2615" s="75">
        <f>VLOOKUP(B2615,Table1[#All],4, FALSE)</f>
        <v>0.6587492011727949</v>
      </c>
      <c r="G2615">
        <f t="shared" si="81"/>
        <v>196403700.89582193</v>
      </c>
    </row>
    <row r="2616" spans="1:7">
      <c r="A2616">
        <v>48</v>
      </c>
      <c r="B2616" t="str">
        <f>VLOOKUP(A2616,SQL!$A$10:$B$61,2)</f>
        <v>Texas</v>
      </c>
      <c r="C2616">
        <v>191</v>
      </c>
      <c r="D2616" s="5">
        <v>200123.49299999999</v>
      </c>
      <c r="E2616">
        <f t="shared" si="80"/>
        <v>73045074.944999993</v>
      </c>
      <c r="F2616" s="75">
        <f>VLOOKUP(B2616,Table1[#All],4, FALSE)</f>
        <v>0.6587492011727949</v>
      </c>
      <c r="G2616">
        <f t="shared" si="81"/>
        <v>48118384.769625679</v>
      </c>
    </row>
    <row r="2617" spans="1:7">
      <c r="A2617">
        <v>48</v>
      </c>
      <c r="B2617" t="str">
        <f>VLOOKUP(A2617,SQL!$A$10:$B$61,2)</f>
        <v>Texas</v>
      </c>
      <c r="C2617">
        <v>193</v>
      </c>
      <c r="D2617" s="5">
        <v>328196.68199999997</v>
      </c>
      <c r="E2617">
        <f t="shared" si="80"/>
        <v>119791788.92999999</v>
      </c>
      <c r="F2617" s="75">
        <f>VLOOKUP(B2617,Table1[#All],4, FALSE)</f>
        <v>0.6587492011727949</v>
      </c>
      <c r="G2617">
        <f t="shared" si="81"/>
        <v>78912745.264697552</v>
      </c>
    </row>
    <row r="2618" spans="1:7">
      <c r="A2618">
        <v>48</v>
      </c>
      <c r="B2618" t="str">
        <f>VLOOKUP(A2618,SQL!$A$10:$B$61,2)</f>
        <v>Texas</v>
      </c>
      <c r="C2618">
        <v>195</v>
      </c>
      <c r="D2618" s="5">
        <v>107155.41499999999</v>
      </c>
      <c r="E2618">
        <f t="shared" si="80"/>
        <v>39111726.474999994</v>
      </c>
      <c r="F2618" s="75">
        <f>VLOOKUP(B2618,Table1[#All],4, FALSE)</f>
        <v>0.6587492011727949</v>
      </c>
      <c r="G2618">
        <f t="shared" si="81"/>
        <v>25764818.5718951</v>
      </c>
    </row>
    <row r="2619" spans="1:7">
      <c r="A2619">
        <v>48</v>
      </c>
      <c r="B2619" t="str">
        <f>VLOOKUP(A2619,SQL!$A$10:$B$61,2)</f>
        <v>Texas</v>
      </c>
      <c r="C2619">
        <v>197</v>
      </c>
      <c r="D2619" s="5">
        <v>316437.90899999999</v>
      </c>
      <c r="E2619">
        <f t="shared" si="80"/>
        <v>115499836.785</v>
      </c>
      <c r="F2619" s="75">
        <f>VLOOKUP(B2619,Table1[#All],4, FALSE)</f>
        <v>0.6587492011727949</v>
      </c>
      <c r="G2619">
        <f t="shared" si="81"/>
        <v>76085425.217706934</v>
      </c>
    </row>
    <row r="2620" spans="1:7">
      <c r="A2620">
        <v>48</v>
      </c>
      <c r="B2620" t="str">
        <f>VLOOKUP(A2620,SQL!$A$10:$B$61,2)</f>
        <v>Texas</v>
      </c>
      <c r="C2620">
        <v>199</v>
      </c>
      <c r="D2620" s="5">
        <v>1251685.372</v>
      </c>
      <c r="E2620">
        <f t="shared" si="80"/>
        <v>456865160.77999997</v>
      </c>
      <c r="F2620" s="75">
        <f>VLOOKUP(B2620,Table1[#All],4, FALSE)</f>
        <v>0.6587492011727949</v>
      </c>
      <c r="G2620">
        <f t="shared" si="81"/>
        <v>300959559.70750546</v>
      </c>
    </row>
    <row r="2621" spans="1:7">
      <c r="A2621">
        <v>48</v>
      </c>
      <c r="B2621" t="str">
        <f>VLOOKUP(A2621,SQL!$A$10:$B$61,2)</f>
        <v>Texas</v>
      </c>
      <c r="C2621">
        <v>201</v>
      </c>
      <c r="D2621" s="5">
        <v>89033357.228</v>
      </c>
      <c r="E2621">
        <f t="shared" si="80"/>
        <v>32497175388.220001</v>
      </c>
      <c r="F2621" s="75">
        <f>VLOOKUP(B2621,Table1[#All],4, FALSE)</f>
        <v>0.6587492011727949</v>
      </c>
      <c r="G2621">
        <f t="shared" si="81"/>
        <v>21407488327.362137</v>
      </c>
    </row>
    <row r="2622" spans="1:7">
      <c r="A2622">
        <v>48</v>
      </c>
      <c r="B2622" t="str">
        <f>VLOOKUP(A2622,SQL!$A$10:$B$61,2)</f>
        <v>Texas</v>
      </c>
      <c r="C2622">
        <v>203</v>
      </c>
      <c r="D2622" s="5">
        <v>2479443.625</v>
      </c>
      <c r="E2622">
        <f t="shared" si="80"/>
        <v>904996923.125</v>
      </c>
      <c r="F2622" s="75">
        <f>VLOOKUP(B2622,Table1[#All],4, FALSE)</f>
        <v>0.6587492011727949</v>
      </c>
      <c r="G2622">
        <f t="shared" si="81"/>
        <v>596166000.17243099</v>
      </c>
    </row>
    <row r="2623" spans="1:7">
      <c r="A2623">
        <v>48</v>
      </c>
      <c r="B2623" t="str">
        <f>VLOOKUP(A2623,SQL!$A$10:$B$61,2)</f>
        <v>Texas</v>
      </c>
      <c r="C2623">
        <v>205</v>
      </c>
      <c r="D2623" s="5">
        <v>332009.92300000001</v>
      </c>
      <c r="E2623">
        <f t="shared" si="80"/>
        <v>121183621.89500001</v>
      </c>
      <c r="F2623" s="75">
        <f>VLOOKUP(B2623,Table1[#All],4, FALSE)</f>
        <v>0.6587492011727949</v>
      </c>
      <c r="G2623">
        <f t="shared" si="81"/>
        <v>79829614.118557274</v>
      </c>
    </row>
    <row r="2624" spans="1:7">
      <c r="A2624">
        <v>48</v>
      </c>
      <c r="B2624" t="str">
        <f>VLOOKUP(A2624,SQL!$A$10:$B$61,2)</f>
        <v>Texas</v>
      </c>
      <c r="C2624">
        <v>207</v>
      </c>
      <c r="D2624" s="5">
        <v>219457.53400000001</v>
      </c>
      <c r="E2624">
        <f t="shared" si="80"/>
        <v>80101999.910000011</v>
      </c>
      <c r="F2624" s="75">
        <f>VLOOKUP(B2624,Table1[#All],4, FALSE)</f>
        <v>0.6587492011727949</v>
      </c>
      <c r="G2624">
        <f t="shared" si="81"/>
        <v>52767128.453055799</v>
      </c>
    </row>
    <row r="2625" spans="1:7">
      <c r="A2625">
        <v>48</v>
      </c>
      <c r="B2625" t="str">
        <f>VLOOKUP(A2625,SQL!$A$10:$B$61,2)</f>
        <v>Texas</v>
      </c>
      <c r="C2625">
        <v>209</v>
      </c>
      <c r="D2625" s="5">
        <v>4768788.199</v>
      </c>
      <c r="E2625">
        <f t="shared" si="80"/>
        <v>1740607692.635</v>
      </c>
      <c r="F2625" s="75">
        <f>VLOOKUP(B2625,Table1[#All],4, FALSE)</f>
        <v>0.6587492011727949</v>
      </c>
      <c r="G2625">
        <f t="shared" si="81"/>
        <v>1146623927.0785279</v>
      </c>
    </row>
    <row r="2626" spans="1:7">
      <c r="A2626">
        <v>48</v>
      </c>
      <c r="B2626" t="str">
        <f>VLOOKUP(A2626,SQL!$A$10:$B$61,2)</f>
        <v>Texas</v>
      </c>
      <c r="C2626">
        <v>211</v>
      </c>
      <c r="D2626" s="5">
        <v>255299.611</v>
      </c>
      <c r="E2626">
        <f t="shared" si="80"/>
        <v>93184358.015000001</v>
      </c>
      <c r="F2626" s="75">
        <f>VLOOKUP(B2626,Table1[#All],4, FALSE)</f>
        <v>0.6587492011727949</v>
      </c>
      <c r="G2626">
        <f t="shared" si="81"/>
        <v>61385121.404180981</v>
      </c>
    </row>
    <row r="2627" spans="1:7">
      <c r="A2627">
        <v>48</v>
      </c>
      <c r="B2627" t="str">
        <f>VLOOKUP(A2627,SQL!$A$10:$B$61,2)</f>
        <v>Texas</v>
      </c>
      <c r="C2627">
        <v>213</v>
      </c>
      <c r="D2627" s="5">
        <v>1656881.4850000001</v>
      </c>
      <c r="E2627">
        <f t="shared" si="80"/>
        <v>604761742.0250001</v>
      </c>
      <c r="F2627" s="75">
        <f>VLOOKUP(B2627,Table1[#All],4, FALSE)</f>
        <v>0.6587492011727949</v>
      </c>
      <c r="G2627">
        <f t="shared" si="81"/>
        <v>398386314.45883667</v>
      </c>
    </row>
    <row r="2628" spans="1:7">
      <c r="A2628">
        <v>48</v>
      </c>
      <c r="B2628" t="str">
        <f>VLOOKUP(A2628,SQL!$A$10:$B$61,2)</f>
        <v>Texas</v>
      </c>
      <c r="C2628">
        <v>215</v>
      </c>
      <c r="D2628" s="5">
        <v>12736225.507999999</v>
      </c>
      <c r="E2628">
        <f t="shared" ref="E2628:E2691" si="82">D2628*365</f>
        <v>4648722310.4200001</v>
      </c>
      <c r="F2628" s="75">
        <f>VLOOKUP(B2628,Table1[#All],4, FALSE)</f>
        <v>0.6587492011727949</v>
      </c>
      <c r="G2628">
        <f t="shared" ref="G2628:G2691" si="83">F2628*E2628</f>
        <v>3062342108.4633245</v>
      </c>
    </row>
    <row r="2629" spans="1:7">
      <c r="A2629">
        <v>48</v>
      </c>
      <c r="B2629" t="str">
        <f>VLOOKUP(A2629,SQL!$A$10:$B$61,2)</f>
        <v>Texas</v>
      </c>
      <c r="C2629">
        <v>217</v>
      </c>
      <c r="D2629" s="5">
        <v>2033810.159</v>
      </c>
      <c r="E2629">
        <f t="shared" si="82"/>
        <v>742340708.03499997</v>
      </c>
      <c r="F2629" s="75">
        <f>VLOOKUP(B2629,Table1[#All],4, FALSE)</f>
        <v>0.6587492011727949</v>
      </c>
      <c r="G2629">
        <f t="shared" si="83"/>
        <v>489016348.41610318</v>
      </c>
    </row>
    <row r="2630" spans="1:7">
      <c r="A2630">
        <v>48</v>
      </c>
      <c r="B2630" t="str">
        <f>VLOOKUP(A2630,SQL!$A$10:$B$61,2)</f>
        <v>Texas</v>
      </c>
      <c r="C2630">
        <v>219</v>
      </c>
      <c r="D2630" s="5">
        <v>651841.61699999997</v>
      </c>
      <c r="E2630">
        <f t="shared" si="82"/>
        <v>237922190.20499998</v>
      </c>
      <c r="F2630" s="75">
        <f>VLOOKUP(B2630,Table1[#All],4, FALSE)</f>
        <v>0.6587492011727949</v>
      </c>
      <c r="G2630">
        <f t="shared" si="83"/>
        <v>156731052.7388255</v>
      </c>
    </row>
    <row r="2631" spans="1:7">
      <c r="A2631">
        <v>48</v>
      </c>
      <c r="B2631" t="str">
        <f>VLOOKUP(A2631,SQL!$A$10:$B$61,2)</f>
        <v>Texas</v>
      </c>
      <c r="C2631">
        <v>221</v>
      </c>
      <c r="D2631" s="5">
        <v>919690.04</v>
      </c>
      <c r="E2631">
        <f t="shared" si="82"/>
        <v>335686864.60000002</v>
      </c>
      <c r="F2631" s="75">
        <f>VLOOKUP(B2631,Table1[#All],4, FALSE)</f>
        <v>0.6587492011727949</v>
      </c>
      <c r="G2631">
        <f t="shared" si="83"/>
        <v>221133453.89945018</v>
      </c>
    </row>
    <row r="2632" spans="1:7">
      <c r="A2632">
        <v>48</v>
      </c>
      <c r="B2632" t="str">
        <f>VLOOKUP(A2632,SQL!$A$10:$B$61,2)</f>
        <v>Texas</v>
      </c>
      <c r="C2632">
        <v>223</v>
      </c>
      <c r="D2632" s="5">
        <v>1443472.1740000001</v>
      </c>
      <c r="E2632">
        <f t="shared" si="82"/>
        <v>526867343.51000005</v>
      </c>
      <c r="F2632" s="75">
        <f>VLOOKUP(B2632,Table1[#All],4, FALSE)</f>
        <v>0.6587492011727949</v>
      </c>
      <c r="G2632">
        <f t="shared" si="83"/>
        <v>347073441.66124505</v>
      </c>
    </row>
    <row r="2633" spans="1:7">
      <c r="A2633">
        <v>48</v>
      </c>
      <c r="B2633" t="str">
        <f>VLOOKUP(A2633,SQL!$A$10:$B$61,2)</f>
        <v>Texas</v>
      </c>
      <c r="C2633">
        <v>225</v>
      </c>
      <c r="D2633" s="5">
        <v>572420.22</v>
      </c>
      <c r="E2633">
        <f t="shared" si="82"/>
        <v>208933380.29999998</v>
      </c>
      <c r="F2633" s="75">
        <f>VLOOKUP(B2633,Table1[#All],4, FALSE)</f>
        <v>0.6587492011727949</v>
      </c>
      <c r="G2633">
        <f t="shared" si="83"/>
        <v>137634697.37095675</v>
      </c>
    </row>
    <row r="2634" spans="1:7">
      <c r="A2634">
        <v>48</v>
      </c>
      <c r="B2634" t="str">
        <f>VLOOKUP(A2634,SQL!$A$10:$B$61,2)</f>
        <v>Texas</v>
      </c>
      <c r="C2634">
        <v>227</v>
      </c>
      <c r="D2634" s="5">
        <v>1297169.439</v>
      </c>
      <c r="E2634">
        <f t="shared" si="82"/>
        <v>473466845.23500001</v>
      </c>
      <c r="F2634" s="75">
        <f>VLOOKUP(B2634,Table1[#All],4, FALSE)</f>
        <v>0.6587492011727949</v>
      </c>
      <c r="G2634">
        <f t="shared" si="83"/>
        <v>311895906.08035958</v>
      </c>
    </row>
    <row r="2635" spans="1:7">
      <c r="A2635">
        <v>48</v>
      </c>
      <c r="B2635" t="str">
        <f>VLOOKUP(A2635,SQL!$A$10:$B$61,2)</f>
        <v>Texas</v>
      </c>
      <c r="C2635">
        <v>229</v>
      </c>
      <c r="D2635" s="5">
        <v>1277526.568</v>
      </c>
      <c r="E2635">
        <f t="shared" si="82"/>
        <v>466297197.31999999</v>
      </c>
      <c r="F2635" s="75">
        <f>VLOOKUP(B2635,Table1[#All],4, FALSE)</f>
        <v>0.6587492011727949</v>
      </c>
      <c r="G2635">
        <f t="shared" si="83"/>
        <v>307172906.24366313</v>
      </c>
    </row>
    <row r="2636" spans="1:7">
      <c r="A2636">
        <v>48</v>
      </c>
      <c r="B2636" t="str">
        <f>VLOOKUP(A2636,SQL!$A$10:$B$61,2)</f>
        <v>Texas</v>
      </c>
      <c r="C2636">
        <v>231</v>
      </c>
      <c r="D2636" s="5">
        <v>2449514.017</v>
      </c>
      <c r="E2636">
        <f t="shared" si="82"/>
        <v>894072616.20500004</v>
      </c>
      <c r="F2636" s="75">
        <f>VLOOKUP(B2636,Table1[#All],4, FALSE)</f>
        <v>0.6587492011727949</v>
      </c>
      <c r="G2636">
        <f t="shared" si="83"/>
        <v>588969621.71551466</v>
      </c>
    </row>
    <row r="2637" spans="1:7">
      <c r="A2637">
        <v>48</v>
      </c>
      <c r="B2637" t="str">
        <f>VLOOKUP(A2637,SQL!$A$10:$B$61,2)</f>
        <v>Texas</v>
      </c>
      <c r="C2637">
        <v>233</v>
      </c>
      <c r="D2637" s="5">
        <v>340218.48100000003</v>
      </c>
      <c r="E2637">
        <f t="shared" si="82"/>
        <v>124179745.56500001</v>
      </c>
      <c r="F2637" s="75">
        <f>VLOOKUP(B2637,Table1[#All],4, FALSE)</f>
        <v>0.6587492011727949</v>
      </c>
      <c r="G2637">
        <f t="shared" si="83"/>
        <v>81803308.192784682</v>
      </c>
    </row>
    <row r="2638" spans="1:7">
      <c r="A2638">
        <v>48</v>
      </c>
      <c r="B2638" t="str">
        <f>VLOOKUP(A2638,SQL!$A$10:$B$61,2)</f>
        <v>Texas</v>
      </c>
      <c r="C2638">
        <v>235</v>
      </c>
      <c r="D2638" s="5">
        <v>422040.8</v>
      </c>
      <c r="E2638">
        <f t="shared" si="82"/>
        <v>154044892</v>
      </c>
      <c r="F2638" s="75">
        <f>VLOOKUP(B2638,Table1[#All],4, FALSE)</f>
        <v>0.6587492011727949</v>
      </c>
      <c r="G2638">
        <f t="shared" si="83"/>
        <v>101476949.54974946</v>
      </c>
    </row>
    <row r="2639" spans="1:7">
      <c r="A2639">
        <v>48</v>
      </c>
      <c r="B2639" t="str">
        <f>VLOOKUP(A2639,SQL!$A$10:$B$61,2)</f>
        <v>Texas</v>
      </c>
      <c r="C2639">
        <v>237</v>
      </c>
      <c r="D2639" s="5">
        <v>366728.28899999999</v>
      </c>
      <c r="E2639">
        <f t="shared" si="82"/>
        <v>133855825.485</v>
      </c>
      <c r="F2639" s="75">
        <f>VLOOKUP(B2639,Table1[#All],4, FALSE)</f>
        <v>0.6587492011727949</v>
      </c>
      <c r="G2639">
        <f t="shared" si="83"/>
        <v>88177418.110568792</v>
      </c>
    </row>
    <row r="2640" spans="1:7">
      <c r="A2640">
        <v>48</v>
      </c>
      <c r="B2640" t="str">
        <f>VLOOKUP(A2640,SQL!$A$10:$B$61,2)</f>
        <v>Texas</v>
      </c>
      <c r="C2640">
        <v>239</v>
      </c>
      <c r="D2640" s="5">
        <v>929551.25</v>
      </c>
      <c r="E2640">
        <f t="shared" si="82"/>
        <v>339286206.25</v>
      </c>
      <c r="F2640" s="75">
        <f>VLOOKUP(B2640,Table1[#All],4, FALSE)</f>
        <v>0.6587492011727949</v>
      </c>
      <c r="G2640">
        <f t="shared" si="83"/>
        <v>223504517.33613563</v>
      </c>
    </row>
    <row r="2641" spans="1:7">
      <c r="A2641">
        <v>48</v>
      </c>
      <c r="B2641" t="str">
        <f>VLOOKUP(A2641,SQL!$A$10:$B$61,2)</f>
        <v>Texas</v>
      </c>
      <c r="C2641">
        <v>241</v>
      </c>
      <c r="D2641" s="5">
        <v>1059124.8</v>
      </c>
      <c r="E2641">
        <f t="shared" si="82"/>
        <v>386580552</v>
      </c>
      <c r="F2641" s="75">
        <f>VLOOKUP(B2641,Table1[#All],4, FALSE)</f>
        <v>0.6587492011727949</v>
      </c>
      <c r="G2641">
        <f t="shared" si="83"/>
        <v>254659629.81893811</v>
      </c>
    </row>
    <row r="2642" spans="1:7">
      <c r="A2642">
        <v>48</v>
      </c>
      <c r="B2642" t="str">
        <f>VLOOKUP(A2642,SQL!$A$10:$B$61,2)</f>
        <v>Texas</v>
      </c>
      <c r="C2642">
        <v>243</v>
      </c>
      <c r="D2642" s="5">
        <v>165017.962</v>
      </c>
      <c r="E2642">
        <f t="shared" si="82"/>
        <v>60231556.130000003</v>
      </c>
      <c r="F2642" s="75">
        <f>VLOOKUP(B2642,Table1[#All],4, FALSE)</f>
        <v>0.6587492011727949</v>
      </c>
      <c r="G2642">
        <f t="shared" si="83"/>
        <v>39677489.48603186</v>
      </c>
    </row>
    <row r="2643" spans="1:7">
      <c r="A2643">
        <v>48</v>
      </c>
      <c r="B2643" t="str">
        <f>VLOOKUP(A2643,SQL!$A$10:$B$61,2)</f>
        <v>Texas</v>
      </c>
      <c r="C2643">
        <v>245</v>
      </c>
      <c r="D2643" s="5">
        <v>6214745.273</v>
      </c>
      <c r="E2643">
        <f t="shared" si="82"/>
        <v>2268382024.645</v>
      </c>
      <c r="F2643" s="75">
        <f>VLOOKUP(B2643,Table1[#All],4, FALSE)</f>
        <v>0.6587492011727949</v>
      </c>
      <c r="G2643">
        <f t="shared" si="83"/>
        <v>1494294846.689621</v>
      </c>
    </row>
    <row r="2644" spans="1:7">
      <c r="A2644">
        <v>48</v>
      </c>
      <c r="B2644" t="str">
        <f>VLOOKUP(A2644,SQL!$A$10:$B$61,2)</f>
        <v>Texas</v>
      </c>
      <c r="C2644">
        <v>247</v>
      </c>
      <c r="D2644" s="5">
        <v>145931.42199999999</v>
      </c>
      <c r="E2644">
        <f t="shared" si="82"/>
        <v>53264969.029999994</v>
      </c>
      <c r="F2644" s="75">
        <f>VLOOKUP(B2644,Table1[#All],4, FALSE)</f>
        <v>0.6587492011727949</v>
      </c>
      <c r="G2644">
        <f t="shared" si="83"/>
        <v>35088255.799006157</v>
      </c>
    </row>
    <row r="2645" spans="1:7">
      <c r="A2645">
        <v>48</v>
      </c>
      <c r="B2645" t="str">
        <f>VLOOKUP(A2645,SQL!$A$10:$B$61,2)</f>
        <v>Texas</v>
      </c>
      <c r="C2645">
        <v>249</v>
      </c>
      <c r="D2645" s="5">
        <v>1163306.4669999999</v>
      </c>
      <c r="E2645">
        <f t="shared" si="82"/>
        <v>424606860.45499998</v>
      </c>
      <c r="F2645" s="75">
        <f>VLOOKUP(B2645,Table1[#All],4, FALSE)</f>
        <v>0.6587492011727949</v>
      </c>
      <c r="G2645">
        <f t="shared" si="83"/>
        <v>279709430.13721961</v>
      </c>
    </row>
    <row r="2646" spans="1:7">
      <c r="A2646">
        <v>48</v>
      </c>
      <c r="B2646" t="str">
        <f>VLOOKUP(A2646,SQL!$A$10:$B$61,2)</f>
        <v>Texas</v>
      </c>
      <c r="C2646">
        <v>251</v>
      </c>
      <c r="D2646" s="5">
        <v>2999397.78</v>
      </c>
      <c r="E2646">
        <f t="shared" si="82"/>
        <v>1094780189.6999998</v>
      </c>
      <c r="F2646" s="75">
        <f>VLOOKUP(B2646,Table1[#All],4, FALSE)</f>
        <v>0.6587492011727949</v>
      </c>
      <c r="G2646">
        <f t="shared" si="83"/>
        <v>721185575.4246757</v>
      </c>
    </row>
    <row r="2647" spans="1:7">
      <c r="A2647">
        <v>48</v>
      </c>
      <c r="B2647" t="str">
        <f>VLOOKUP(A2647,SQL!$A$10:$B$61,2)</f>
        <v>Texas</v>
      </c>
      <c r="C2647">
        <v>253</v>
      </c>
      <c r="D2647" s="5">
        <v>463657.467</v>
      </c>
      <c r="E2647">
        <f t="shared" si="82"/>
        <v>169234975.45500001</v>
      </c>
      <c r="F2647" s="75">
        <f>VLOOKUP(B2647,Table1[#All],4, FALSE)</f>
        <v>0.6587492011727949</v>
      </c>
      <c r="G2647">
        <f t="shared" si="83"/>
        <v>111483404.89147881</v>
      </c>
    </row>
    <row r="2648" spans="1:7">
      <c r="A2648">
        <v>48</v>
      </c>
      <c r="B2648" t="str">
        <f>VLOOKUP(A2648,SQL!$A$10:$B$61,2)</f>
        <v>Texas</v>
      </c>
      <c r="C2648">
        <v>255</v>
      </c>
      <c r="D2648" s="5">
        <v>1002540.145</v>
      </c>
      <c r="E2648">
        <f t="shared" si="82"/>
        <v>365927152.92500001</v>
      </c>
      <c r="F2648" s="75">
        <f>VLOOKUP(B2648,Table1[#All],4, FALSE)</f>
        <v>0.6587492011727949</v>
      </c>
      <c r="G2648">
        <f t="shared" si="83"/>
        <v>241054219.67677891</v>
      </c>
    </row>
    <row r="2649" spans="1:7">
      <c r="A2649">
        <v>48</v>
      </c>
      <c r="B2649" t="str">
        <f>VLOOKUP(A2649,SQL!$A$10:$B$61,2)</f>
        <v>Texas</v>
      </c>
      <c r="C2649">
        <v>257</v>
      </c>
      <c r="D2649" s="5">
        <v>3691036.9130000002</v>
      </c>
      <c r="E2649">
        <f t="shared" si="82"/>
        <v>1347228473.2450001</v>
      </c>
      <c r="F2649" s="75">
        <f>VLOOKUP(B2649,Table1[#All],4, FALSE)</f>
        <v>0.6587492011727949</v>
      </c>
      <c r="G2649">
        <f t="shared" si="83"/>
        <v>887485680.54738796</v>
      </c>
    </row>
    <row r="2650" spans="1:7">
      <c r="A2650">
        <v>48</v>
      </c>
      <c r="B2650" t="str">
        <f>VLOOKUP(A2650,SQL!$A$10:$B$61,2)</f>
        <v>Texas</v>
      </c>
      <c r="C2650">
        <v>259</v>
      </c>
      <c r="D2650" s="5">
        <v>1094345.5360000001</v>
      </c>
      <c r="E2650">
        <f t="shared" si="82"/>
        <v>399436120.64000005</v>
      </c>
      <c r="F2650" s="75">
        <f>VLOOKUP(B2650,Table1[#All],4, FALSE)</f>
        <v>0.6587492011727949</v>
      </c>
      <c r="G2650">
        <f t="shared" si="83"/>
        <v>263128225.39116016</v>
      </c>
    </row>
    <row r="2651" spans="1:7">
      <c r="A2651">
        <v>48</v>
      </c>
      <c r="B2651" t="str">
        <f>VLOOKUP(A2651,SQL!$A$10:$B$61,2)</f>
        <v>Texas</v>
      </c>
      <c r="C2651">
        <v>261</v>
      </c>
      <c r="D2651" s="5">
        <v>548116.02</v>
      </c>
      <c r="E2651">
        <f t="shared" si="82"/>
        <v>200062347.30000001</v>
      </c>
      <c r="F2651" s="75">
        <f>VLOOKUP(B2651,Table1[#All],4, FALSE)</f>
        <v>0.6587492011727949</v>
      </c>
      <c r="G2651">
        <f t="shared" si="83"/>
        <v>131790911.46862927</v>
      </c>
    </row>
    <row r="2652" spans="1:7">
      <c r="A2652">
        <v>48</v>
      </c>
      <c r="B2652" t="str">
        <f>VLOOKUP(A2652,SQL!$A$10:$B$61,2)</f>
        <v>Texas</v>
      </c>
      <c r="C2652">
        <v>263</v>
      </c>
      <c r="D2652" s="5">
        <v>45367.364999999998</v>
      </c>
      <c r="E2652">
        <f t="shared" si="82"/>
        <v>16559088.225</v>
      </c>
      <c r="F2652" s="75">
        <f>VLOOKUP(B2652,Table1[#All],4, FALSE)</f>
        <v>0.6587492011727949</v>
      </c>
      <c r="G2652">
        <f t="shared" si="83"/>
        <v>10908286.140368585</v>
      </c>
    </row>
    <row r="2653" spans="1:7">
      <c r="A2653">
        <v>48</v>
      </c>
      <c r="B2653" t="str">
        <f>VLOOKUP(A2653,SQL!$A$10:$B$61,2)</f>
        <v>Texas</v>
      </c>
      <c r="C2653">
        <v>265</v>
      </c>
      <c r="D2653" s="5">
        <v>1185549.3929999999</v>
      </c>
      <c r="E2653">
        <f t="shared" si="82"/>
        <v>432725528.44499999</v>
      </c>
      <c r="F2653" s="75">
        <f>VLOOKUP(B2653,Table1[#All],4, FALSE)</f>
        <v>0.6587492011727949</v>
      </c>
      <c r="G2653">
        <f t="shared" si="83"/>
        <v>285057596.19021928</v>
      </c>
    </row>
    <row r="2654" spans="1:7">
      <c r="A2654">
        <v>48</v>
      </c>
      <c r="B2654" t="str">
        <f>VLOOKUP(A2654,SQL!$A$10:$B$61,2)</f>
        <v>Texas</v>
      </c>
      <c r="C2654">
        <v>267</v>
      </c>
      <c r="D2654" s="5">
        <v>523521.20199999999</v>
      </c>
      <c r="E2654">
        <f t="shared" si="82"/>
        <v>191085238.72999999</v>
      </c>
      <c r="F2654" s="75">
        <f>VLOOKUP(B2654,Table1[#All],4, FALSE)</f>
        <v>0.6587492011727949</v>
      </c>
      <c r="G2654">
        <f t="shared" si="83"/>
        <v>125877248.36930031</v>
      </c>
    </row>
    <row r="2655" spans="1:7">
      <c r="A2655">
        <v>48</v>
      </c>
      <c r="B2655" t="str">
        <f>VLOOKUP(A2655,SQL!$A$10:$B$61,2)</f>
        <v>Texas</v>
      </c>
      <c r="C2655">
        <v>269</v>
      </c>
      <c r="D2655" s="5">
        <v>77815.188999999998</v>
      </c>
      <c r="E2655">
        <f t="shared" si="82"/>
        <v>28402543.984999999</v>
      </c>
      <c r="F2655" s="75">
        <f>VLOOKUP(B2655,Table1[#All],4, FALSE)</f>
        <v>0.6587492011727949</v>
      </c>
      <c r="G2655">
        <f t="shared" si="83"/>
        <v>18710153.161393922</v>
      </c>
    </row>
    <row r="2656" spans="1:7">
      <c r="A2656">
        <v>48</v>
      </c>
      <c r="B2656" t="str">
        <f>VLOOKUP(A2656,SQL!$A$10:$B$61,2)</f>
        <v>Texas</v>
      </c>
      <c r="C2656">
        <v>271</v>
      </c>
      <c r="D2656" s="5">
        <v>189769.29</v>
      </c>
      <c r="E2656">
        <f t="shared" si="82"/>
        <v>69265790.850000009</v>
      </c>
      <c r="F2656" s="75">
        <f>VLOOKUP(B2656,Table1[#All],4, FALSE)</f>
        <v>0.6587492011727949</v>
      </c>
      <c r="G2656">
        <f t="shared" si="83"/>
        <v>45628784.391039394</v>
      </c>
    </row>
    <row r="2657" spans="1:7">
      <c r="A2657">
        <v>48</v>
      </c>
      <c r="B2657" t="str">
        <f>VLOOKUP(A2657,SQL!$A$10:$B$61,2)</f>
        <v>Texas</v>
      </c>
      <c r="C2657">
        <v>273</v>
      </c>
      <c r="D2657" s="5">
        <v>738519.76500000001</v>
      </c>
      <c r="E2657">
        <f t="shared" si="82"/>
        <v>269559714.22500002</v>
      </c>
      <c r="F2657" s="75">
        <f>VLOOKUP(B2657,Table1[#All],4, FALSE)</f>
        <v>0.6587492011727949</v>
      </c>
      <c r="G2657">
        <f t="shared" si="83"/>
        <v>177572246.41408566</v>
      </c>
    </row>
    <row r="2658" spans="1:7">
      <c r="A2658">
        <v>48</v>
      </c>
      <c r="B2658" t="str">
        <f>VLOOKUP(A2658,SQL!$A$10:$B$61,2)</f>
        <v>Texas</v>
      </c>
      <c r="C2658">
        <v>275</v>
      </c>
      <c r="D2658" s="5">
        <v>115688.11599999999</v>
      </c>
      <c r="E2658">
        <f t="shared" si="82"/>
        <v>42226162.339999996</v>
      </c>
      <c r="F2658" s="75">
        <f>VLOOKUP(B2658,Table1[#All],4, FALSE)</f>
        <v>0.6587492011727949</v>
      </c>
      <c r="G2658">
        <f t="shared" si="83"/>
        <v>27816450.710067753</v>
      </c>
    </row>
    <row r="2659" spans="1:7">
      <c r="A2659">
        <v>48</v>
      </c>
      <c r="B2659" t="str">
        <f>VLOOKUP(A2659,SQL!$A$10:$B$61,2)</f>
        <v>Texas</v>
      </c>
      <c r="C2659">
        <v>277</v>
      </c>
      <c r="D2659" s="5">
        <v>1067779.9580000001</v>
      </c>
      <c r="E2659">
        <f t="shared" si="82"/>
        <v>389739684.67000002</v>
      </c>
      <c r="F2659" s="75">
        <f>VLOOKUP(B2659,Table1[#All],4, FALSE)</f>
        <v>0.6587492011727949</v>
      </c>
      <c r="G2659">
        <f t="shared" si="83"/>
        <v>256740705.94169948</v>
      </c>
    </row>
    <row r="2660" spans="1:7">
      <c r="A2660">
        <v>48</v>
      </c>
      <c r="B2660" t="str">
        <f>VLOOKUP(A2660,SQL!$A$10:$B$61,2)</f>
        <v>Texas</v>
      </c>
      <c r="C2660">
        <v>279</v>
      </c>
      <c r="D2660" s="5">
        <v>422089.84</v>
      </c>
      <c r="E2660">
        <f t="shared" si="82"/>
        <v>154062791.60000002</v>
      </c>
      <c r="F2660" s="75">
        <f>VLOOKUP(B2660,Table1[#All],4, FALSE)</f>
        <v>0.6587492011727949</v>
      </c>
      <c r="G2660">
        <f t="shared" si="83"/>
        <v>101488740.8969508</v>
      </c>
    </row>
    <row r="2661" spans="1:7">
      <c r="A2661">
        <v>48</v>
      </c>
      <c r="B2661" t="str">
        <f>VLOOKUP(A2661,SQL!$A$10:$B$61,2)</f>
        <v>Texas</v>
      </c>
      <c r="C2661">
        <v>281</v>
      </c>
      <c r="D2661" s="5">
        <v>524060.90100000001</v>
      </c>
      <c r="E2661">
        <f t="shared" si="82"/>
        <v>191282228.86500001</v>
      </c>
      <c r="F2661" s="75">
        <f>VLOOKUP(B2661,Table1[#All],4, FALSE)</f>
        <v>0.6587492011727949</v>
      </c>
      <c r="G2661">
        <f t="shared" si="83"/>
        <v>126007015.46337049</v>
      </c>
    </row>
    <row r="2662" spans="1:7">
      <c r="A2662">
        <v>48</v>
      </c>
      <c r="B2662" t="str">
        <f>VLOOKUP(A2662,SQL!$A$10:$B$61,2)</f>
        <v>Texas</v>
      </c>
      <c r="C2662">
        <v>283</v>
      </c>
      <c r="D2662" s="5">
        <v>1269272.0819999999</v>
      </c>
      <c r="E2662">
        <f t="shared" si="82"/>
        <v>463284309.92999995</v>
      </c>
      <c r="F2662" s="75">
        <f>VLOOKUP(B2662,Table1[#All],4, FALSE)</f>
        <v>0.6587492011727949</v>
      </c>
      <c r="G2662">
        <f t="shared" si="83"/>
        <v>305188169.082277</v>
      </c>
    </row>
    <row r="2663" spans="1:7">
      <c r="A2663">
        <v>48</v>
      </c>
      <c r="B2663" t="str">
        <f>VLOOKUP(A2663,SQL!$A$10:$B$61,2)</f>
        <v>Texas</v>
      </c>
      <c r="C2663">
        <v>285</v>
      </c>
      <c r="D2663" s="5">
        <v>714965.26599999995</v>
      </c>
      <c r="E2663">
        <f t="shared" si="82"/>
        <v>260962322.08999997</v>
      </c>
      <c r="F2663" s="75">
        <f>VLOOKUP(B2663,Table1[#All],4, FALSE)</f>
        <v>0.6587492011727949</v>
      </c>
      <c r="G2663">
        <f t="shared" si="83"/>
        <v>171908721.2129851</v>
      </c>
    </row>
    <row r="2664" spans="1:7">
      <c r="A2664">
        <v>48</v>
      </c>
      <c r="B2664" t="str">
        <f>VLOOKUP(A2664,SQL!$A$10:$B$61,2)</f>
        <v>Texas</v>
      </c>
      <c r="C2664">
        <v>287</v>
      </c>
      <c r="D2664" s="5">
        <v>706873.01199999999</v>
      </c>
      <c r="E2664">
        <f t="shared" si="82"/>
        <v>258008649.38</v>
      </c>
      <c r="F2664" s="75">
        <f>VLOOKUP(B2664,Table1[#All],4, FALSE)</f>
        <v>0.6587492011727949</v>
      </c>
      <c r="G2664">
        <f t="shared" si="83"/>
        <v>169962991.67474672</v>
      </c>
    </row>
    <row r="2665" spans="1:7">
      <c r="A2665">
        <v>48</v>
      </c>
      <c r="B2665" t="str">
        <f>VLOOKUP(A2665,SQL!$A$10:$B$61,2)</f>
        <v>Texas</v>
      </c>
      <c r="C2665">
        <v>289</v>
      </c>
      <c r="D2665" s="5">
        <v>1450109.344</v>
      </c>
      <c r="E2665">
        <f t="shared" si="82"/>
        <v>529289910.56</v>
      </c>
      <c r="F2665" s="75">
        <f>VLOOKUP(B2665,Table1[#All],4, FALSE)</f>
        <v>0.6587492011727949</v>
      </c>
      <c r="G2665">
        <f t="shared" si="83"/>
        <v>348669305.77022004</v>
      </c>
    </row>
    <row r="2666" spans="1:7">
      <c r="A2666">
        <v>48</v>
      </c>
      <c r="B2666" t="str">
        <f>VLOOKUP(A2666,SQL!$A$10:$B$61,2)</f>
        <v>Texas</v>
      </c>
      <c r="C2666">
        <v>291</v>
      </c>
      <c r="D2666" s="5">
        <v>1890618.598</v>
      </c>
      <c r="E2666">
        <f t="shared" si="82"/>
        <v>690075788.26999998</v>
      </c>
      <c r="F2666" s="75">
        <f>VLOOKUP(B2666,Table1[#All],4, FALSE)</f>
        <v>0.6587492011727949</v>
      </c>
      <c r="G2666">
        <f t="shared" si="83"/>
        <v>454586874.27154922</v>
      </c>
    </row>
    <row r="2667" spans="1:7">
      <c r="A2667">
        <v>48</v>
      </c>
      <c r="B2667" t="str">
        <f>VLOOKUP(A2667,SQL!$A$10:$B$61,2)</f>
        <v>Texas</v>
      </c>
      <c r="C2667">
        <v>293</v>
      </c>
      <c r="D2667" s="5">
        <v>619796.55500000005</v>
      </c>
      <c r="E2667">
        <f t="shared" si="82"/>
        <v>226225742.57500002</v>
      </c>
      <c r="F2667" s="75">
        <f>VLOOKUP(B2667,Table1[#All],4, FALSE)</f>
        <v>0.6587492011727949</v>
      </c>
      <c r="G2667">
        <f t="shared" si="83"/>
        <v>149026027.20600361</v>
      </c>
    </row>
    <row r="2668" spans="1:7">
      <c r="A2668">
        <v>48</v>
      </c>
      <c r="B2668" t="str">
        <f>VLOOKUP(A2668,SQL!$A$10:$B$61,2)</f>
        <v>Texas</v>
      </c>
      <c r="C2668">
        <v>295</v>
      </c>
      <c r="D2668" s="5">
        <v>122649.90700000001</v>
      </c>
      <c r="E2668">
        <f t="shared" si="82"/>
        <v>44767216.055</v>
      </c>
      <c r="F2668" s="75">
        <f>VLOOKUP(B2668,Table1[#All],4, FALSE)</f>
        <v>0.6587492011727949</v>
      </c>
      <c r="G2668">
        <f t="shared" si="83"/>
        <v>29490367.814961169</v>
      </c>
    </row>
    <row r="2669" spans="1:7">
      <c r="A2669">
        <v>48</v>
      </c>
      <c r="B2669" t="str">
        <f>VLOOKUP(A2669,SQL!$A$10:$B$61,2)</f>
        <v>Texas</v>
      </c>
      <c r="C2669">
        <v>297</v>
      </c>
      <c r="D2669" s="5">
        <v>1798749.27</v>
      </c>
      <c r="E2669">
        <f t="shared" si="82"/>
        <v>656543483.54999995</v>
      </c>
      <c r="F2669" s="75">
        <f>VLOOKUP(B2669,Table1[#All],4, FALSE)</f>
        <v>0.6587492011727949</v>
      </c>
      <c r="G2669">
        <f t="shared" si="83"/>
        <v>432497495.32376647</v>
      </c>
    </row>
    <row r="2670" spans="1:7">
      <c r="A2670">
        <v>48</v>
      </c>
      <c r="B2670" t="str">
        <f>VLOOKUP(A2670,SQL!$A$10:$B$61,2)</f>
        <v>Texas</v>
      </c>
      <c r="C2670">
        <v>299</v>
      </c>
      <c r="D2670" s="5">
        <v>431582.402</v>
      </c>
      <c r="E2670">
        <f t="shared" si="82"/>
        <v>157527576.72999999</v>
      </c>
      <c r="F2670" s="75">
        <f>VLOOKUP(B2670,Table1[#All],4, FALSE)</f>
        <v>0.6587492011727949</v>
      </c>
      <c r="G2670">
        <f t="shared" si="83"/>
        <v>103771165.33357365</v>
      </c>
    </row>
    <row r="2671" spans="1:7">
      <c r="A2671">
        <v>48</v>
      </c>
      <c r="B2671" t="str">
        <f>VLOOKUP(A2671,SQL!$A$10:$B$61,2)</f>
        <v>Texas</v>
      </c>
      <c r="C2671">
        <v>301</v>
      </c>
      <c r="D2671" s="5">
        <v>118165.016</v>
      </c>
      <c r="E2671">
        <f t="shared" si="82"/>
        <v>43130230.840000004</v>
      </c>
      <c r="F2671" s="75">
        <f>VLOOKUP(B2671,Table1[#All],4, FALSE)</f>
        <v>0.6587492011727949</v>
      </c>
      <c r="G2671">
        <f t="shared" si="83"/>
        <v>28412005.112248246</v>
      </c>
    </row>
    <row r="2672" spans="1:7">
      <c r="A2672">
        <v>48</v>
      </c>
      <c r="B2672" t="str">
        <f>VLOOKUP(A2672,SQL!$A$10:$B$61,2)</f>
        <v>Texas</v>
      </c>
      <c r="C2672">
        <v>303</v>
      </c>
      <c r="D2672" s="5">
        <v>5029581.3490000004</v>
      </c>
      <c r="E2672">
        <f t="shared" si="82"/>
        <v>1835797192.3850002</v>
      </c>
      <c r="F2672" s="75">
        <f>VLOOKUP(B2672,Table1[#All],4, FALSE)</f>
        <v>0.6587492011727949</v>
      </c>
      <c r="G2672">
        <f t="shared" si="83"/>
        <v>1209329933.9988785</v>
      </c>
    </row>
    <row r="2673" spans="1:7">
      <c r="A2673">
        <v>48</v>
      </c>
      <c r="B2673" t="str">
        <f>VLOOKUP(A2673,SQL!$A$10:$B$61,2)</f>
        <v>Texas</v>
      </c>
      <c r="C2673">
        <v>305</v>
      </c>
      <c r="D2673" s="5">
        <v>343663.34100000001</v>
      </c>
      <c r="E2673">
        <f t="shared" si="82"/>
        <v>125437119.465</v>
      </c>
      <c r="F2673" s="75">
        <f>VLOOKUP(B2673,Table1[#All],4, FALSE)</f>
        <v>0.6587492011727949</v>
      </c>
      <c r="G2673">
        <f t="shared" si="83"/>
        <v>82631602.244985193</v>
      </c>
    </row>
    <row r="2674" spans="1:7">
      <c r="A2674">
        <v>48</v>
      </c>
      <c r="B2674" t="str">
        <f>VLOOKUP(A2674,SQL!$A$10:$B$61,2)</f>
        <v>Texas</v>
      </c>
      <c r="C2674">
        <v>307</v>
      </c>
      <c r="D2674" s="5">
        <v>319851.49</v>
      </c>
      <c r="E2674">
        <f t="shared" si="82"/>
        <v>116745793.84999999</v>
      </c>
      <c r="F2674" s="75">
        <f>VLOOKUP(B2674,Table1[#All],4, FALSE)</f>
        <v>0.6587492011727949</v>
      </c>
      <c r="G2674">
        <f t="shared" si="83"/>
        <v>76906198.438971281</v>
      </c>
    </row>
    <row r="2675" spans="1:7">
      <c r="A2675">
        <v>48</v>
      </c>
      <c r="B2675" t="str">
        <f>VLOOKUP(A2675,SQL!$A$10:$B$61,2)</f>
        <v>Texas</v>
      </c>
      <c r="C2675">
        <v>309</v>
      </c>
      <c r="D2675" s="5">
        <v>6512049.4270000001</v>
      </c>
      <c r="E2675">
        <f t="shared" si="82"/>
        <v>2376898040.855</v>
      </c>
      <c r="F2675" s="75">
        <f>VLOOKUP(B2675,Table1[#All],4, FALSE)</f>
        <v>0.6587492011727949</v>
      </c>
      <c r="G2675">
        <f t="shared" si="83"/>
        <v>1565779685.6824124</v>
      </c>
    </row>
    <row r="2676" spans="1:7">
      <c r="A2676">
        <v>48</v>
      </c>
      <c r="B2676" t="str">
        <f>VLOOKUP(A2676,SQL!$A$10:$B$61,2)</f>
        <v>Texas</v>
      </c>
      <c r="C2676">
        <v>311</v>
      </c>
      <c r="D2676" s="5">
        <v>568156.26100000006</v>
      </c>
      <c r="E2676">
        <f t="shared" si="82"/>
        <v>207377035.26500002</v>
      </c>
      <c r="F2676" s="75">
        <f>VLOOKUP(B2676,Table1[#All],4, FALSE)</f>
        <v>0.6587492011727949</v>
      </c>
      <c r="G2676">
        <f t="shared" si="83"/>
        <v>136609456.32240129</v>
      </c>
    </row>
    <row r="2677" spans="1:7">
      <c r="A2677">
        <v>48</v>
      </c>
      <c r="B2677" t="str">
        <f>VLOOKUP(A2677,SQL!$A$10:$B$61,2)</f>
        <v>Texas</v>
      </c>
      <c r="C2677">
        <v>313</v>
      </c>
      <c r="D2677" s="5">
        <v>985176.66599999997</v>
      </c>
      <c r="E2677">
        <f t="shared" si="82"/>
        <v>359589483.08999997</v>
      </c>
      <c r="F2677" s="75">
        <f>VLOOKUP(B2677,Table1[#All],4, FALSE)</f>
        <v>0.6587492011727949</v>
      </c>
      <c r="G2677">
        <f t="shared" si="83"/>
        <v>236879284.73567572</v>
      </c>
    </row>
    <row r="2678" spans="1:7">
      <c r="A2678">
        <v>48</v>
      </c>
      <c r="B2678" t="str">
        <f>VLOOKUP(A2678,SQL!$A$10:$B$61,2)</f>
        <v>Texas</v>
      </c>
      <c r="C2678">
        <v>315</v>
      </c>
      <c r="D2678" s="5">
        <v>304145.91100000002</v>
      </c>
      <c r="E2678">
        <f t="shared" si="82"/>
        <v>111013257.515</v>
      </c>
      <c r="F2678" s="75">
        <f>VLOOKUP(B2678,Table1[#All],4, FALSE)</f>
        <v>0.6587492011727949</v>
      </c>
      <c r="G2678">
        <f t="shared" si="83"/>
        <v>73129894.707596019</v>
      </c>
    </row>
    <row r="2679" spans="1:7">
      <c r="A2679">
        <v>48</v>
      </c>
      <c r="B2679" t="str">
        <f>VLOOKUP(A2679,SQL!$A$10:$B$61,2)</f>
        <v>Texas</v>
      </c>
      <c r="C2679">
        <v>317</v>
      </c>
      <c r="D2679" s="5">
        <v>804223.43799999997</v>
      </c>
      <c r="E2679">
        <f t="shared" si="82"/>
        <v>293541554.87</v>
      </c>
      <c r="F2679" s="75">
        <f>VLOOKUP(B2679,Table1[#All],4, FALSE)</f>
        <v>0.6587492011727949</v>
      </c>
      <c r="G2679">
        <f t="shared" si="83"/>
        <v>193370264.78163263</v>
      </c>
    </row>
    <row r="2680" spans="1:7">
      <c r="A2680">
        <v>48</v>
      </c>
      <c r="B2680" t="str">
        <f>VLOOKUP(A2680,SQL!$A$10:$B$61,2)</f>
        <v>Texas</v>
      </c>
      <c r="C2680">
        <v>319</v>
      </c>
      <c r="D2680" s="5">
        <v>177166.83799999999</v>
      </c>
      <c r="E2680">
        <f t="shared" si="82"/>
        <v>64665895.869999997</v>
      </c>
      <c r="F2680" s="75">
        <f>VLOOKUP(B2680,Table1[#All],4, FALSE)</f>
        <v>0.6587492011727949</v>
      </c>
      <c r="G2680">
        <f t="shared" si="83"/>
        <v>42598607.247485638</v>
      </c>
    </row>
    <row r="2681" spans="1:7">
      <c r="A2681">
        <v>48</v>
      </c>
      <c r="B2681" t="str">
        <f>VLOOKUP(A2681,SQL!$A$10:$B$61,2)</f>
        <v>Texas</v>
      </c>
      <c r="C2681">
        <v>321</v>
      </c>
      <c r="D2681" s="5">
        <v>783454.55700000003</v>
      </c>
      <c r="E2681">
        <f t="shared" si="82"/>
        <v>285960913.30500001</v>
      </c>
      <c r="F2681" s="75">
        <f>VLOOKUP(B2681,Table1[#All],4, FALSE)</f>
        <v>0.6587492011727949</v>
      </c>
      <c r="G2681">
        <f t="shared" si="83"/>
        <v>188376523.20631161</v>
      </c>
    </row>
    <row r="2682" spans="1:7">
      <c r="A2682">
        <v>48</v>
      </c>
      <c r="B2682" t="str">
        <f>VLOOKUP(A2682,SQL!$A$10:$B$61,2)</f>
        <v>Texas</v>
      </c>
      <c r="C2682">
        <v>323</v>
      </c>
      <c r="D2682" s="5">
        <v>985822.96600000001</v>
      </c>
      <c r="E2682">
        <f t="shared" si="82"/>
        <v>359825382.59000003</v>
      </c>
      <c r="F2682" s="75">
        <f>VLOOKUP(B2682,Table1[#All],4, FALSE)</f>
        <v>0.6587492011727949</v>
      </c>
      <c r="G2682">
        <f t="shared" si="83"/>
        <v>237034683.34285781</v>
      </c>
    </row>
    <row r="2683" spans="1:7">
      <c r="A2683">
        <v>48</v>
      </c>
      <c r="B2683" t="str">
        <f>VLOOKUP(A2683,SQL!$A$10:$B$61,2)</f>
        <v>Texas</v>
      </c>
      <c r="C2683">
        <v>325</v>
      </c>
      <c r="D2683" s="5">
        <v>1318951.3670000001</v>
      </c>
      <c r="E2683">
        <f t="shared" si="82"/>
        <v>481417248.95500004</v>
      </c>
      <c r="F2683" s="75">
        <f>VLOOKUP(B2683,Table1[#All],4, FALSE)</f>
        <v>0.6587492011727949</v>
      </c>
      <c r="G2683">
        <f t="shared" si="83"/>
        <v>317133228.17991078</v>
      </c>
    </row>
    <row r="2684" spans="1:7">
      <c r="A2684">
        <v>48</v>
      </c>
      <c r="B2684" t="str">
        <f>VLOOKUP(A2684,SQL!$A$10:$B$61,2)</f>
        <v>Texas</v>
      </c>
      <c r="C2684">
        <v>327</v>
      </c>
      <c r="D2684" s="5">
        <v>160319.405</v>
      </c>
      <c r="E2684">
        <f t="shared" si="82"/>
        <v>58516582.825000003</v>
      </c>
      <c r="F2684" s="75">
        <f>VLOOKUP(B2684,Table1[#All],4, FALSE)</f>
        <v>0.6587492011727949</v>
      </c>
      <c r="G2684">
        <f t="shared" si="83"/>
        <v>38547752.19133044</v>
      </c>
    </row>
    <row r="2685" spans="1:7">
      <c r="A2685">
        <v>48</v>
      </c>
      <c r="B2685" t="str">
        <f>VLOOKUP(A2685,SQL!$A$10:$B$61,2)</f>
        <v>Texas</v>
      </c>
      <c r="C2685">
        <v>329</v>
      </c>
      <c r="D2685" s="5">
        <v>4406814.8839999996</v>
      </c>
      <c r="E2685">
        <f t="shared" si="82"/>
        <v>1608487432.6599998</v>
      </c>
      <c r="F2685" s="75">
        <f>VLOOKUP(B2685,Table1[#All],4, FALSE)</f>
        <v>0.6587492011727949</v>
      </c>
      <c r="G2685">
        <f t="shared" si="83"/>
        <v>1059589811.3612546</v>
      </c>
    </row>
    <row r="2686" spans="1:7">
      <c r="A2686">
        <v>48</v>
      </c>
      <c r="B2686" t="str">
        <f>VLOOKUP(A2686,SQL!$A$10:$B$61,2)</f>
        <v>Texas</v>
      </c>
      <c r="C2686">
        <v>331</v>
      </c>
      <c r="D2686" s="5">
        <v>749996.07400000002</v>
      </c>
      <c r="E2686">
        <f t="shared" si="82"/>
        <v>273748567.00999999</v>
      </c>
      <c r="F2686" s="75">
        <f>VLOOKUP(B2686,Table1[#All],4, FALSE)</f>
        <v>0.6587492011727949</v>
      </c>
      <c r="G2686">
        <f t="shared" si="83"/>
        <v>180331649.84003481</v>
      </c>
    </row>
    <row r="2687" spans="1:7">
      <c r="A2687">
        <v>48</v>
      </c>
      <c r="B2687" t="str">
        <f>VLOOKUP(A2687,SQL!$A$10:$B$61,2)</f>
        <v>Texas</v>
      </c>
      <c r="C2687">
        <v>333</v>
      </c>
      <c r="D2687" s="5">
        <v>241081.77299999999</v>
      </c>
      <c r="E2687">
        <f t="shared" si="82"/>
        <v>87994847.144999996</v>
      </c>
      <c r="F2687" s="75">
        <f>VLOOKUP(B2687,Table1[#All],4, FALSE)</f>
        <v>0.6587492011727949</v>
      </c>
      <c r="G2687">
        <f t="shared" si="83"/>
        <v>57966535.26409094</v>
      </c>
    </row>
    <row r="2688" spans="1:7">
      <c r="A2688">
        <v>48</v>
      </c>
      <c r="B2688" t="str">
        <f>VLOOKUP(A2688,SQL!$A$10:$B$61,2)</f>
        <v>Texas</v>
      </c>
      <c r="C2688">
        <v>335</v>
      </c>
      <c r="D2688" s="5">
        <v>652198.53500000003</v>
      </c>
      <c r="E2688">
        <f t="shared" si="82"/>
        <v>238052465.27500001</v>
      </c>
      <c r="F2688" s="75">
        <f>VLOOKUP(B2688,Table1[#All],4, FALSE)</f>
        <v>0.6587492011727949</v>
      </c>
      <c r="G2688">
        <f t="shared" si="83"/>
        <v>156816871.33712074</v>
      </c>
    </row>
    <row r="2689" spans="1:7">
      <c r="A2689">
        <v>48</v>
      </c>
      <c r="B2689" t="str">
        <f>VLOOKUP(A2689,SQL!$A$10:$B$61,2)</f>
        <v>Texas</v>
      </c>
      <c r="C2689">
        <v>337</v>
      </c>
      <c r="D2689" s="5">
        <v>789385.46</v>
      </c>
      <c r="E2689">
        <f t="shared" si="82"/>
        <v>288125692.89999998</v>
      </c>
      <c r="F2689" s="75">
        <f>VLOOKUP(B2689,Table1[#All],4, FALSE)</f>
        <v>0.6587492011727949</v>
      </c>
      <c r="G2689">
        <f t="shared" si="83"/>
        <v>189802570.03523302</v>
      </c>
    </row>
    <row r="2690" spans="1:7">
      <c r="A2690">
        <v>48</v>
      </c>
      <c r="B2690" t="str">
        <f>VLOOKUP(A2690,SQL!$A$10:$B$61,2)</f>
        <v>Texas</v>
      </c>
      <c r="C2690">
        <v>339</v>
      </c>
      <c r="D2690" s="5">
        <v>10464574.705</v>
      </c>
      <c r="E2690">
        <f t="shared" si="82"/>
        <v>3819569767.3249998</v>
      </c>
      <c r="F2690" s="75">
        <f>VLOOKUP(B2690,Table1[#All],4, FALSE)</f>
        <v>0.6587492011727949</v>
      </c>
      <c r="G2690">
        <f t="shared" si="83"/>
        <v>2516138533.0491018</v>
      </c>
    </row>
    <row r="2691" spans="1:7">
      <c r="A2691">
        <v>48</v>
      </c>
      <c r="B2691" t="str">
        <f>VLOOKUP(A2691,SQL!$A$10:$B$61,2)</f>
        <v>Texas</v>
      </c>
      <c r="C2691">
        <v>341</v>
      </c>
      <c r="D2691" s="5">
        <v>519405.87599999999</v>
      </c>
      <c r="E2691">
        <f t="shared" si="82"/>
        <v>189583144.74000001</v>
      </c>
      <c r="F2691" s="75">
        <f>VLOOKUP(B2691,Table1[#All],4, FALSE)</f>
        <v>0.6587492011727949</v>
      </c>
      <c r="G2691">
        <f t="shared" si="83"/>
        <v>124887745.15330136</v>
      </c>
    </row>
    <row r="2692" spans="1:7">
      <c r="A2692">
        <v>48</v>
      </c>
      <c r="B2692" t="str">
        <f>VLOOKUP(A2692,SQL!$A$10:$B$61,2)</f>
        <v>Texas</v>
      </c>
      <c r="C2692">
        <v>343</v>
      </c>
      <c r="D2692" s="5">
        <v>427246.20799999998</v>
      </c>
      <c r="E2692">
        <f t="shared" ref="E2692:E2755" si="84">D2692*365</f>
        <v>155944865.91999999</v>
      </c>
      <c r="F2692" s="75">
        <f>VLOOKUP(B2692,Table1[#All],4, FALSE)</f>
        <v>0.6587492011727949</v>
      </c>
      <c r="G2692">
        <f t="shared" ref="G2692:G2755" si="85">F2692*E2692</f>
        <v>102728555.85179859</v>
      </c>
    </row>
    <row r="2693" spans="1:7">
      <c r="A2693">
        <v>48</v>
      </c>
      <c r="B2693" t="str">
        <f>VLOOKUP(A2693,SQL!$A$10:$B$61,2)</f>
        <v>Texas</v>
      </c>
      <c r="C2693">
        <v>345</v>
      </c>
      <c r="D2693" s="5">
        <v>44894.093999999997</v>
      </c>
      <c r="E2693">
        <f t="shared" si="84"/>
        <v>16386344.309999999</v>
      </c>
      <c r="F2693" s="75">
        <f>VLOOKUP(B2693,Table1[#All],4, FALSE)</f>
        <v>0.6587492011727949</v>
      </c>
      <c r="G2693">
        <f t="shared" si="85"/>
        <v>10794491.224354872</v>
      </c>
    </row>
    <row r="2694" spans="1:7">
      <c r="A2694">
        <v>48</v>
      </c>
      <c r="B2694" t="str">
        <f>VLOOKUP(A2694,SQL!$A$10:$B$61,2)</f>
        <v>Texas</v>
      </c>
      <c r="C2694">
        <v>347</v>
      </c>
      <c r="D2694" s="5">
        <v>1629092.216</v>
      </c>
      <c r="E2694">
        <f t="shared" si="84"/>
        <v>594618658.84000003</v>
      </c>
      <c r="F2694" s="75">
        <f>VLOOKUP(B2694,Table1[#All],4, FALSE)</f>
        <v>0.6587492011727949</v>
      </c>
      <c r="G2694">
        <f t="shared" si="85"/>
        <v>391704566.51328868</v>
      </c>
    </row>
    <row r="2695" spans="1:7">
      <c r="A2695">
        <v>48</v>
      </c>
      <c r="B2695" t="str">
        <f>VLOOKUP(A2695,SQL!$A$10:$B$61,2)</f>
        <v>Texas</v>
      </c>
      <c r="C2695">
        <v>349</v>
      </c>
      <c r="D2695" s="5">
        <v>1977876.25</v>
      </c>
      <c r="E2695">
        <f t="shared" si="84"/>
        <v>721924831.25</v>
      </c>
      <c r="F2695" s="75">
        <f>VLOOKUP(B2695,Table1[#All],4, FALSE)</f>
        <v>0.6587492011727949</v>
      </c>
      <c r="G2695">
        <f t="shared" si="85"/>
        <v>475567405.89274228</v>
      </c>
    </row>
    <row r="2696" spans="1:7">
      <c r="A2696">
        <v>48</v>
      </c>
      <c r="B2696" t="str">
        <f>VLOOKUP(A2696,SQL!$A$10:$B$61,2)</f>
        <v>Texas</v>
      </c>
      <c r="C2696">
        <v>351</v>
      </c>
      <c r="D2696" s="5">
        <v>346995.03600000002</v>
      </c>
      <c r="E2696">
        <f t="shared" si="84"/>
        <v>126653188.14</v>
      </c>
      <c r="F2696" s="75">
        <f>VLOOKUP(B2696,Table1[#All],4, FALSE)</f>
        <v>0.6587492011727949</v>
      </c>
      <c r="G2696">
        <f t="shared" si="85"/>
        <v>83432686.513212696</v>
      </c>
    </row>
    <row r="2697" spans="1:7">
      <c r="A2697">
        <v>48</v>
      </c>
      <c r="B2697" t="str">
        <f>VLOOKUP(A2697,SQL!$A$10:$B$61,2)</f>
        <v>Texas</v>
      </c>
      <c r="C2697">
        <v>353</v>
      </c>
      <c r="D2697" s="5">
        <v>1013801.6850000001</v>
      </c>
      <c r="E2697">
        <f t="shared" si="84"/>
        <v>370037615.02500004</v>
      </c>
      <c r="F2697" s="75">
        <f>VLOOKUP(B2697,Table1[#All],4, FALSE)</f>
        <v>0.6587492011727949</v>
      </c>
      <c r="G2697">
        <f t="shared" si="85"/>
        <v>243761983.30160499</v>
      </c>
    </row>
    <row r="2698" spans="1:7">
      <c r="A2698">
        <v>48</v>
      </c>
      <c r="B2698" t="str">
        <f>VLOOKUP(A2698,SQL!$A$10:$B$61,2)</f>
        <v>Texas</v>
      </c>
      <c r="C2698">
        <v>355</v>
      </c>
      <c r="D2698" s="5">
        <v>7908170.0499999998</v>
      </c>
      <c r="E2698">
        <f t="shared" si="84"/>
        <v>2886482068.25</v>
      </c>
      <c r="F2698" s="75">
        <f>VLOOKUP(B2698,Table1[#All],4, FALSE)</f>
        <v>0.6587492011727949</v>
      </c>
      <c r="G2698">
        <f t="shared" si="85"/>
        <v>1901467756.6592844</v>
      </c>
    </row>
    <row r="2699" spans="1:7">
      <c r="A2699">
        <v>48</v>
      </c>
      <c r="B2699" t="str">
        <f>VLOOKUP(A2699,SQL!$A$10:$B$61,2)</f>
        <v>Texas</v>
      </c>
      <c r="C2699">
        <v>357</v>
      </c>
      <c r="D2699" s="5">
        <v>303976.66499999998</v>
      </c>
      <c r="E2699">
        <f t="shared" si="84"/>
        <v>110951482.72499999</v>
      </c>
      <c r="F2699" s="75">
        <f>VLOOKUP(B2699,Table1[#All],4, FALSE)</f>
        <v>0.6587492011727949</v>
      </c>
      <c r="G2699">
        <f t="shared" si="85"/>
        <v>73089200.614030898</v>
      </c>
    </row>
    <row r="2700" spans="1:7">
      <c r="A2700">
        <v>48</v>
      </c>
      <c r="B2700" t="str">
        <f>VLOOKUP(A2700,SQL!$A$10:$B$61,2)</f>
        <v>Texas</v>
      </c>
      <c r="C2700">
        <v>359</v>
      </c>
      <c r="D2700" s="5">
        <v>718588.397</v>
      </c>
      <c r="E2700">
        <f t="shared" si="84"/>
        <v>262284764.905</v>
      </c>
      <c r="F2700" s="75">
        <f>VLOOKUP(B2700,Table1[#All],4, FALSE)</f>
        <v>0.6587492011727949</v>
      </c>
      <c r="G2700">
        <f t="shared" si="85"/>
        <v>172779879.36096305</v>
      </c>
    </row>
    <row r="2701" spans="1:7">
      <c r="A2701">
        <v>48</v>
      </c>
      <c r="B2701" t="str">
        <f>VLOOKUP(A2701,SQL!$A$10:$B$61,2)</f>
        <v>Texas</v>
      </c>
      <c r="C2701">
        <v>361</v>
      </c>
      <c r="D2701" s="5">
        <v>2631626.87</v>
      </c>
      <c r="E2701">
        <f t="shared" si="84"/>
        <v>960543807.55000007</v>
      </c>
      <c r="F2701" s="75">
        <f>VLOOKUP(B2701,Table1[#All],4, FALSE)</f>
        <v>0.6587492011727949</v>
      </c>
      <c r="G2701">
        <f t="shared" si="85"/>
        <v>632757465.91503739</v>
      </c>
    </row>
    <row r="2702" spans="1:7">
      <c r="A2702">
        <v>48</v>
      </c>
      <c r="B2702" t="str">
        <f>VLOOKUP(A2702,SQL!$A$10:$B$61,2)</f>
        <v>Texas</v>
      </c>
      <c r="C2702">
        <v>363</v>
      </c>
      <c r="D2702" s="5">
        <v>932153.951</v>
      </c>
      <c r="E2702">
        <f t="shared" si="84"/>
        <v>340236192.11500001</v>
      </c>
      <c r="F2702" s="75">
        <f>VLOOKUP(B2702,Table1[#All],4, FALSE)</f>
        <v>0.6587492011727949</v>
      </c>
      <c r="G2702">
        <f t="shared" si="85"/>
        <v>224130319.76582983</v>
      </c>
    </row>
    <row r="2703" spans="1:7">
      <c r="A2703">
        <v>48</v>
      </c>
      <c r="B2703" t="str">
        <f>VLOOKUP(A2703,SQL!$A$10:$B$61,2)</f>
        <v>Texas</v>
      </c>
      <c r="C2703">
        <v>365</v>
      </c>
      <c r="D2703" s="5">
        <v>1106988.595</v>
      </c>
      <c r="E2703">
        <f t="shared" si="84"/>
        <v>404050837.17500001</v>
      </c>
      <c r="F2703" s="75">
        <f>VLOOKUP(B2703,Table1[#All],4, FALSE)</f>
        <v>0.6587492011727949</v>
      </c>
      <c r="G2703">
        <f t="shared" si="85"/>
        <v>266168166.22223029</v>
      </c>
    </row>
    <row r="2704" spans="1:7">
      <c r="A2704">
        <v>48</v>
      </c>
      <c r="B2704" t="str">
        <f>VLOOKUP(A2704,SQL!$A$10:$B$61,2)</f>
        <v>Texas</v>
      </c>
      <c r="C2704">
        <v>367</v>
      </c>
      <c r="D2704" s="5">
        <v>3153272.196</v>
      </c>
      <c r="E2704">
        <f t="shared" si="84"/>
        <v>1150944351.54</v>
      </c>
      <c r="F2704" s="75">
        <f>VLOOKUP(B2704,Table1[#All],4, FALSE)</f>
        <v>0.6587492011727949</v>
      </c>
      <c r="G2704">
        <f t="shared" si="85"/>
        <v>758183672.17131543</v>
      </c>
    </row>
    <row r="2705" spans="1:7">
      <c r="A2705">
        <v>48</v>
      </c>
      <c r="B2705" t="str">
        <f>VLOOKUP(A2705,SQL!$A$10:$B$61,2)</f>
        <v>Texas</v>
      </c>
      <c r="C2705">
        <v>369</v>
      </c>
      <c r="D2705" s="5">
        <v>415332.01</v>
      </c>
      <c r="E2705">
        <f t="shared" si="84"/>
        <v>151596183.65000001</v>
      </c>
      <c r="F2705" s="75">
        <f>VLOOKUP(B2705,Table1[#All],4, FALSE)</f>
        <v>0.6587492011727949</v>
      </c>
      <c r="G2705">
        <f t="shared" si="85"/>
        <v>99863864.880281821</v>
      </c>
    </row>
    <row r="2706" spans="1:7">
      <c r="A2706">
        <v>48</v>
      </c>
      <c r="B2706" t="str">
        <f>VLOOKUP(A2706,SQL!$A$10:$B$61,2)</f>
        <v>Texas</v>
      </c>
      <c r="C2706">
        <v>371</v>
      </c>
      <c r="D2706" s="5">
        <v>1027074.794</v>
      </c>
      <c r="E2706">
        <f t="shared" si="84"/>
        <v>374882299.81</v>
      </c>
      <c r="F2706" s="75">
        <f>VLOOKUP(B2706,Table1[#All],4, FALSE)</f>
        <v>0.6587492011727949</v>
      </c>
      <c r="G2706">
        <f t="shared" si="85"/>
        <v>246953415.5336577</v>
      </c>
    </row>
    <row r="2707" spans="1:7">
      <c r="A2707">
        <v>48</v>
      </c>
      <c r="B2707" t="str">
        <f>VLOOKUP(A2707,SQL!$A$10:$B$61,2)</f>
        <v>Texas</v>
      </c>
      <c r="C2707">
        <v>373</v>
      </c>
      <c r="D2707" s="5">
        <v>1618438.7390000001</v>
      </c>
      <c r="E2707">
        <f t="shared" si="84"/>
        <v>590730139.73500001</v>
      </c>
      <c r="F2707" s="75">
        <f>VLOOKUP(B2707,Table1[#All],4, FALSE)</f>
        <v>0.6587492011727949</v>
      </c>
      <c r="G2707">
        <f t="shared" si="85"/>
        <v>389143007.65912479</v>
      </c>
    </row>
    <row r="2708" spans="1:7">
      <c r="A2708">
        <v>48</v>
      </c>
      <c r="B2708" t="str">
        <f>VLOOKUP(A2708,SQL!$A$10:$B$61,2)</f>
        <v>Texas</v>
      </c>
      <c r="C2708">
        <v>375</v>
      </c>
      <c r="D2708" s="5">
        <v>3050306.9589999998</v>
      </c>
      <c r="E2708">
        <f t="shared" si="84"/>
        <v>1113362040.0349998</v>
      </c>
      <c r="F2708" s="75">
        <f>VLOOKUP(B2708,Table1[#All],4, FALSE)</f>
        <v>0.6587492011727949</v>
      </c>
      <c r="G2708">
        <f t="shared" si="85"/>
        <v>733426354.48916948</v>
      </c>
    </row>
    <row r="2709" spans="1:7">
      <c r="A2709">
        <v>48</v>
      </c>
      <c r="B2709" t="str">
        <f>VLOOKUP(A2709,SQL!$A$10:$B$61,2)</f>
        <v>Texas</v>
      </c>
      <c r="C2709">
        <v>377</v>
      </c>
      <c r="D2709" s="5">
        <v>180513.03</v>
      </c>
      <c r="E2709">
        <f t="shared" si="84"/>
        <v>65887255.950000003</v>
      </c>
      <c r="F2709" s="75">
        <f>VLOOKUP(B2709,Table1[#All],4, FALSE)</f>
        <v>0.6587492011727949</v>
      </c>
      <c r="G2709">
        <f t="shared" si="85"/>
        <v>43403177.224529982</v>
      </c>
    </row>
    <row r="2710" spans="1:7">
      <c r="A2710">
        <v>48</v>
      </c>
      <c r="B2710" t="str">
        <f>VLOOKUP(A2710,SQL!$A$10:$B$61,2)</f>
        <v>Texas</v>
      </c>
      <c r="C2710">
        <v>379</v>
      </c>
      <c r="D2710" s="5">
        <v>270857.79300000001</v>
      </c>
      <c r="E2710">
        <f t="shared" si="84"/>
        <v>98863094.445000008</v>
      </c>
      <c r="F2710" s="75">
        <f>VLOOKUP(B2710,Table1[#All],4, FALSE)</f>
        <v>0.6587492011727949</v>
      </c>
      <c r="G2710">
        <f t="shared" si="85"/>
        <v>65125984.491114333</v>
      </c>
    </row>
    <row r="2711" spans="1:7">
      <c r="A2711">
        <v>48</v>
      </c>
      <c r="B2711" t="str">
        <f>VLOOKUP(A2711,SQL!$A$10:$B$61,2)</f>
        <v>Texas</v>
      </c>
      <c r="C2711">
        <v>381</v>
      </c>
      <c r="D2711" s="5">
        <v>1989934.2350000001</v>
      </c>
      <c r="E2711">
        <f t="shared" si="84"/>
        <v>726325995.7750001</v>
      </c>
      <c r="F2711" s="75">
        <f>VLOOKUP(B2711,Table1[#All],4, FALSE)</f>
        <v>0.6587492011727949</v>
      </c>
      <c r="G2711">
        <f t="shared" si="85"/>
        <v>478466669.50781614</v>
      </c>
    </row>
    <row r="2712" spans="1:7">
      <c r="A2712">
        <v>48</v>
      </c>
      <c r="B2712" t="str">
        <f>VLOOKUP(A2712,SQL!$A$10:$B$61,2)</f>
        <v>Texas</v>
      </c>
      <c r="C2712">
        <v>383</v>
      </c>
      <c r="D2712" s="5">
        <v>478797.19799999997</v>
      </c>
      <c r="E2712">
        <f t="shared" si="84"/>
        <v>174760977.26999998</v>
      </c>
      <c r="F2712" s="75">
        <f>VLOOKUP(B2712,Table1[#All],4, FALSE)</f>
        <v>0.6587492011727949</v>
      </c>
      <c r="G2712">
        <f t="shared" si="85"/>
        <v>115123654.17278945</v>
      </c>
    </row>
    <row r="2713" spans="1:7">
      <c r="A2713">
        <v>48</v>
      </c>
      <c r="B2713" t="str">
        <f>VLOOKUP(A2713,SQL!$A$10:$B$61,2)</f>
        <v>Texas</v>
      </c>
      <c r="C2713">
        <v>385</v>
      </c>
      <c r="D2713" s="5">
        <v>99952.771999999997</v>
      </c>
      <c r="E2713">
        <f t="shared" si="84"/>
        <v>36482761.780000001</v>
      </c>
      <c r="F2713" s="75">
        <f>VLOOKUP(B2713,Table1[#All],4, FALSE)</f>
        <v>0.6587492011727949</v>
      </c>
      <c r="G2713">
        <f t="shared" si="85"/>
        <v>24032990.179152373</v>
      </c>
    </row>
    <row r="2714" spans="1:7">
      <c r="A2714">
        <v>48</v>
      </c>
      <c r="B2714" t="str">
        <f>VLOOKUP(A2714,SQL!$A$10:$B$61,2)</f>
        <v>Texas</v>
      </c>
      <c r="C2714">
        <v>387</v>
      </c>
      <c r="D2714" s="5">
        <v>346735.10499999998</v>
      </c>
      <c r="E2714">
        <f t="shared" si="84"/>
        <v>126558313.32499999</v>
      </c>
      <c r="F2714" s="75">
        <f>VLOOKUP(B2714,Table1[#All],4, FALSE)</f>
        <v>0.6587492011727949</v>
      </c>
      <c r="G2714">
        <f t="shared" si="85"/>
        <v>83370187.804620028</v>
      </c>
    </row>
    <row r="2715" spans="1:7">
      <c r="A2715">
        <v>48</v>
      </c>
      <c r="B2715" t="str">
        <f>VLOOKUP(A2715,SQL!$A$10:$B$61,2)</f>
        <v>Texas</v>
      </c>
      <c r="C2715">
        <v>389</v>
      </c>
      <c r="D2715" s="5">
        <v>1192134.1159999999</v>
      </c>
      <c r="E2715">
        <f t="shared" si="84"/>
        <v>435128952.33999997</v>
      </c>
      <c r="F2715" s="75">
        <f>VLOOKUP(B2715,Table1[#All],4, FALSE)</f>
        <v>0.6587492011727949</v>
      </c>
      <c r="G2715">
        <f t="shared" si="85"/>
        <v>286640849.76113015</v>
      </c>
    </row>
    <row r="2716" spans="1:7">
      <c r="A2716">
        <v>48</v>
      </c>
      <c r="B2716" t="str">
        <f>VLOOKUP(A2716,SQL!$A$10:$B$61,2)</f>
        <v>Texas</v>
      </c>
      <c r="C2716">
        <v>391</v>
      </c>
      <c r="D2716" s="5">
        <v>675795.93900000001</v>
      </c>
      <c r="E2716">
        <f t="shared" si="84"/>
        <v>246665517.73500001</v>
      </c>
      <c r="F2716" s="75">
        <f>VLOOKUP(B2716,Table1[#All],4, FALSE)</f>
        <v>0.6587492011727949</v>
      </c>
      <c r="G2716">
        <f t="shared" si="85"/>
        <v>162490712.76480514</v>
      </c>
    </row>
    <row r="2717" spans="1:7">
      <c r="A2717">
        <v>48</v>
      </c>
      <c r="B2717" t="str">
        <f>VLOOKUP(A2717,SQL!$A$10:$B$61,2)</f>
        <v>Texas</v>
      </c>
      <c r="C2717">
        <v>393</v>
      </c>
      <c r="D2717" s="5">
        <v>122063.95699999999</v>
      </c>
      <c r="E2717">
        <f t="shared" si="84"/>
        <v>44553344.305</v>
      </c>
      <c r="F2717" s="75">
        <f>VLOOKUP(B2717,Table1[#All],4, FALSE)</f>
        <v>0.6587492011727949</v>
      </c>
      <c r="G2717">
        <f t="shared" si="85"/>
        <v>29349479.970495239</v>
      </c>
    </row>
    <row r="2718" spans="1:7">
      <c r="A2718">
        <v>48</v>
      </c>
      <c r="B2718" t="str">
        <f>VLOOKUP(A2718,SQL!$A$10:$B$61,2)</f>
        <v>Texas</v>
      </c>
      <c r="C2718">
        <v>395</v>
      </c>
      <c r="D2718" s="5">
        <v>792554.35</v>
      </c>
      <c r="E2718">
        <f t="shared" si="84"/>
        <v>289282337.75</v>
      </c>
      <c r="F2718" s="75">
        <f>VLOOKUP(B2718,Table1[#All],4, FALSE)</f>
        <v>0.6587492011727949</v>
      </c>
      <c r="G2718">
        <f t="shared" si="85"/>
        <v>190564508.90621114</v>
      </c>
    </row>
    <row r="2719" spans="1:7">
      <c r="A2719">
        <v>48</v>
      </c>
      <c r="B2719" t="str">
        <f>VLOOKUP(A2719,SQL!$A$10:$B$61,2)</f>
        <v>Texas</v>
      </c>
      <c r="C2719">
        <v>397</v>
      </c>
      <c r="D2719" s="5">
        <v>1804306.923</v>
      </c>
      <c r="E2719">
        <f t="shared" si="84"/>
        <v>658572026.89499998</v>
      </c>
      <c r="F2719" s="75">
        <f>VLOOKUP(B2719,Table1[#All],4, FALSE)</f>
        <v>0.6587492011727949</v>
      </c>
      <c r="G2719">
        <f t="shared" si="85"/>
        <v>433833796.63182962</v>
      </c>
    </row>
    <row r="2720" spans="1:7">
      <c r="A2720">
        <v>48</v>
      </c>
      <c r="B2720" t="str">
        <f>VLOOKUP(A2720,SQL!$A$10:$B$61,2)</f>
        <v>Texas</v>
      </c>
      <c r="C2720">
        <v>399</v>
      </c>
      <c r="D2720" s="5">
        <v>338147.74099999998</v>
      </c>
      <c r="E2720">
        <f t="shared" si="84"/>
        <v>123423925.46499999</v>
      </c>
      <c r="F2720" s="75">
        <f>VLOOKUP(B2720,Table1[#All],4, FALSE)</f>
        <v>0.6587492011727949</v>
      </c>
      <c r="G2720">
        <f t="shared" si="85"/>
        <v>81305412.305679321</v>
      </c>
    </row>
    <row r="2721" spans="1:7">
      <c r="A2721">
        <v>48</v>
      </c>
      <c r="B2721" t="str">
        <f>VLOOKUP(A2721,SQL!$A$10:$B$61,2)</f>
        <v>Texas</v>
      </c>
      <c r="C2721">
        <v>401</v>
      </c>
      <c r="D2721" s="5">
        <v>1396393.9439999999</v>
      </c>
      <c r="E2721">
        <f t="shared" si="84"/>
        <v>509683789.55999994</v>
      </c>
      <c r="F2721" s="75">
        <f>VLOOKUP(B2721,Table1[#All],4, FALSE)</f>
        <v>0.6587492011727949</v>
      </c>
      <c r="G2721">
        <f t="shared" si="85"/>
        <v>335753789.22337288</v>
      </c>
    </row>
    <row r="2722" spans="1:7">
      <c r="A2722">
        <v>48</v>
      </c>
      <c r="B2722" t="str">
        <f>VLOOKUP(A2722,SQL!$A$10:$B$61,2)</f>
        <v>Texas</v>
      </c>
      <c r="C2722">
        <v>403</v>
      </c>
      <c r="D2722" s="5">
        <v>269606.59600000002</v>
      </c>
      <c r="E2722">
        <f t="shared" si="84"/>
        <v>98406407.540000007</v>
      </c>
      <c r="F2722" s="75">
        <f>VLOOKUP(B2722,Table1[#All],4, FALSE)</f>
        <v>0.6587492011727949</v>
      </c>
      <c r="G2722">
        <f t="shared" si="85"/>
        <v>64825142.357259504</v>
      </c>
    </row>
    <row r="2723" spans="1:7">
      <c r="A2723">
        <v>48</v>
      </c>
      <c r="B2723" t="str">
        <f>VLOOKUP(A2723,SQL!$A$10:$B$61,2)</f>
        <v>Texas</v>
      </c>
      <c r="C2723">
        <v>405</v>
      </c>
      <c r="D2723" s="5">
        <v>254770.25899999999</v>
      </c>
      <c r="E2723">
        <f t="shared" si="84"/>
        <v>92991144.534999996</v>
      </c>
      <c r="F2723" s="75">
        <f>VLOOKUP(B2723,Table1[#All],4, FALSE)</f>
        <v>0.6587492011727949</v>
      </c>
      <c r="G2723">
        <f t="shared" si="85"/>
        <v>61257842.178575158</v>
      </c>
    </row>
    <row r="2724" spans="1:7">
      <c r="A2724">
        <v>48</v>
      </c>
      <c r="B2724" t="str">
        <f>VLOOKUP(A2724,SQL!$A$10:$B$61,2)</f>
        <v>Texas</v>
      </c>
      <c r="C2724">
        <v>407</v>
      </c>
      <c r="D2724" s="5">
        <v>644972.09299999999</v>
      </c>
      <c r="E2724">
        <f t="shared" si="84"/>
        <v>235414813.94499999</v>
      </c>
      <c r="F2724" s="75">
        <f>VLOOKUP(B2724,Table1[#All],4, FALSE)</f>
        <v>0.6587492011727949</v>
      </c>
      <c r="G2724">
        <f t="shared" si="85"/>
        <v>155079320.63051087</v>
      </c>
    </row>
    <row r="2725" spans="1:7">
      <c r="A2725">
        <v>48</v>
      </c>
      <c r="B2725" t="str">
        <f>VLOOKUP(A2725,SQL!$A$10:$B$61,2)</f>
        <v>Texas</v>
      </c>
      <c r="C2725">
        <v>409</v>
      </c>
      <c r="D2725" s="5">
        <v>2123847.1519999998</v>
      </c>
      <c r="E2725">
        <f t="shared" si="84"/>
        <v>775204210.4799999</v>
      </c>
      <c r="F2725" s="75">
        <f>VLOOKUP(B2725,Table1[#All],4, FALSE)</f>
        <v>0.6587492011727949</v>
      </c>
      <c r="G2725">
        <f t="shared" si="85"/>
        <v>510665154.39948708</v>
      </c>
    </row>
    <row r="2726" spans="1:7">
      <c r="A2726">
        <v>48</v>
      </c>
      <c r="B2726" t="str">
        <f>VLOOKUP(A2726,SQL!$A$10:$B$61,2)</f>
        <v>Texas</v>
      </c>
      <c r="C2726">
        <v>411</v>
      </c>
      <c r="D2726" s="5">
        <v>123422.599</v>
      </c>
      <c r="E2726">
        <f t="shared" si="84"/>
        <v>45049248.634999998</v>
      </c>
      <c r="F2726" s="75">
        <f>VLOOKUP(B2726,Table1[#All],4, FALSE)</f>
        <v>0.6587492011727949</v>
      </c>
      <c r="G2726">
        <f t="shared" si="85"/>
        <v>29676156.55174087</v>
      </c>
    </row>
    <row r="2727" spans="1:7">
      <c r="A2727">
        <v>48</v>
      </c>
      <c r="B2727" t="str">
        <f>VLOOKUP(A2727,SQL!$A$10:$B$61,2)</f>
        <v>Texas</v>
      </c>
      <c r="C2727">
        <v>413</v>
      </c>
      <c r="D2727" s="5">
        <v>136307.60999999999</v>
      </c>
      <c r="E2727">
        <f t="shared" si="84"/>
        <v>49752277.649999999</v>
      </c>
      <c r="F2727" s="75">
        <f>VLOOKUP(B2727,Table1[#All],4, FALSE)</f>
        <v>0.6587492011727949</v>
      </c>
      <c r="G2727">
        <f t="shared" si="85"/>
        <v>32774273.158464596</v>
      </c>
    </row>
    <row r="2728" spans="1:7">
      <c r="A2728">
        <v>48</v>
      </c>
      <c r="B2728" t="str">
        <f>VLOOKUP(A2728,SQL!$A$10:$B$61,2)</f>
        <v>Texas</v>
      </c>
      <c r="C2728">
        <v>415</v>
      </c>
      <c r="D2728" s="5">
        <v>668044.652</v>
      </c>
      <c r="E2728">
        <f t="shared" si="84"/>
        <v>243836297.97999999</v>
      </c>
      <c r="F2728" s="75">
        <f>VLOOKUP(B2728,Table1[#All],4, FALSE)</f>
        <v>0.6587492011727949</v>
      </c>
      <c r="G2728">
        <f t="shared" si="85"/>
        <v>160626966.51125658</v>
      </c>
    </row>
    <row r="2729" spans="1:7">
      <c r="A2729">
        <v>48</v>
      </c>
      <c r="B2729" t="str">
        <f>VLOOKUP(A2729,SQL!$A$10:$B$61,2)</f>
        <v>Texas</v>
      </c>
      <c r="C2729">
        <v>417</v>
      </c>
      <c r="D2729" s="5">
        <v>148413.78700000001</v>
      </c>
      <c r="E2729">
        <f t="shared" si="84"/>
        <v>54171032.255000003</v>
      </c>
      <c r="F2729" s="75">
        <f>VLOOKUP(B2729,Table1[#All],4, FALSE)</f>
        <v>0.6587492011727949</v>
      </c>
      <c r="G2729">
        <f t="shared" si="85"/>
        <v>35685124.224686958</v>
      </c>
    </row>
    <row r="2730" spans="1:7">
      <c r="A2730">
        <v>48</v>
      </c>
      <c r="B2730" t="str">
        <f>VLOOKUP(A2730,SQL!$A$10:$B$61,2)</f>
        <v>Texas</v>
      </c>
      <c r="C2730">
        <v>419</v>
      </c>
      <c r="D2730" s="5">
        <v>755613.04500000004</v>
      </c>
      <c r="E2730">
        <f t="shared" si="84"/>
        <v>275798761.42500001</v>
      </c>
      <c r="F2730" s="75">
        <f>VLOOKUP(B2730,Table1[#All],4, FALSE)</f>
        <v>0.6587492011727949</v>
      </c>
      <c r="G2730">
        <f t="shared" si="85"/>
        <v>181682213.77316499</v>
      </c>
    </row>
    <row r="2731" spans="1:7">
      <c r="A2731">
        <v>48</v>
      </c>
      <c r="B2731" t="str">
        <f>VLOOKUP(A2731,SQL!$A$10:$B$61,2)</f>
        <v>Texas</v>
      </c>
      <c r="C2731">
        <v>421</v>
      </c>
      <c r="D2731" s="5">
        <v>231460.27499999999</v>
      </c>
      <c r="E2731">
        <f t="shared" si="84"/>
        <v>84483000.375</v>
      </c>
      <c r="F2731" s="75">
        <f>VLOOKUP(B2731,Table1[#All],4, FALSE)</f>
        <v>0.6587492011727949</v>
      </c>
      <c r="G2731">
        <f t="shared" si="85"/>
        <v>55653109.009712182</v>
      </c>
    </row>
    <row r="2732" spans="1:7">
      <c r="A2732">
        <v>48</v>
      </c>
      <c r="B2732" t="str">
        <f>VLOOKUP(A2732,SQL!$A$10:$B$61,2)</f>
        <v>Texas</v>
      </c>
      <c r="C2732">
        <v>423</v>
      </c>
      <c r="D2732" s="5">
        <v>5621389.4970000004</v>
      </c>
      <c r="E2732">
        <f t="shared" si="84"/>
        <v>2051807166.4050002</v>
      </c>
      <c r="F2732" s="75">
        <f>VLOOKUP(B2732,Table1[#All],4, FALSE)</f>
        <v>0.6587492011727949</v>
      </c>
      <c r="G2732">
        <f t="shared" si="85"/>
        <v>1351626331.8299098</v>
      </c>
    </row>
    <row r="2733" spans="1:7">
      <c r="A2733">
        <v>48</v>
      </c>
      <c r="B2733" t="str">
        <f>VLOOKUP(A2733,SQL!$A$10:$B$61,2)</f>
        <v>Texas</v>
      </c>
      <c r="C2733">
        <v>425</v>
      </c>
      <c r="D2733" s="5">
        <v>210420.264</v>
      </c>
      <c r="E2733">
        <f t="shared" si="84"/>
        <v>76803396.359999999</v>
      </c>
      <c r="F2733" s="75">
        <f>VLOOKUP(B2733,Table1[#All],4, FALSE)</f>
        <v>0.6587492011727949</v>
      </c>
      <c r="G2733">
        <f t="shared" si="85"/>
        <v>50594175.999507546</v>
      </c>
    </row>
    <row r="2734" spans="1:7">
      <c r="A2734">
        <v>48</v>
      </c>
      <c r="B2734" t="str">
        <f>VLOOKUP(A2734,SQL!$A$10:$B$61,2)</f>
        <v>Texas</v>
      </c>
      <c r="C2734">
        <v>427</v>
      </c>
      <c r="D2734" s="5">
        <v>1029749.629</v>
      </c>
      <c r="E2734">
        <f t="shared" si="84"/>
        <v>375858614.58499998</v>
      </c>
      <c r="F2734" s="75">
        <f>VLOOKUP(B2734,Table1[#All],4, FALSE)</f>
        <v>0.6587492011727949</v>
      </c>
      <c r="G2734">
        <f t="shared" si="85"/>
        <v>247596562.11178213</v>
      </c>
    </row>
    <row r="2735" spans="1:7">
      <c r="A2735">
        <v>48</v>
      </c>
      <c r="B2735" t="str">
        <f>VLOOKUP(A2735,SQL!$A$10:$B$61,2)</f>
        <v>Texas</v>
      </c>
      <c r="C2735">
        <v>429</v>
      </c>
      <c r="D2735" s="5">
        <v>222540.27100000001</v>
      </c>
      <c r="E2735">
        <f t="shared" si="84"/>
        <v>81227198.915000007</v>
      </c>
      <c r="F2735" s="75">
        <f>VLOOKUP(B2735,Table1[#All],4, FALSE)</f>
        <v>0.6587492011727949</v>
      </c>
      <c r="G2735">
        <f t="shared" si="85"/>
        <v>53508352.398759969</v>
      </c>
    </row>
    <row r="2736" spans="1:7">
      <c r="A2736">
        <v>48</v>
      </c>
      <c r="B2736" t="str">
        <f>VLOOKUP(A2736,SQL!$A$10:$B$61,2)</f>
        <v>Texas</v>
      </c>
      <c r="C2736">
        <v>431</v>
      </c>
      <c r="D2736" s="5">
        <v>309467.70699999999</v>
      </c>
      <c r="E2736">
        <f t="shared" si="84"/>
        <v>112955713.05499999</v>
      </c>
      <c r="F2736" s="75">
        <f>VLOOKUP(B2736,Table1[#All],4, FALSE)</f>
        <v>0.6587492011727949</v>
      </c>
      <c r="G2736">
        <f t="shared" si="85"/>
        <v>74409485.742884681</v>
      </c>
    </row>
    <row r="2737" spans="1:7">
      <c r="A2737">
        <v>48</v>
      </c>
      <c r="B2737" t="str">
        <f>VLOOKUP(A2737,SQL!$A$10:$B$61,2)</f>
        <v>Texas</v>
      </c>
      <c r="C2737">
        <v>433</v>
      </c>
      <c r="D2737" s="5">
        <v>88869.956999999995</v>
      </c>
      <c r="E2737">
        <f t="shared" si="84"/>
        <v>32437534.305</v>
      </c>
      <c r="F2737" s="75">
        <f>VLOOKUP(B2737,Table1[#All],4, FALSE)</f>
        <v>0.6587492011727949</v>
      </c>
      <c r="G2737">
        <f t="shared" si="85"/>
        <v>21368199.811433882</v>
      </c>
    </row>
    <row r="2738" spans="1:7">
      <c r="A2738">
        <v>48</v>
      </c>
      <c r="B2738" t="str">
        <f>VLOOKUP(A2738,SQL!$A$10:$B$61,2)</f>
        <v>Texas</v>
      </c>
      <c r="C2738">
        <v>435</v>
      </c>
      <c r="D2738" s="5">
        <v>477648.34499999997</v>
      </c>
      <c r="E2738">
        <f t="shared" si="84"/>
        <v>174341645.92499998</v>
      </c>
      <c r="F2738" s="75">
        <f>VLOOKUP(B2738,Table1[#All],4, FALSE)</f>
        <v>0.6587492011727949</v>
      </c>
      <c r="G2738">
        <f t="shared" si="85"/>
        <v>114847419.98424399</v>
      </c>
    </row>
    <row r="2739" spans="1:7">
      <c r="A2739">
        <v>48</v>
      </c>
      <c r="B2739" t="str">
        <f>VLOOKUP(A2739,SQL!$A$10:$B$61,2)</f>
        <v>Texas</v>
      </c>
      <c r="C2739">
        <v>437</v>
      </c>
      <c r="D2739" s="5">
        <v>345938.01799999998</v>
      </c>
      <c r="E2739">
        <f t="shared" si="84"/>
        <v>126267376.56999999</v>
      </c>
      <c r="F2739" s="75">
        <f>VLOOKUP(B2739,Table1[#All],4, FALSE)</f>
        <v>0.6587492011727949</v>
      </c>
      <c r="G2739">
        <f t="shared" si="85"/>
        <v>83178533.449671969</v>
      </c>
    </row>
    <row r="2740" spans="1:7">
      <c r="A2740">
        <v>48</v>
      </c>
      <c r="B2740" t="str">
        <f>VLOOKUP(A2740,SQL!$A$10:$B$61,2)</f>
        <v>Texas</v>
      </c>
      <c r="C2740">
        <v>439</v>
      </c>
      <c r="D2740" s="5">
        <v>42791598.824000001</v>
      </c>
      <c r="E2740">
        <f t="shared" si="84"/>
        <v>15618933570.76</v>
      </c>
      <c r="F2740" s="75">
        <f>VLOOKUP(B2740,Table1[#All],4, FALSE)</f>
        <v>0.6587492011727949</v>
      </c>
      <c r="G2740">
        <f t="shared" si="85"/>
        <v>10288960012.9091</v>
      </c>
    </row>
    <row r="2741" spans="1:7">
      <c r="A2741">
        <v>48</v>
      </c>
      <c r="B2741" t="str">
        <f>VLOOKUP(A2741,SQL!$A$10:$B$61,2)</f>
        <v>Texas</v>
      </c>
      <c r="C2741">
        <v>441</v>
      </c>
      <c r="D2741" s="5">
        <v>2999228.0019999999</v>
      </c>
      <c r="E2741">
        <f t="shared" si="84"/>
        <v>1094718220.73</v>
      </c>
      <c r="F2741" s="75">
        <f>VLOOKUP(B2741,Table1[#All],4, FALSE)</f>
        <v>0.6587492011727949</v>
      </c>
      <c r="G2741">
        <f t="shared" si="85"/>
        <v>721144753.41519082</v>
      </c>
    </row>
    <row r="2742" spans="1:7">
      <c r="A2742">
        <v>48</v>
      </c>
      <c r="B2742" t="str">
        <f>VLOOKUP(A2742,SQL!$A$10:$B$61,2)</f>
        <v>Texas</v>
      </c>
      <c r="C2742">
        <v>443</v>
      </c>
      <c r="D2742" s="5">
        <v>82200.553</v>
      </c>
      <c r="E2742">
        <f t="shared" si="84"/>
        <v>30003201.844999999</v>
      </c>
      <c r="F2742" s="75">
        <f>VLOOKUP(B2742,Table1[#All],4, FALSE)</f>
        <v>0.6587492011727949</v>
      </c>
      <c r="G2742">
        <f t="shared" si="85"/>
        <v>19764585.248019874</v>
      </c>
    </row>
    <row r="2743" spans="1:7">
      <c r="A2743">
        <v>48</v>
      </c>
      <c r="B2743" t="str">
        <f>VLOOKUP(A2743,SQL!$A$10:$B$61,2)</f>
        <v>Texas</v>
      </c>
      <c r="C2743">
        <v>445</v>
      </c>
      <c r="D2743" s="5">
        <v>495301.04100000003</v>
      </c>
      <c r="E2743">
        <f t="shared" si="84"/>
        <v>180784879.965</v>
      </c>
      <c r="F2743" s="75">
        <f>VLOOKUP(B2743,Table1[#All],4, FALSE)</f>
        <v>0.6587492011727949</v>
      </c>
      <c r="G2743">
        <f t="shared" si="85"/>
        <v>119091895.26106337</v>
      </c>
    </row>
    <row r="2744" spans="1:7">
      <c r="A2744">
        <v>48</v>
      </c>
      <c r="B2744" t="str">
        <f>VLOOKUP(A2744,SQL!$A$10:$B$61,2)</f>
        <v>Texas</v>
      </c>
      <c r="C2744">
        <v>447</v>
      </c>
      <c r="D2744" s="5">
        <v>71741.205000000002</v>
      </c>
      <c r="E2744">
        <f t="shared" si="84"/>
        <v>26185539.824999999</v>
      </c>
      <c r="F2744" s="75">
        <f>VLOOKUP(B2744,Table1[#All],4, FALSE)</f>
        <v>0.6587492011727949</v>
      </c>
      <c r="G2744">
        <f t="shared" si="85"/>
        <v>17249703.441997156</v>
      </c>
    </row>
    <row r="2745" spans="1:7">
      <c r="A2745">
        <v>48</v>
      </c>
      <c r="B2745" t="str">
        <f>VLOOKUP(A2745,SQL!$A$10:$B$61,2)</f>
        <v>Texas</v>
      </c>
      <c r="C2745">
        <v>449</v>
      </c>
      <c r="D2745" s="5">
        <v>1060663.6939999999</v>
      </c>
      <c r="E2745">
        <f t="shared" si="84"/>
        <v>387142248.30999994</v>
      </c>
      <c r="F2745" s="75">
        <f>VLOOKUP(B2745,Table1[#All],4, FALSE)</f>
        <v>0.6587492011727949</v>
      </c>
      <c r="G2745">
        <f t="shared" si="85"/>
        <v>255029646.81445226</v>
      </c>
    </row>
    <row r="2746" spans="1:7">
      <c r="A2746">
        <v>48</v>
      </c>
      <c r="B2746" t="str">
        <f>VLOOKUP(A2746,SQL!$A$10:$B$61,2)</f>
        <v>Texas</v>
      </c>
      <c r="C2746">
        <v>451</v>
      </c>
      <c r="D2746" s="5">
        <v>2218602.23</v>
      </c>
      <c r="E2746">
        <f t="shared" si="84"/>
        <v>809789813.95000005</v>
      </c>
      <c r="F2746" s="75">
        <f>VLOOKUP(B2746,Table1[#All],4, FALSE)</f>
        <v>0.6587492011727949</v>
      </c>
      <c r="G2746">
        <f t="shared" si="85"/>
        <v>533448393.05742872</v>
      </c>
    </row>
    <row r="2747" spans="1:7">
      <c r="A2747">
        <v>48</v>
      </c>
      <c r="B2747" t="str">
        <f>VLOOKUP(A2747,SQL!$A$10:$B$61,2)</f>
        <v>Texas</v>
      </c>
      <c r="C2747">
        <v>453</v>
      </c>
      <c r="D2747" s="5">
        <v>24101229.877</v>
      </c>
      <c r="E2747">
        <f t="shared" si="84"/>
        <v>8796948905.1049995</v>
      </c>
      <c r="F2747" s="75">
        <f>VLOOKUP(B2747,Table1[#All],4, FALSE)</f>
        <v>0.6587492011727949</v>
      </c>
      <c r="G2747">
        <f t="shared" si="85"/>
        <v>5794983063.9958115</v>
      </c>
    </row>
    <row r="2748" spans="1:7">
      <c r="A2748">
        <v>48</v>
      </c>
      <c r="B2748" t="str">
        <f>VLOOKUP(A2748,SQL!$A$10:$B$61,2)</f>
        <v>Texas</v>
      </c>
      <c r="C2748">
        <v>455</v>
      </c>
      <c r="D2748" s="5">
        <v>315413.42</v>
      </c>
      <c r="E2748">
        <f t="shared" si="84"/>
        <v>115125898.3</v>
      </c>
      <c r="F2748" s="75">
        <f>VLOOKUP(B2748,Table1[#All],4, FALSE)</f>
        <v>0.6587492011727949</v>
      </c>
      <c r="G2748">
        <f t="shared" si="85"/>
        <v>75839093.539425418</v>
      </c>
    </row>
    <row r="2749" spans="1:7">
      <c r="A2749">
        <v>48</v>
      </c>
      <c r="B2749" t="str">
        <f>VLOOKUP(A2749,SQL!$A$10:$B$61,2)</f>
        <v>Texas</v>
      </c>
      <c r="C2749">
        <v>457</v>
      </c>
      <c r="D2749" s="5">
        <v>488435.20799999998</v>
      </c>
      <c r="E2749">
        <f t="shared" si="84"/>
        <v>178278850.91999999</v>
      </c>
      <c r="F2749" s="75">
        <f>VLOOKUP(B2749,Table1[#All],4, FALSE)</f>
        <v>0.6587492011727949</v>
      </c>
      <c r="G2749">
        <f t="shared" si="85"/>
        <v>117441050.62955378</v>
      </c>
    </row>
    <row r="2750" spans="1:7">
      <c r="A2750">
        <v>48</v>
      </c>
      <c r="B2750" t="str">
        <f>VLOOKUP(A2750,SQL!$A$10:$B$61,2)</f>
        <v>Texas</v>
      </c>
      <c r="C2750">
        <v>459</v>
      </c>
      <c r="D2750" s="5">
        <v>945566.92700000003</v>
      </c>
      <c r="E2750">
        <f t="shared" si="84"/>
        <v>345131928.35500002</v>
      </c>
      <c r="F2750" s="75">
        <f>VLOOKUP(B2750,Table1[#All],4, FALSE)</f>
        <v>0.6587492011727949</v>
      </c>
      <c r="G2750">
        <f t="shared" si="85"/>
        <v>227355382.10308254</v>
      </c>
    </row>
    <row r="2751" spans="1:7">
      <c r="A2751">
        <v>48</v>
      </c>
      <c r="B2751" t="str">
        <f>VLOOKUP(A2751,SQL!$A$10:$B$61,2)</f>
        <v>Texas</v>
      </c>
      <c r="C2751">
        <v>461</v>
      </c>
      <c r="D2751" s="5">
        <v>428748.79800000001</v>
      </c>
      <c r="E2751">
        <f t="shared" si="84"/>
        <v>156493311.27000001</v>
      </c>
      <c r="F2751" s="75">
        <f>VLOOKUP(B2751,Table1[#All],4, FALSE)</f>
        <v>0.6587492011727949</v>
      </c>
      <c r="G2751">
        <f t="shared" si="85"/>
        <v>103089843.78799805</v>
      </c>
    </row>
    <row r="2752" spans="1:7">
      <c r="A2752">
        <v>48</v>
      </c>
      <c r="B2752" t="str">
        <f>VLOOKUP(A2752,SQL!$A$10:$B$61,2)</f>
        <v>Texas</v>
      </c>
      <c r="C2752">
        <v>463</v>
      </c>
      <c r="D2752" s="5">
        <v>771626.946</v>
      </c>
      <c r="E2752">
        <f t="shared" si="84"/>
        <v>281643835.29000002</v>
      </c>
      <c r="F2752" s="75">
        <f>VLOOKUP(B2752,Table1[#All],4, FALSE)</f>
        <v>0.6587492011727949</v>
      </c>
      <c r="G2752">
        <f t="shared" si="85"/>
        <v>185532651.51252973</v>
      </c>
    </row>
    <row r="2753" spans="1:7">
      <c r="A2753">
        <v>48</v>
      </c>
      <c r="B2753" t="str">
        <f>VLOOKUP(A2753,SQL!$A$10:$B$61,2)</f>
        <v>Texas</v>
      </c>
      <c r="C2753">
        <v>465</v>
      </c>
      <c r="D2753" s="5">
        <v>551534.1</v>
      </c>
      <c r="E2753">
        <f t="shared" si="84"/>
        <v>201309946.5</v>
      </c>
      <c r="F2753" s="75">
        <f>VLOOKUP(B2753,Table1[#All],4, FALSE)</f>
        <v>0.6587492011727949</v>
      </c>
      <c r="G2753">
        <f t="shared" si="85"/>
        <v>132612766.44501308</v>
      </c>
    </row>
    <row r="2754" spans="1:7">
      <c r="A2754">
        <v>48</v>
      </c>
      <c r="B2754" t="str">
        <f>VLOOKUP(A2754,SQL!$A$10:$B$61,2)</f>
        <v>Texas</v>
      </c>
      <c r="C2754">
        <v>467</v>
      </c>
      <c r="D2754" s="5">
        <v>1999301.6470000001</v>
      </c>
      <c r="E2754">
        <f t="shared" si="84"/>
        <v>729745101.15500009</v>
      </c>
      <c r="F2754" s="75">
        <f>VLOOKUP(B2754,Table1[#All],4, FALSE)</f>
        <v>0.6587492011727949</v>
      </c>
      <c r="G2754">
        <f t="shared" si="85"/>
        <v>480719002.44561672</v>
      </c>
    </row>
    <row r="2755" spans="1:7">
      <c r="A2755">
        <v>48</v>
      </c>
      <c r="B2755" t="str">
        <f>VLOOKUP(A2755,SQL!$A$10:$B$61,2)</f>
        <v>Texas</v>
      </c>
      <c r="C2755">
        <v>469</v>
      </c>
      <c r="D2755" s="5">
        <v>2579576.3659999999</v>
      </c>
      <c r="E2755">
        <f t="shared" si="84"/>
        <v>941545373.58999991</v>
      </c>
      <c r="F2755" s="75">
        <f>VLOOKUP(B2755,Table1[#All],4, FALSE)</f>
        <v>0.6587492011727949</v>
      </c>
      <c r="G2755">
        <f t="shared" si="85"/>
        <v>620242262.72035313</v>
      </c>
    </row>
    <row r="2756" spans="1:7">
      <c r="A2756">
        <v>48</v>
      </c>
      <c r="B2756" t="str">
        <f>VLOOKUP(A2756,SQL!$A$10:$B$61,2)</f>
        <v>Texas</v>
      </c>
      <c r="C2756">
        <v>471</v>
      </c>
      <c r="D2756" s="5">
        <v>2251034.1269999999</v>
      </c>
      <c r="E2756">
        <f t="shared" ref="E2756:E2818" si="86">D2756*365</f>
        <v>821627456.3549999</v>
      </c>
      <c r="F2756" s="75">
        <f>VLOOKUP(B2756,Table1[#All],4, FALSE)</f>
        <v>0.6587492011727949</v>
      </c>
      <c r="G2756">
        <f t="shared" ref="G2756:G2818" si="87">F2756*E2756</f>
        <v>541246430.53549159</v>
      </c>
    </row>
    <row r="2757" spans="1:7">
      <c r="A2757">
        <v>48</v>
      </c>
      <c r="B2757" t="str">
        <f>VLOOKUP(A2757,SQL!$A$10:$B$61,2)</f>
        <v>Texas</v>
      </c>
      <c r="C2757">
        <v>473</v>
      </c>
      <c r="D2757" s="5">
        <v>1736933.0989999999</v>
      </c>
      <c r="E2757">
        <f t="shared" si="86"/>
        <v>633980581.13499999</v>
      </c>
      <c r="F2757" s="75">
        <f>VLOOKUP(B2757,Table1[#All],4, FALSE)</f>
        <v>0.6587492011727949</v>
      </c>
      <c r="G2757">
        <f t="shared" si="87"/>
        <v>417634201.38174552</v>
      </c>
    </row>
    <row r="2758" spans="1:7">
      <c r="A2758">
        <v>48</v>
      </c>
      <c r="B2758" t="str">
        <f>VLOOKUP(A2758,SQL!$A$10:$B$61,2)</f>
        <v>Texas</v>
      </c>
      <c r="C2758">
        <v>475</v>
      </c>
      <c r="D2758" s="5">
        <v>747162.18500000006</v>
      </c>
      <c r="E2758">
        <f t="shared" si="86"/>
        <v>272714197.52500004</v>
      </c>
      <c r="F2758" s="75">
        <f>VLOOKUP(B2758,Table1[#All],4, FALSE)</f>
        <v>0.6587492011727949</v>
      </c>
      <c r="G2758">
        <f t="shared" si="87"/>
        <v>179650259.76807356</v>
      </c>
    </row>
    <row r="2759" spans="1:7">
      <c r="A2759">
        <v>48</v>
      </c>
      <c r="B2759" t="str">
        <f>VLOOKUP(A2759,SQL!$A$10:$B$61,2)</f>
        <v>Texas</v>
      </c>
      <c r="C2759">
        <v>477</v>
      </c>
      <c r="D2759" s="5">
        <v>1034187.616</v>
      </c>
      <c r="E2759">
        <f t="shared" si="86"/>
        <v>377478479.84000003</v>
      </c>
      <c r="F2759" s="75">
        <f>VLOOKUP(B2759,Table1[#All],4, FALSE)</f>
        <v>0.6587492011727949</v>
      </c>
      <c r="G2759">
        <f t="shared" si="87"/>
        <v>248663647.05452099</v>
      </c>
    </row>
    <row r="2760" spans="1:7">
      <c r="A2760">
        <v>48</v>
      </c>
      <c r="B2760" t="str">
        <f>VLOOKUP(A2760,SQL!$A$10:$B$61,2)</f>
        <v>Texas</v>
      </c>
      <c r="C2760">
        <v>479</v>
      </c>
      <c r="D2760" s="5">
        <v>4158631.3229999999</v>
      </c>
      <c r="E2760">
        <f t="shared" si="86"/>
        <v>1517900432.895</v>
      </c>
      <c r="F2760" s="75">
        <f>VLOOKUP(B2760,Table1[#All],4, FALSE)</f>
        <v>0.6587492011727949</v>
      </c>
      <c r="G2760">
        <f t="shared" si="87"/>
        <v>999915697.62942076</v>
      </c>
    </row>
    <row r="2761" spans="1:7">
      <c r="A2761">
        <v>48</v>
      </c>
      <c r="B2761" t="str">
        <f>VLOOKUP(A2761,SQL!$A$10:$B$61,2)</f>
        <v>Texas</v>
      </c>
      <c r="C2761">
        <v>481</v>
      </c>
      <c r="D2761" s="5">
        <v>1647927.054</v>
      </c>
      <c r="E2761">
        <f t="shared" si="86"/>
        <v>601493374.71000004</v>
      </c>
      <c r="F2761" s="75">
        <f>VLOOKUP(B2761,Table1[#All],4, FALSE)</f>
        <v>0.6587492011727949</v>
      </c>
      <c r="G2761">
        <f t="shared" si="87"/>
        <v>396233280.10094112</v>
      </c>
    </row>
    <row r="2762" spans="1:7">
      <c r="A2762">
        <v>48</v>
      </c>
      <c r="B2762" t="str">
        <f>VLOOKUP(A2762,SQL!$A$10:$B$61,2)</f>
        <v>Texas</v>
      </c>
      <c r="C2762">
        <v>483</v>
      </c>
      <c r="D2762" s="5">
        <v>631095.66</v>
      </c>
      <c r="E2762">
        <f t="shared" si="86"/>
        <v>230349915.90000001</v>
      </c>
      <c r="F2762" s="75">
        <f>VLOOKUP(B2762,Table1[#All],4, FALSE)</f>
        <v>0.6587492011727949</v>
      </c>
      <c r="G2762">
        <f t="shared" si="87"/>
        <v>151742823.08934548</v>
      </c>
    </row>
    <row r="2763" spans="1:7">
      <c r="A2763">
        <v>48</v>
      </c>
      <c r="B2763" t="str">
        <f>VLOOKUP(A2763,SQL!$A$10:$B$61,2)</f>
        <v>Texas</v>
      </c>
      <c r="C2763">
        <v>485</v>
      </c>
      <c r="D2763" s="5">
        <v>2594626.6239999998</v>
      </c>
      <c r="E2763">
        <f t="shared" si="86"/>
        <v>947038717.75999999</v>
      </c>
      <c r="F2763" s="75">
        <f>VLOOKUP(B2763,Table1[#All],4, FALSE)</f>
        <v>0.6587492011727949</v>
      </c>
      <c r="G2763">
        <f t="shared" si="87"/>
        <v>623860998.8041079</v>
      </c>
    </row>
    <row r="2764" spans="1:7">
      <c r="A2764">
        <v>48</v>
      </c>
      <c r="B2764" t="str">
        <f>VLOOKUP(A2764,SQL!$A$10:$B$61,2)</f>
        <v>Texas</v>
      </c>
      <c r="C2764">
        <v>487</v>
      </c>
      <c r="D2764" s="5">
        <v>630964.56999999995</v>
      </c>
      <c r="E2764">
        <f t="shared" si="86"/>
        <v>230302068.04999998</v>
      </c>
      <c r="F2764" s="75">
        <f>VLOOKUP(B2764,Table1[#All],4, FALSE)</f>
        <v>0.6587492011727949</v>
      </c>
      <c r="G2764">
        <f t="shared" si="87"/>
        <v>151711303.35638013</v>
      </c>
    </row>
    <row r="2765" spans="1:7">
      <c r="A2765">
        <v>48</v>
      </c>
      <c r="B2765" t="str">
        <f>VLOOKUP(A2765,SQL!$A$10:$B$61,2)</f>
        <v>Texas</v>
      </c>
      <c r="C2765">
        <v>489</v>
      </c>
      <c r="D2765" s="5">
        <v>397778.011</v>
      </c>
      <c r="E2765">
        <f t="shared" si="86"/>
        <v>145188974.01499999</v>
      </c>
      <c r="F2765" s="75">
        <f>VLOOKUP(B2765,Table1[#All],4, FALSE)</f>
        <v>0.6587492011727949</v>
      </c>
      <c r="G2765">
        <f t="shared" si="87"/>
        <v>95643120.651478916</v>
      </c>
    </row>
    <row r="2766" spans="1:7">
      <c r="A2766">
        <v>48</v>
      </c>
      <c r="B2766" t="str">
        <f>VLOOKUP(A2766,SQL!$A$10:$B$61,2)</f>
        <v>Texas</v>
      </c>
      <c r="C2766">
        <v>491</v>
      </c>
      <c r="D2766" s="5">
        <v>9695030.6329999994</v>
      </c>
      <c r="E2766">
        <f t="shared" si="86"/>
        <v>3538686181.0449996</v>
      </c>
      <c r="F2766" s="75">
        <f>VLOOKUP(B2766,Table1[#All],4, FALSE)</f>
        <v>0.6587492011727949</v>
      </c>
      <c r="G2766">
        <f t="shared" si="87"/>
        <v>2331106694.9646015</v>
      </c>
    </row>
    <row r="2767" spans="1:7">
      <c r="A2767">
        <v>48</v>
      </c>
      <c r="B2767" t="str">
        <f>VLOOKUP(A2767,SQL!$A$10:$B$61,2)</f>
        <v>Texas</v>
      </c>
      <c r="C2767">
        <v>493</v>
      </c>
      <c r="D2767" s="5">
        <v>1254450.3219999999</v>
      </c>
      <c r="E2767">
        <f t="shared" si="86"/>
        <v>457874367.52999997</v>
      </c>
      <c r="F2767" s="75">
        <f>VLOOKUP(B2767,Table1[#All],4, FALSE)</f>
        <v>0.6587492011727949</v>
      </c>
      <c r="G2767">
        <f t="shared" si="87"/>
        <v>301624373.8478862</v>
      </c>
    </row>
    <row r="2768" spans="1:7">
      <c r="A2768">
        <v>48</v>
      </c>
      <c r="B2768" t="str">
        <f>VLOOKUP(A2768,SQL!$A$10:$B$61,2)</f>
        <v>Texas</v>
      </c>
      <c r="C2768">
        <v>495</v>
      </c>
      <c r="D2768" s="5">
        <v>411880.18599999999</v>
      </c>
      <c r="E2768">
        <f t="shared" si="86"/>
        <v>150336267.88999999</v>
      </c>
      <c r="F2768" s="75">
        <f>VLOOKUP(B2768,Table1[#All],4, FALSE)</f>
        <v>0.6587492011727949</v>
      </c>
      <c r="G2768">
        <f t="shared" si="87"/>
        <v>99033896.379836783</v>
      </c>
    </row>
    <row r="2769" spans="1:7">
      <c r="A2769">
        <v>48</v>
      </c>
      <c r="B2769" t="str">
        <f>VLOOKUP(A2769,SQL!$A$10:$B$61,2)</f>
        <v>Texas</v>
      </c>
      <c r="C2769">
        <v>497</v>
      </c>
      <c r="D2769" s="5">
        <v>2330295.2859999998</v>
      </c>
      <c r="E2769">
        <f t="shared" si="86"/>
        <v>850557779.38999999</v>
      </c>
      <c r="F2769" s="75">
        <f>VLOOKUP(B2769,Table1[#All],4, FALSE)</f>
        <v>0.6587492011727949</v>
      </c>
      <c r="G2769">
        <f t="shared" si="87"/>
        <v>560304257.72446883</v>
      </c>
    </row>
    <row r="2770" spans="1:7">
      <c r="A2770">
        <v>48</v>
      </c>
      <c r="B2770" t="str">
        <f>VLOOKUP(A2770,SQL!$A$10:$B$61,2)</f>
        <v>Texas</v>
      </c>
      <c r="C2770">
        <v>499</v>
      </c>
      <c r="D2770" s="5">
        <v>803553.86899999995</v>
      </c>
      <c r="E2770">
        <f t="shared" si="86"/>
        <v>293297162.185</v>
      </c>
      <c r="F2770" s="75">
        <f>VLOOKUP(B2770,Table1[#All],4, FALSE)</f>
        <v>0.6587492011727949</v>
      </c>
      <c r="G2770">
        <f t="shared" si="87"/>
        <v>193209271.29561642</v>
      </c>
    </row>
    <row r="2771" spans="1:7">
      <c r="A2771">
        <v>48</v>
      </c>
      <c r="B2771" t="str">
        <f>VLOOKUP(A2771,SQL!$A$10:$B$61,2)</f>
        <v>Texas</v>
      </c>
      <c r="C2771">
        <v>501</v>
      </c>
      <c r="D2771" s="5">
        <v>259281.133</v>
      </c>
      <c r="E2771">
        <f t="shared" si="86"/>
        <v>94637613.545000002</v>
      </c>
      <c r="F2771" s="75">
        <f>VLOOKUP(B2771,Table1[#All],4, FALSE)</f>
        <v>0.6587492011727949</v>
      </c>
      <c r="G2771">
        <f t="shared" si="87"/>
        <v>62342452.323668428</v>
      </c>
    </row>
    <row r="2772" spans="1:7">
      <c r="A2772">
        <v>48</v>
      </c>
      <c r="B2772" t="str">
        <f>VLOOKUP(A2772,SQL!$A$10:$B$61,2)</f>
        <v>Texas</v>
      </c>
      <c r="C2772">
        <v>503</v>
      </c>
      <c r="D2772" s="5">
        <v>374682.25099999999</v>
      </c>
      <c r="E2772">
        <f t="shared" si="86"/>
        <v>136759021.61500001</v>
      </c>
      <c r="F2772" s="75">
        <f>VLOOKUP(B2772,Table1[#All],4, FALSE)</f>
        <v>0.6587492011727949</v>
      </c>
      <c r="G2772">
        <f t="shared" si="87"/>
        <v>90089896.242054254</v>
      </c>
    </row>
    <row r="2773" spans="1:7">
      <c r="A2773">
        <v>48</v>
      </c>
      <c r="B2773" t="str">
        <f>VLOOKUP(A2773,SQL!$A$10:$B$61,2)</f>
        <v>Texas</v>
      </c>
      <c r="C2773">
        <v>505</v>
      </c>
      <c r="D2773" s="5">
        <v>339632.04499999998</v>
      </c>
      <c r="E2773">
        <f t="shared" si="86"/>
        <v>123965696.425</v>
      </c>
      <c r="F2773" s="75">
        <f>VLOOKUP(B2773,Table1[#All],4, FALSE)</f>
        <v>0.6587492011727949</v>
      </c>
      <c r="G2773">
        <f t="shared" si="87"/>
        <v>81662303.492797941</v>
      </c>
    </row>
    <row r="2774" spans="1:7">
      <c r="A2774">
        <v>48</v>
      </c>
      <c r="B2774" t="str">
        <f>VLOOKUP(A2774,SQL!$A$10:$B$61,2)</f>
        <v>Texas</v>
      </c>
      <c r="C2774">
        <v>507</v>
      </c>
      <c r="D2774" s="5">
        <v>451963.12599999999</v>
      </c>
      <c r="E2774">
        <f t="shared" si="86"/>
        <v>164966540.99000001</v>
      </c>
      <c r="F2774" s="75">
        <f>VLOOKUP(B2774,Table1[#All],4, FALSE)</f>
        <v>0.6587492011727949</v>
      </c>
      <c r="G2774">
        <f t="shared" si="87"/>
        <v>108671577.09740163</v>
      </c>
    </row>
    <row r="2775" spans="1:7">
      <c r="A2775">
        <v>49</v>
      </c>
      <c r="B2775" t="str">
        <f>VLOOKUP(A2775,SQL!$A$10:$B$61,2)</f>
        <v>Utah</v>
      </c>
      <c r="C2775">
        <v>1</v>
      </c>
      <c r="D2775" s="5">
        <v>705972.68700000003</v>
      </c>
      <c r="E2775">
        <f t="shared" si="86"/>
        <v>257680030.75500003</v>
      </c>
      <c r="F2775" s="75">
        <f>VLOOKUP(B2775,Table1[#All],4, FALSE)</f>
        <v>0.75640425670009181</v>
      </c>
      <c r="G2775">
        <f t="shared" si="87"/>
        <v>194910272.12969258</v>
      </c>
    </row>
    <row r="2776" spans="1:7">
      <c r="A2776">
        <v>49</v>
      </c>
      <c r="B2776" t="str">
        <f>VLOOKUP(A2776,SQL!$A$10:$B$61,2)</f>
        <v>Utah</v>
      </c>
      <c r="C2776">
        <v>3</v>
      </c>
      <c r="D2776" s="5">
        <v>2283563.3960000002</v>
      </c>
      <c r="E2776">
        <f t="shared" si="86"/>
        <v>833500639.54000008</v>
      </c>
      <c r="F2776" s="75">
        <f>VLOOKUP(B2776,Table1[#All],4, FALSE)</f>
        <v>0.75640425670009181</v>
      </c>
      <c r="G2776">
        <f t="shared" si="87"/>
        <v>630463431.71030498</v>
      </c>
    </row>
    <row r="2777" spans="1:7">
      <c r="A2777">
        <v>49</v>
      </c>
      <c r="B2777" t="str">
        <f>VLOOKUP(A2777,SQL!$A$10:$B$61,2)</f>
        <v>Utah</v>
      </c>
      <c r="C2777">
        <v>5</v>
      </c>
      <c r="D2777" s="5">
        <v>1571255.605</v>
      </c>
      <c r="E2777">
        <f t="shared" si="86"/>
        <v>573508295.82500005</v>
      </c>
      <c r="F2777" s="75">
        <f>VLOOKUP(B2777,Table1[#All],4, FALSE)</f>
        <v>0.75640425670009181</v>
      </c>
      <c r="G2777">
        <f t="shared" si="87"/>
        <v>433804116.21484554</v>
      </c>
    </row>
    <row r="2778" spans="1:7">
      <c r="A2778">
        <v>49</v>
      </c>
      <c r="B2778" t="str">
        <f>VLOOKUP(A2778,SQL!$A$10:$B$61,2)</f>
        <v>Utah</v>
      </c>
      <c r="C2778">
        <v>7</v>
      </c>
      <c r="D2778" s="5">
        <v>632567.06400000001</v>
      </c>
      <c r="E2778">
        <f t="shared" si="86"/>
        <v>230886978.36000001</v>
      </c>
      <c r="F2778" s="75">
        <f>VLOOKUP(B2778,Table1[#All],4, FALSE)</f>
        <v>0.75640425670009181</v>
      </c>
      <c r="G2778">
        <f t="shared" si="87"/>
        <v>174643893.248126</v>
      </c>
    </row>
    <row r="2779" spans="1:7">
      <c r="A2779">
        <v>49</v>
      </c>
      <c r="B2779" t="str">
        <f>VLOOKUP(A2779,SQL!$A$10:$B$61,2)</f>
        <v>Utah</v>
      </c>
      <c r="C2779">
        <v>9</v>
      </c>
      <c r="D2779" s="5">
        <v>73446.576000000001</v>
      </c>
      <c r="E2779">
        <f t="shared" si="86"/>
        <v>26808000.240000002</v>
      </c>
      <c r="F2779" s="75">
        <f>VLOOKUP(B2779,Table1[#All],4, FALSE)</f>
        <v>0.75640425670009181</v>
      </c>
      <c r="G2779">
        <f t="shared" si="87"/>
        <v>20277685.495153084</v>
      </c>
    </row>
    <row r="2780" spans="1:7">
      <c r="A2780">
        <v>49</v>
      </c>
      <c r="B2780" t="str">
        <f>VLOOKUP(A2780,SQL!$A$10:$B$61,2)</f>
        <v>Utah</v>
      </c>
      <c r="C2780">
        <v>11</v>
      </c>
      <c r="D2780" s="5">
        <v>5721456.9950000001</v>
      </c>
      <c r="E2780">
        <f t="shared" si="86"/>
        <v>2088331803.175</v>
      </c>
      <c r="F2780" s="75">
        <f>VLOOKUP(B2780,Table1[#All],4, FALSE)</f>
        <v>0.75640425670009181</v>
      </c>
      <c r="G2780">
        <f t="shared" si="87"/>
        <v>1579623065.3237484</v>
      </c>
    </row>
    <row r="2781" spans="1:7">
      <c r="A2781">
        <v>49</v>
      </c>
      <c r="B2781" t="str">
        <f>VLOOKUP(A2781,SQL!$A$10:$B$61,2)</f>
        <v>Utah</v>
      </c>
      <c r="C2781">
        <v>13</v>
      </c>
      <c r="D2781" s="5">
        <v>641989.63199999998</v>
      </c>
      <c r="E2781">
        <f t="shared" si="86"/>
        <v>234326215.68000001</v>
      </c>
      <c r="F2781" s="75">
        <f>VLOOKUP(B2781,Table1[#All],4, FALSE)</f>
        <v>0.75640425670009181</v>
      </c>
      <c r="G2781">
        <f t="shared" si="87"/>
        <v>177245346.99677581</v>
      </c>
    </row>
    <row r="2782" spans="1:7">
      <c r="A2782">
        <v>49</v>
      </c>
      <c r="B2782" t="str">
        <f>VLOOKUP(A2782,SQL!$A$10:$B$61,2)</f>
        <v>Utah</v>
      </c>
      <c r="C2782">
        <v>15</v>
      </c>
      <c r="D2782" s="5">
        <v>880105.68599999999</v>
      </c>
      <c r="E2782">
        <f t="shared" si="86"/>
        <v>321238575.38999999</v>
      </c>
      <c r="F2782" s="75">
        <f>VLOOKUP(B2782,Table1[#All],4, FALSE)</f>
        <v>0.75640425670009181</v>
      </c>
      <c r="G2782">
        <f t="shared" si="87"/>
        <v>242986225.84126934</v>
      </c>
    </row>
    <row r="2783" spans="1:7">
      <c r="A2783">
        <v>49</v>
      </c>
      <c r="B2783" t="str">
        <f>VLOOKUP(A2783,SQL!$A$10:$B$61,2)</f>
        <v>Utah</v>
      </c>
      <c r="C2783">
        <v>17</v>
      </c>
      <c r="D2783" s="5">
        <v>291765.81800000003</v>
      </c>
      <c r="E2783">
        <f t="shared" si="86"/>
        <v>106494523.57000001</v>
      </c>
      <c r="F2783" s="75">
        <f>VLOOKUP(B2783,Table1[#All],4, FALSE)</f>
        <v>0.75640425670009181</v>
      </c>
      <c r="G2783">
        <f t="shared" si="87"/>
        <v>80552910.943596259</v>
      </c>
    </row>
    <row r="2784" spans="1:7">
      <c r="A2784">
        <v>49</v>
      </c>
      <c r="B2784" t="str">
        <f>VLOOKUP(A2784,SQL!$A$10:$B$61,2)</f>
        <v>Utah</v>
      </c>
      <c r="C2784">
        <v>19</v>
      </c>
      <c r="D2784" s="5">
        <v>895043.80799999996</v>
      </c>
      <c r="E2784">
        <f t="shared" si="86"/>
        <v>326690989.91999996</v>
      </c>
      <c r="F2784" s="75">
        <f>VLOOKUP(B2784,Table1[#All],4, FALSE)</f>
        <v>0.75640425670009181</v>
      </c>
      <c r="G2784">
        <f t="shared" si="87"/>
        <v>247110455.40105477</v>
      </c>
    </row>
    <row r="2785" spans="1:7">
      <c r="A2785">
        <v>49</v>
      </c>
      <c r="B2785" t="str">
        <f>VLOOKUP(A2785,SQL!$A$10:$B$61,2)</f>
        <v>Utah</v>
      </c>
      <c r="C2785">
        <v>21</v>
      </c>
      <c r="D2785" s="5">
        <v>1825072.5589999999</v>
      </c>
      <c r="E2785">
        <f t="shared" si="86"/>
        <v>666151484.03499997</v>
      </c>
      <c r="F2785" s="75">
        <f>VLOOKUP(B2785,Table1[#All],4, FALSE)</f>
        <v>0.75640425670009181</v>
      </c>
      <c r="G2785">
        <f t="shared" si="87"/>
        <v>503879818.13115722</v>
      </c>
    </row>
    <row r="2786" spans="1:7">
      <c r="A2786">
        <v>49</v>
      </c>
      <c r="B2786" t="str">
        <f>VLOOKUP(A2786,SQL!$A$10:$B$61,2)</f>
        <v>Utah</v>
      </c>
      <c r="C2786">
        <v>23</v>
      </c>
      <c r="D2786" s="5">
        <v>951979.39899999998</v>
      </c>
      <c r="E2786">
        <f t="shared" si="86"/>
        <v>347472480.63499999</v>
      </c>
      <c r="F2786" s="75">
        <f>VLOOKUP(B2786,Table1[#All],4, FALSE)</f>
        <v>0.75640425670009181</v>
      </c>
      <c r="G2786">
        <f t="shared" si="87"/>
        <v>262829663.43845421</v>
      </c>
    </row>
    <row r="2787" spans="1:7">
      <c r="A2787">
        <v>49</v>
      </c>
      <c r="B2787" t="str">
        <f>VLOOKUP(A2787,SQL!$A$10:$B$61,2)</f>
        <v>Utah</v>
      </c>
      <c r="C2787">
        <v>25</v>
      </c>
      <c r="D2787" s="5">
        <v>321533.23599999998</v>
      </c>
      <c r="E2787">
        <f t="shared" si="86"/>
        <v>117359631.13999999</v>
      </c>
      <c r="F2787" s="75">
        <f>VLOOKUP(B2787,Table1[#All],4, FALSE)</f>
        <v>0.75640425670009181</v>
      </c>
      <c r="G2787">
        <f t="shared" si="87"/>
        <v>88771324.559048638</v>
      </c>
    </row>
    <row r="2788" spans="1:7">
      <c r="A2788">
        <v>49</v>
      </c>
      <c r="B2788" t="str">
        <f>VLOOKUP(A2788,SQL!$A$10:$B$61,2)</f>
        <v>Utah</v>
      </c>
      <c r="C2788">
        <v>27</v>
      </c>
      <c r="D2788" s="5">
        <v>1253126.9140000001</v>
      </c>
      <c r="E2788">
        <f t="shared" si="86"/>
        <v>457391323.61000001</v>
      </c>
      <c r="F2788" s="75">
        <f>VLOOKUP(B2788,Table1[#All],4, FALSE)</f>
        <v>0.75640425670009181</v>
      </c>
      <c r="G2788">
        <f t="shared" si="87"/>
        <v>345972744.15629321</v>
      </c>
    </row>
    <row r="2789" spans="1:7">
      <c r="A2789">
        <v>49</v>
      </c>
      <c r="B2789" t="str">
        <f>VLOOKUP(A2789,SQL!$A$10:$B$61,2)</f>
        <v>Utah</v>
      </c>
      <c r="C2789">
        <v>29</v>
      </c>
      <c r="D2789" s="5">
        <v>320371.81</v>
      </c>
      <c r="E2789">
        <f t="shared" si="86"/>
        <v>116935710.65000001</v>
      </c>
      <c r="F2789" s="75">
        <f>VLOOKUP(B2789,Table1[#All],4, FALSE)</f>
        <v>0.75640425670009181</v>
      </c>
      <c r="G2789">
        <f t="shared" si="87"/>
        <v>88450669.295910269</v>
      </c>
    </row>
    <row r="2790" spans="1:7">
      <c r="A2790">
        <v>49</v>
      </c>
      <c r="B2790" t="str">
        <f>VLOOKUP(A2790,SQL!$A$10:$B$61,2)</f>
        <v>Utah</v>
      </c>
      <c r="C2790">
        <v>31</v>
      </c>
      <c r="D2790" s="5">
        <v>53723.68</v>
      </c>
      <c r="E2790">
        <f t="shared" si="86"/>
        <v>19609143.199999999</v>
      </c>
      <c r="F2790" s="75">
        <f>VLOOKUP(B2790,Table1[#All],4, FALSE)</f>
        <v>0.75640425670009181</v>
      </c>
      <c r="G2790">
        <f t="shared" si="87"/>
        <v>14832439.386721659</v>
      </c>
    </row>
    <row r="2791" spans="1:7">
      <c r="A2791">
        <v>49</v>
      </c>
      <c r="B2791" t="str">
        <f>VLOOKUP(A2791,SQL!$A$10:$B$61,2)</f>
        <v>Utah</v>
      </c>
      <c r="C2791">
        <v>33</v>
      </c>
      <c r="D2791" s="5">
        <v>112855.262</v>
      </c>
      <c r="E2791">
        <f t="shared" si="86"/>
        <v>41192170.630000003</v>
      </c>
      <c r="F2791" s="75">
        <f>VLOOKUP(B2791,Table1[#All],4, FALSE)</f>
        <v>0.75640425670009181</v>
      </c>
      <c r="G2791">
        <f t="shared" si="87"/>
        <v>31157933.207248505</v>
      </c>
    </row>
    <row r="2792" spans="1:7">
      <c r="A2792">
        <v>49</v>
      </c>
      <c r="B2792" t="str">
        <f>VLOOKUP(A2792,SQL!$A$10:$B$61,2)</f>
        <v>Utah</v>
      </c>
      <c r="C2792">
        <v>35</v>
      </c>
      <c r="D2792" s="5">
        <v>20245283.695</v>
      </c>
      <c r="E2792">
        <f t="shared" si="86"/>
        <v>7389528548.6750002</v>
      </c>
      <c r="F2792" s="75">
        <f>VLOOKUP(B2792,Table1[#All],4, FALSE)</f>
        <v>0.75640425670009181</v>
      </c>
      <c r="G2792">
        <f t="shared" si="87"/>
        <v>5589470849.2246218</v>
      </c>
    </row>
    <row r="2793" spans="1:7">
      <c r="A2793">
        <v>49</v>
      </c>
      <c r="B2793" t="str">
        <f>VLOOKUP(A2793,SQL!$A$10:$B$61,2)</f>
        <v>Utah</v>
      </c>
      <c r="C2793">
        <v>37</v>
      </c>
      <c r="D2793" s="5">
        <v>665089.15300000005</v>
      </c>
      <c r="E2793">
        <f t="shared" si="86"/>
        <v>242757540.84500003</v>
      </c>
      <c r="F2793" s="75">
        <f>VLOOKUP(B2793,Table1[#All],4, FALSE)</f>
        <v>0.75640425670009181</v>
      </c>
      <c r="G2793">
        <f t="shared" si="87"/>
        <v>183622837.24120441</v>
      </c>
    </row>
    <row r="2794" spans="1:7">
      <c r="A2794">
        <v>49</v>
      </c>
      <c r="B2794" t="str">
        <f>VLOOKUP(A2794,SQL!$A$10:$B$61,2)</f>
        <v>Utah</v>
      </c>
      <c r="C2794">
        <v>39</v>
      </c>
      <c r="D2794" s="5">
        <v>444252.54800000001</v>
      </c>
      <c r="E2794">
        <f t="shared" si="86"/>
        <v>162152180.02000001</v>
      </c>
      <c r="F2794" s="75">
        <f>VLOOKUP(B2794,Table1[#All],4, FALSE)</f>
        <v>0.75640425670009181</v>
      </c>
      <c r="G2794">
        <f t="shared" si="87"/>
        <v>122652599.20032759</v>
      </c>
    </row>
    <row r="2795" spans="1:7">
      <c r="A2795">
        <v>49</v>
      </c>
      <c r="B2795" t="str">
        <f>VLOOKUP(A2795,SQL!$A$10:$B$61,2)</f>
        <v>Utah</v>
      </c>
      <c r="C2795">
        <v>41</v>
      </c>
      <c r="D2795" s="5">
        <v>737066.54799999995</v>
      </c>
      <c r="E2795">
        <f t="shared" si="86"/>
        <v>269029290.01999998</v>
      </c>
      <c r="F2795" s="75">
        <f>VLOOKUP(B2795,Table1[#All],4, FALSE)</f>
        <v>0.75640425670009181</v>
      </c>
      <c r="G2795">
        <f t="shared" si="87"/>
        <v>203494900.14813152</v>
      </c>
    </row>
    <row r="2796" spans="1:7">
      <c r="A2796">
        <v>49</v>
      </c>
      <c r="B2796" t="str">
        <f>VLOOKUP(A2796,SQL!$A$10:$B$61,2)</f>
        <v>Utah</v>
      </c>
      <c r="C2796">
        <v>43</v>
      </c>
      <c r="D2796" s="5">
        <v>1877958.6669999999</v>
      </c>
      <c r="E2796">
        <f t="shared" si="86"/>
        <v>685454913.45499992</v>
      </c>
      <c r="F2796" s="75">
        <f>VLOOKUP(B2796,Table1[#All],4, FALSE)</f>
        <v>0.75640425670009181</v>
      </c>
      <c r="G2796">
        <f t="shared" si="87"/>
        <v>518481014.31335497</v>
      </c>
    </row>
    <row r="2797" spans="1:7">
      <c r="A2797">
        <v>49</v>
      </c>
      <c r="B2797" t="str">
        <f>VLOOKUP(A2797,SQL!$A$10:$B$61,2)</f>
        <v>Utah</v>
      </c>
      <c r="C2797">
        <v>45</v>
      </c>
      <c r="D2797" s="5">
        <v>1644654.473</v>
      </c>
      <c r="E2797">
        <f t="shared" si="86"/>
        <v>600298882.64499998</v>
      </c>
      <c r="F2797" s="75">
        <f>VLOOKUP(B2797,Table1[#All],4, FALSE)</f>
        <v>0.75640425670009181</v>
      </c>
      <c r="G2797">
        <f t="shared" si="87"/>
        <v>454068630.12498683</v>
      </c>
    </row>
    <row r="2798" spans="1:7">
      <c r="A2798">
        <v>49</v>
      </c>
      <c r="B2798" t="str">
        <f>VLOOKUP(A2798,SQL!$A$10:$B$61,2)</f>
        <v>Utah</v>
      </c>
      <c r="C2798">
        <v>47</v>
      </c>
      <c r="D2798" s="5">
        <v>848265.84900000005</v>
      </c>
      <c r="E2798">
        <f t="shared" si="86"/>
        <v>309617034.88499999</v>
      </c>
      <c r="F2798" s="75">
        <f>VLOOKUP(B2798,Table1[#All],4, FALSE)</f>
        <v>0.75640425670009181</v>
      </c>
      <c r="G2798">
        <f t="shared" si="87"/>
        <v>234195643.1338748</v>
      </c>
    </row>
    <row r="2799" spans="1:7">
      <c r="A2799">
        <v>49</v>
      </c>
      <c r="B2799" t="str">
        <f>VLOOKUP(A2799,SQL!$A$10:$B$61,2)</f>
        <v>Utah</v>
      </c>
      <c r="C2799">
        <v>49</v>
      </c>
      <c r="D2799" s="5">
        <v>9022387.3900000006</v>
      </c>
      <c r="E2799">
        <f t="shared" si="86"/>
        <v>3293171397.3500004</v>
      </c>
      <c r="F2799" s="75">
        <f>VLOOKUP(B2799,Table1[#All],4, FALSE)</f>
        <v>0.75640425670009181</v>
      </c>
      <c r="G2799">
        <f t="shared" si="87"/>
        <v>2490968862.9985299</v>
      </c>
    </row>
    <row r="2800" spans="1:7">
      <c r="A2800">
        <v>49</v>
      </c>
      <c r="B2800" t="str">
        <f>VLOOKUP(A2800,SQL!$A$10:$B$61,2)</f>
        <v>Utah</v>
      </c>
      <c r="C2800">
        <v>51</v>
      </c>
      <c r="D2800" s="5">
        <v>854648.21600000001</v>
      </c>
      <c r="E2800">
        <f t="shared" si="86"/>
        <v>311946598.84000003</v>
      </c>
      <c r="F2800" s="75">
        <f>VLOOKUP(B2800,Table1[#All],4, FALSE)</f>
        <v>0.75640425670009181</v>
      </c>
      <c r="G2800">
        <f t="shared" si="87"/>
        <v>235957735.22569194</v>
      </c>
    </row>
    <row r="2801" spans="1:7">
      <c r="A2801">
        <v>49</v>
      </c>
      <c r="B2801" t="str">
        <f>VLOOKUP(A2801,SQL!$A$10:$B$61,2)</f>
        <v>Utah</v>
      </c>
      <c r="C2801">
        <v>53</v>
      </c>
      <c r="D2801" s="5">
        <v>2976298.3760000002</v>
      </c>
      <c r="E2801">
        <f t="shared" si="86"/>
        <v>1086348907.24</v>
      </c>
      <c r="F2801" s="75">
        <f>VLOOKUP(B2801,Table1[#All],4, FALSE)</f>
        <v>0.75640425670009181</v>
      </c>
      <c r="G2801">
        <f t="shared" si="87"/>
        <v>821718937.69782925</v>
      </c>
    </row>
    <row r="2802" spans="1:7">
      <c r="A2802">
        <v>49</v>
      </c>
      <c r="B2802" t="str">
        <f>VLOOKUP(A2802,SQL!$A$10:$B$61,2)</f>
        <v>Utah</v>
      </c>
      <c r="C2802">
        <v>55</v>
      </c>
      <c r="D2802" s="5">
        <v>109500.818</v>
      </c>
      <c r="E2802">
        <f t="shared" si="86"/>
        <v>39967798.57</v>
      </c>
      <c r="F2802" s="75">
        <f>VLOOKUP(B2802,Table1[#All],4, FALSE)</f>
        <v>0.75640425670009181</v>
      </c>
      <c r="G2802">
        <f t="shared" si="87"/>
        <v>30231812.969279844</v>
      </c>
    </row>
    <row r="2803" spans="1:7">
      <c r="A2803">
        <v>49</v>
      </c>
      <c r="B2803" t="str">
        <f>VLOOKUP(A2803,SQL!$A$10:$B$61,2)</f>
        <v>Utah</v>
      </c>
      <c r="C2803">
        <v>57</v>
      </c>
      <c r="D2803" s="5">
        <v>3539888.852</v>
      </c>
      <c r="E2803">
        <f t="shared" si="86"/>
        <v>1292059430.98</v>
      </c>
      <c r="F2803" s="75">
        <f>VLOOKUP(B2803,Table1[#All],4, FALSE)</f>
        <v>0.75640425670009181</v>
      </c>
      <c r="G2803">
        <f t="shared" si="87"/>
        <v>977319253.50277054</v>
      </c>
    </row>
    <row r="2804" spans="1:7">
      <c r="A2804">
        <v>50</v>
      </c>
      <c r="B2804" t="str">
        <f>VLOOKUP(A2804,SQL!$A$10:$B$61,2)</f>
        <v>Vermont</v>
      </c>
      <c r="C2804">
        <v>1</v>
      </c>
      <c r="D2804" s="5">
        <v>807076.8</v>
      </c>
      <c r="E2804">
        <f t="shared" si="86"/>
        <v>294583032</v>
      </c>
      <c r="F2804" s="75">
        <f>VLOOKUP(B2804,Table1[#All],4, FALSE)</f>
        <v>0.51245747686753895</v>
      </c>
      <c r="G2804">
        <f t="shared" si="87"/>
        <v>150961277.3067095</v>
      </c>
    </row>
    <row r="2805" spans="1:7">
      <c r="A2805">
        <v>50</v>
      </c>
      <c r="B2805" t="str">
        <f>VLOOKUP(A2805,SQL!$A$10:$B$61,2)</f>
        <v>Vermont</v>
      </c>
      <c r="C2805">
        <v>3</v>
      </c>
      <c r="D2805" s="5">
        <v>854891.31</v>
      </c>
      <c r="E2805">
        <f t="shared" si="86"/>
        <v>312035328.15000004</v>
      </c>
      <c r="F2805" s="75">
        <f>VLOOKUP(B2805,Table1[#All],4, FALSE)</f>
        <v>0.51245747686753895</v>
      </c>
      <c r="G2805">
        <f t="shared" si="87"/>
        <v>159904836.95728356</v>
      </c>
    </row>
    <row r="2806" spans="1:7">
      <c r="A2806">
        <v>50</v>
      </c>
      <c r="B2806" t="str">
        <f>VLOOKUP(A2806,SQL!$A$10:$B$61,2)</f>
        <v>Vermont</v>
      </c>
      <c r="C2806">
        <v>5</v>
      </c>
      <c r="D2806" s="5">
        <v>812719.85</v>
      </c>
      <c r="E2806">
        <f t="shared" si="86"/>
        <v>296642745.25</v>
      </c>
      <c r="F2806" s="75">
        <f>VLOOKUP(B2806,Table1[#All],4, FALSE)</f>
        <v>0.51245747686753895</v>
      </c>
      <c r="G2806">
        <f t="shared" si="87"/>
        <v>152016792.76187512</v>
      </c>
    </row>
    <row r="2807" spans="1:7">
      <c r="A2807">
        <v>50</v>
      </c>
      <c r="B2807" t="str">
        <f>VLOOKUP(A2807,SQL!$A$10:$B$61,2)</f>
        <v>Vermont</v>
      </c>
      <c r="C2807">
        <v>7</v>
      </c>
      <c r="D2807" s="5">
        <v>3271135.55</v>
      </c>
      <c r="E2807">
        <f t="shared" si="86"/>
        <v>1193964475.75</v>
      </c>
      <c r="F2807" s="75">
        <f>VLOOKUP(B2807,Table1[#All],4, FALSE)</f>
        <v>0.51245747686753895</v>
      </c>
      <c r="G2807">
        <f t="shared" si="87"/>
        <v>611856022.7123189</v>
      </c>
    </row>
    <row r="2808" spans="1:7">
      <c r="A2808">
        <v>50</v>
      </c>
      <c r="B2808" t="str">
        <f>VLOOKUP(A2808,SQL!$A$10:$B$61,2)</f>
        <v>Vermont</v>
      </c>
      <c r="C2808">
        <v>9</v>
      </c>
      <c r="D2808" s="5">
        <v>139220.98000000001</v>
      </c>
      <c r="E2808">
        <f t="shared" si="86"/>
        <v>50815657.700000003</v>
      </c>
      <c r="F2808" s="75">
        <f>VLOOKUP(B2808,Table1[#All],4, FALSE)</f>
        <v>0.51245747686753895</v>
      </c>
      <c r="G2808">
        <f t="shared" si="87"/>
        <v>26040863.730306529</v>
      </c>
    </row>
    <row r="2809" spans="1:7">
      <c r="A2809">
        <v>50</v>
      </c>
      <c r="B2809" t="str">
        <f>VLOOKUP(A2809,SQL!$A$10:$B$61,2)</f>
        <v>Vermont</v>
      </c>
      <c r="C2809">
        <v>11</v>
      </c>
      <c r="D2809" s="5">
        <v>924417.5</v>
      </c>
      <c r="E2809">
        <f t="shared" si="86"/>
        <v>337412387.5</v>
      </c>
      <c r="F2809" s="75">
        <f>VLOOKUP(B2809,Table1[#All],4, FALSE)</f>
        <v>0.51245747686753895</v>
      </c>
      <c r="G2809">
        <f t="shared" si="87"/>
        <v>172909500.76210234</v>
      </c>
    </row>
    <row r="2810" spans="1:7">
      <c r="A2810">
        <v>50</v>
      </c>
      <c r="B2810" t="str">
        <f>VLOOKUP(A2810,SQL!$A$10:$B$61,2)</f>
        <v>Vermont</v>
      </c>
      <c r="C2810">
        <v>13</v>
      </c>
      <c r="D2810" s="5">
        <v>175214.99</v>
      </c>
      <c r="E2810">
        <f t="shared" si="86"/>
        <v>63953471.349999994</v>
      </c>
      <c r="F2810" s="75">
        <f>VLOOKUP(B2810,Table1[#All],4, FALSE)</f>
        <v>0.51245747686753895</v>
      </c>
      <c r="G2810">
        <f t="shared" si="87"/>
        <v>32773434.564941436</v>
      </c>
    </row>
    <row r="2811" spans="1:7">
      <c r="A2811">
        <v>50</v>
      </c>
      <c r="B2811" t="str">
        <f>VLOOKUP(A2811,SQL!$A$10:$B$61,2)</f>
        <v>Vermont</v>
      </c>
      <c r="C2811">
        <v>15</v>
      </c>
      <c r="D2811" s="5">
        <v>594293.75</v>
      </c>
      <c r="E2811">
        <f t="shared" si="86"/>
        <v>216917218.75</v>
      </c>
      <c r="F2811" s="75">
        <f>VLOOKUP(B2811,Table1[#All],4, FALSE)</f>
        <v>0.51245747686753895</v>
      </c>
      <c r="G2811">
        <f t="shared" si="87"/>
        <v>111160850.60974902</v>
      </c>
    </row>
    <row r="2812" spans="1:7">
      <c r="A2812">
        <v>50</v>
      </c>
      <c r="B2812" t="str">
        <f>VLOOKUP(A2812,SQL!$A$10:$B$61,2)</f>
        <v>Vermont</v>
      </c>
      <c r="C2812">
        <v>17</v>
      </c>
      <c r="D2812" s="5">
        <v>886312.62</v>
      </c>
      <c r="E2812">
        <f t="shared" si="86"/>
        <v>323504106.30000001</v>
      </c>
      <c r="F2812" s="75">
        <f>VLOOKUP(B2812,Table1[#All],4, FALSE)</f>
        <v>0.51245747686753895</v>
      </c>
      <c r="G2812">
        <f t="shared" si="87"/>
        <v>165782098.07078612</v>
      </c>
    </row>
    <row r="2813" spans="1:7">
      <c r="A2813">
        <v>50</v>
      </c>
      <c r="B2813" t="str">
        <f>VLOOKUP(A2813,SQL!$A$10:$B$61,2)</f>
        <v>Vermont</v>
      </c>
      <c r="C2813">
        <v>19</v>
      </c>
      <c r="D2813" s="5">
        <v>570635.24</v>
      </c>
      <c r="E2813">
        <f t="shared" si="86"/>
        <v>208281862.59999999</v>
      </c>
      <c r="F2813" s="75">
        <f>VLOOKUP(B2813,Table1[#All],4, FALSE)</f>
        <v>0.51245747686753895</v>
      </c>
      <c r="G2813">
        <f t="shared" si="87"/>
        <v>106735597.78526743</v>
      </c>
    </row>
    <row r="2814" spans="1:7">
      <c r="A2814">
        <v>50</v>
      </c>
      <c r="B2814" t="str">
        <f>VLOOKUP(A2814,SQL!$A$10:$B$61,2)</f>
        <v>Vermont</v>
      </c>
      <c r="C2814">
        <v>21</v>
      </c>
      <c r="D2814" s="5">
        <v>1312459.3600000001</v>
      </c>
      <c r="E2814">
        <f t="shared" si="86"/>
        <v>479047666.40000004</v>
      </c>
      <c r="F2814" s="75">
        <f>VLOOKUP(B2814,Table1[#All],4, FALSE)</f>
        <v>0.51245747686753895</v>
      </c>
      <c r="G2814">
        <f t="shared" si="87"/>
        <v>245491558.42262653</v>
      </c>
    </row>
    <row r="2815" spans="1:7">
      <c r="A2815">
        <v>50</v>
      </c>
      <c r="B2815" t="str">
        <f>VLOOKUP(A2815,SQL!$A$10:$B$61,2)</f>
        <v>Vermont</v>
      </c>
      <c r="C2815">
        <v>23</v>
      </c>
      <c r="D2815" s="5">
        <v>1473781.77</v>
      </c>
      <c r="E2815">
        <f t="shared" si="86"/>
        <v>537930346.04999995</v>
      </c>
      <c r="F2815" s="75">
        <f>VLOOKUP(B2815,Table1[#All],4, FALSE)</f>
        <v>0.51245747686753895</v>
      </c>
      <c r="G2815">
        <f t="shared" si="87"/>
        <v>275666427.86726505</v>
      </c>
    </row>
    <row r="2816" spans="1:7">
      <c r="A2816">
        <v>50</v>
      </c>
      <c r="B2816" t="str">
        <f>VLOOKUP(A2816,SQL!$A$10:$B$61,2)</f>
        <v>Vermont</v>
      </c>
      <c r="C2816">
        <v>25</v>
      </c>
      <c r="D2816" s="5">
        <v>1307392.78</v>
      </c>
      <c r="E2816">
        <f t="shared" si="86"/>
        <v>477198364.69999999</v>
      </c>
      <c r="F2816" s="75">
        <f>VLOOKUP(B2816,Table1[#All],4, FALSE)</f>
        <v>0.51245747686753895</v>
      </c>
      <c r="G2816">
        <f t="shared" si="87"/>
        <v>244543869.93947765</v>
      </c>
    </row>
    <row r="2817" spans="1:7">
      <c r="A2817">
        <v>50</v>
      </c>
      <c r="B2817" t="str">
        <f>VLOOKUP(A2817,SQL!$A$10:$B$61,2)</f>
        <v>Vermont</v>
      </c>
      <c r="C2817">
        <v>27</v>
      </c>
      <c r="D2817" s="5">
        <v>2126061.62</v>
      </c>
      <c r="E2817">
        <f t="shared" si="86"/>
        <v>776012491.30000007</v>
      </c>
      <c r="F2817" s="75">
        <f>VLOOKUP(B2817,Table1[#All],4, FALSE)</f>
        <v>0.51245747686753895</v>
      </c>
      <c r="G2817">
        <f t="shared" si="87"/>
        <v>397673403.30929106</v>
      </c>
    </row>
    <row r="2818" spans="1:7">
      <c r="A2818">
        <v>51</v>
      </c>
      <c r="B2818" t="str">
        <f>VLOOKUP(A2818,SQL!$A$10:$B$61,2)</f>
        <v>Virginia</v>
      </c>
      <c r="C2818">
        <v>1</v>
      </c>
      <c r="D2818" s="5">
        <v>980012.951</v>
      </c>
      <c r="E2818">
        <f t="shared" si="86"/>
        <v>357704727.11500001</v>
      </c>
      <c r="F2818" s="75">
        <f>VLOOKUP(B2818,Table1[#All],4, FALSE)</f>
        <v>0.64287943642612433</v>
      </c>
      <c r="G2818">
        <f t="shared" si="87"/>
        <v>229961013.37465179</v>
      </c>
    </row>
    <row r="2819" spans="1:7">
      <c r="A2819">
        <v>51</v>
      </c>
      <c r="B2819" t="str">
        <f>VLOOKUP(A2819,SQL!$A$10:$B$61,2)</f>
        <v>Virginia</v>
      </c>
      <c r="C2819">
        <v>3</v>
      </c>
      <c r="D2819" s="5">
        <v>3249769.5920000002</v>
      </c>
      <c r="E2819">
        <f t="shared" ref="E2819:E2882" si="88">D2819*365</f>
        <v>1186165901.0800002</v>
      </c>
      <c r="F2819" s="75">
        <f>VLOOKUP(B2819,Table1[#All],4, FALSE)</f>
        <v>0.64287943642612433</v>
      </c>
      <c r="G2819">
        <f t="shared" ref="G2819:G2882" si="89">F2819*E2819</f>
        <v>762561665.99419641</v>
      </c>
    </row>
    <row r="2820" spans="1:7">
      <c r="A2820">
        <v>51</v>
      </c>
      <c r="B2820" t="str">
        <f>VLOOKUP(A2820,SQL!$A$10:$B$61,2)</f>
        <v>Virginia</v>
      </c>
      <c r="C2820">
        <v>5</v>
      </c>
      <c r="D2820" s="5">
        <v>612585.73</v>
      </c>
      <c r="E2820">
        <f t="shared" si="88"/>
        <v>223593791.44999999</v>
      </c>
      <c r="F2820" s="75">
        <f>VLOOKUP(B2820,Table1[#All],4, FALSE)</f>
        <v>0.64287943642612433</v>
      </c>
      <c r="G2820">
        <f t="shared" si="89"/>
        <v>143743850.63575637</v>
      </c>
    </row>
    <row r="2821" spans="1:7">
      <c r="A2821">
        <v>51</v>
      </c>
      <c r="B2821" t="str">
        <f>VLOOKUP(A2821,SQL!$A$10:$B$61,2)</f>
        <v>Virginia</v>
      </c>
      <c r="C2821">
        <v>7</v>
      </c>
      <c r="D2821" s="5">
        <v>420579.85800000001</v>
      </c>
      <c r="E2821">
        <f t="shared" si="88"/>
        <v>153511648.17000002</v>
      </c>
      <c r="F2821" s="75">
        <f>VLOOKUP(B2821,Table1[#All],4, FALSE)</f>
        <v>0.64287943642612433</v>
      </c>
      <c r="G2821">
        <f t="shared" si="89"/>
        <v>98689481.860375091</v>
      </c>
    </row>
    <row r="2822" spans="1:7">
      <c r="A2822">
        <v>51</v>
      </c>
      <c r="B2822" t="str">
        <f>VLOOKUP(A2822,SQL!$A$10:$B$61,2)</f>
        <v>Virginia</v>
      </c>
      <c r="C2822">
        <v>9</v>
      </c>
      <c r="D2822" s="5">
        <v>874071.429</v>
      </c>
      <c r="E2822">
        <f t="shared" si="88"/>
        <v>319036071.58499998</v>
      </c>
      <c r="F2822" s="75">
        <f>VLOOKUP(B2822,Table1[#All],4, FALSE)</f>
        <v>0.64287943642612433</v>
      </c>
      <c r="G2822">
        <f t="shared" si="89"/>
        <v>205101729.90016943</v>
      </c>
    </row>
    <row r="2823" spans="1:7">
      <c r="A2823">
        <v>51</v>
      </c>
      <c r="B2823" t="str">
        <f>VLOOKUP(A2823,SQL!$A$10:$B$61,2)</f>
        <v>Virginia</v>
      </c>
      <c r="C2823">
        <v>11</v>
      </c>
      <c r="D2823" s="5">
        <v>379977.56</v>
      </c>
      <c r="E2823">
        <f t="shared" si="88"/>
        <v>138691809.40000001</v>
      </c>
      <c r="F2823" s="75">
        <f>VLOOKUP(B2823,Table1[#All],4, FALSE)</f>
        <v>0.64287943642612433</v>
      </c>
      <c r="G2823">
        <f t="shared" si="89"/>
        <v>89162112.26399146</v>
      </c>
    </row>
    <row r="2824" spans="1:7">
      <c r="A2824">
        <v>51</v>
      </c>
      <c r="B2824" t="str">
        <f>VLOOKUP(A2824,SQL!$A$10:$B$61,2)</f>
        <v>Virginia</v>
      </c>
      <c r="C2824">
        <v>13</v>
      </c>
      <c r="D2824" s="5">
        <v>3865457.3259999999</v>
      </c>
      <c r="E2824">
        <f t="shared" si="88"/>
        <v>1410891923.99</v>
      </c>
      <c r="F2824" s="75">
        <f>VLOOKUP(B2824,Table1[#All],4, FALSE)</f>
        <v>0.64287943642612433</v>
      </c>
      <c r="G2824">
        <f t="shared" si="89"/>
        <v>907033404.95286143</v>
      </c>
    </row>
    <row r="2825" spans="1:7">
      <c r="A2825">
        <v>51</v>
      </c>
      <c r="B2825" t="str">
        <f>VLOOKUP(A2825,SQL!$A$10:$B$61,2)</f>
        <v>Virginia</v>
      </c>
      <c r="C2825">
        <v>15</v>
      </c>
      <c r="D2825" s="5">
        <v>3099061.693</v>
      </c>
      <c r="E2825">
        <f t="shared" si="88"/>
        <v>1131157517.9449999</v>
      </c>
      <c r="F2825" s="75">
        <f>VLOOKUP(B2825,Table1[#All],4, FALSE)</f>
        <v>0.64287943642612433</v>
      </c>
      <c r="G2825">
        <f t="shared" si="89"/>
        <v>727197907.64565516</v>
      </c>
    </row>
    <row r="2826" spans="1:7">
      <c r="A2826">
        <v>51</v>
      </c>
      <c r="B2826" t="str">
        <f>VLOOKUP(A2826,SQL!$A$10:$B$61,2)</f>
        <v>Virginia</v>
      </c>
      <c r="C2826">
        <v>17</v>
      </c>
      <c r="D2826" s="5">
        <v>109832.11</v>
      </c>
      <c r="E2826">
        <f t="shared" si="88"/>
        <v>40088720.149999999</v>
      </c>
      <c r="F2826" s="75">
        <f>VLOOKUP(B2826,Table1[#All],4, FALSE)</f>
        <v>0.64287943642612433</v>
      </c>
      <c r="G2826">
        <f t="shared" si="89"/>
        <v>25772213.817076612</v>
      </c>
    </row>
    <row r="2827" spans="1:7">
      <c r="A2827">
        <v>51</v>
      </c>
      <c r="B2827" t="str">
        <f>VLOOKUP(A2827,SQL!$A$10:$B$61,2)</f>
        <v>Virginia</v>
      </c>
      <c r="C2827">
        <v>19</v>
      </c>
      <c r="D2827" s="5">
        <v>1388681.5079999999</v>
      </c>
      <c r="E2827">
        <f t="shared" si="88"/>
        <v>506868750.41999996</v>
      </c>
      <c r="F2827" s="75">
        <f>VLOOKUP(B2827,Table1[#All],4, FALSE)</f>
        <v>0.64287943642612433</v>
      </c>
      <c r="G2827">
        <f t="shared" si="89"/>
        <v>325855496.61202341</v>
      </c>
    </row>
    <row r="2828" spans="1:7">
      <c r="A2828">
        <v>51</v>
      </c>
      <c r="B2828" t="str">
        <f>VLOOKUP(A2828,SQL!$A$10:$B$61,2)</f>
        <v>Virginia</v>
      </c>
      <c r="C2828">
        <v>21</v>
      </c>
      <c r="D2828" s="5">
        <v>672584.08</v>
      </c>
      <c r="E2828">
        <f t="shared" si="88"/>
        <v>245493189.19999999</v>
      </c>
      <c r="F2828" s="75">
        <f>VLOOKUP(B2828,Table1[#All],4, FALSE)</f>
        <v>0.64287943642612433</v>
      </c>
      <c r="G2828">
        <f t="shared" si="89"/>
        <v>157822523.1193479</v>
      </c>
    </row>
    <row r="2829" spans="1:7">
      <c r="A2829">
        <v>51</v>
      </c>
      <c r="B2829" t="str">
        <f>VLOOKUP(A2829,SQL!$A$10:$B$61,2)</f>
        <v>Virginia</v>
      </c>
      <c r="C2829">
        <v>23</v>
      </c>
      <c r="D2829" s="5">
        <v>1768306.02</v>
      </c>
      <c r="E2829">
        <f t="shared" si="88"/>
        <v>645431697.29999995</v>
      </c>
      <c r="F2829" s="75">
        <f>VLOOKUP(B2829,Table1[#All],4, FALSE)</f>
        <v>0.64287943642612433</v>
      </c>
      <c r="G2829">
        <f t="shared" si="89"/>
        <v>414934765.81178087</v>
      </c>
    </row>
    <row r="2830" spans="1:7">
      <c r="A2830">
        <v>51</v>
      </c>
      <c r="B2830" t="str">
        <f>VLOOKUP(A2830,SQL!$A$10:$B$61,2)</f>
        <v>Virginia</v>
      </c>
      <c r="C2830">
        <v>25</v>
      </c>
      <c r="D2830" s="5">
        <v>863621.46299999999</v>
      </c>
      <c r="E2830">
        <f t="shared" si="88"/>
        <v>315221833.995</v>
      </c>
      <c r="F2830" s="75">
        <f>VLOOKUP(B2830,Table1[#All],4, FALSE)</f>
        <v>0.64287943642612433</v>
      </c>
      <c r="G2830">
        <f t="shared" si="89"/>
        <v>202649634.98791492</v>
      </c>
    </row>
    <row r="2831" spans="1:7">
      <c r="A2831">
        <v>51</v>
      </c>
      <c r="B2831" t="str">
        <f>VLOOKUP(A2831,SQL!$A$10:$B$61,2)</f>
        <v>Virginia</v>
      </c>
      <c r="C2831">
        <v>27</v>
      </c>
      <c r="D2831" s="5">
        <v>419840.84</v>
      </c>
      <c r="E2831">
        <f t="shared" si="88"/>
        <v>153241906.60000002</v>
      </c>
      <c r="F2831" s="75">
        <f>VLOOKUP(B2831,Table1[#All],4, FALSE)</f>
        <v>0.64287943642612433</v>
      </c>
      <c r="G2831">
        <f t="shared" si="89"/>
        <v>98516070.551872805</v>
      </c>
    </row>
    <row r="2832" spans="1:7">
      <c r="A2832">
        <v>51</v>
      </c>
      <c r="B2832" t="str">
        <f>VLOOKUP(A2832,SQL!$A$10:$B$61,2)</f>
        <v>Virginia</v>
      </c>
      <c r="C2832">
        <v>29</v>
      </c>
      <c r="D2832" s="5">
        <v>351726.55</v>
      </c>
      <c r="E2832">
        <f t="shared" si="88"/>
        <v>128380190.75</v>
      </c>
      <c r="F2832" s="75">
        <f>VLOOKUP(B2832,Table1[#All],4, FALSE)</f>
        <v>0.64287943642612433</v>
      </c>
      <c r="G2832">
        <f t="shared" si="89"/>
        <v>82532984.677638337</v>
      </c>
    </row>
    <row r="2833" spans="1:7">
      <c r="A2833">
        <v>51</v>
      </c>
      <c r="B2833" t="str">
        <f>VLOOKUP(A2833,SQL!$A$10:$B$61,2)</f>
        <v>Virginia</v>
      </c>
      <c r="C2833">
        <v>31</v>
      </c>
      <c r="D2833" s="5">
        <v>1415314.311</v>
      </c>
      <c r="E2833">
        <f t="shared" si="88"/>
        <v>516589723.51499999</v>
      </c>
      <c r="F2833" s="75">
        <f>VLOOKUP(B2833,Table1[#All],4, FALSE)</f>
        <v>0.64287943642612433</v>
      </c>
      <c r="G2833">
        <f t="shared" si="89"/>
        <v>332104910.3168506</v>
      </c>
    </row>
    <row r="2834" spans="1:7">
      <c r="A2834">
        <v>51</v>
      </c>
      <c r="B2834" t="str">
        <f>VLOOKUP(A2834,SQL!$A$10:$B$61,2)</f>
        <v>Virginia</v>
      </c>
      <c r="C2834">
        <v>33</v>
      </c>
      <c r="D2834" s="5">
        <v>2167933.23</v>
      </c>
      <c r="E2834">
        <f t="shared" si="88"/>
        <v>791295628.95000005</v>
      </c>
      <c r="F2834" s="75">
        <f>VLOOKUP(B2834,Table1[#All],4, FALSE)</f>
        <v>0.64287943642612433</v>
      </c>
      <c r="G2834">
        <f t="shared" si="89"/>
        <v>508707687.98583162</v>
      </c>
    </row>
    <row r="2835" spans="1:7">
      <c r="A2835">
        <v>51</v>
      </c>
      <c r="B2835" t="str">
        <f>VLOOKUP(A2835,SQL!$A$10:$B$61,2)</f>
        <v>Virginia</v>
      </c>
      <c r="C2835">
        <v>35</v>
      </c>
      <c r="D2835" s="5">
        <v>1396819.73</v>
      </c>
      <c r="E2835">
        <f t="shared" si="88"/>
        <v>509839201.44999999</v>
      </c>
      <c r="F2835" s="75">
        <f>VLOOKUP(B2835,Table1[#All],4, FALSE)</f>
        <v>0.64287943642612433</v>
      </c>
      <c r="G2835">
        <f t="shared" si="89"/>
        <v>327765138.49612129</v>
      </c>
    </row>
    <row r="2836" spans="1:7">
      <c r="A2836">
        <v>51</v>
      </c>
      <c r="B2836" t="str">
        <f>VLOOKUP(A2836,SQL!$A$10:$B$61,2)</f>
        <v>Virginia</v>
      </c>
      <c r="C2836">
        <v>36</v>
      </c>
      <c r="D2836" s="5">
        <v>133914.79699999999</v>
      </c>
      <c r="E2836">
        <f t="shared" si="88"/>
        <v>48878900.904999994</v>
      </c>
      <c r="F2836" s="75">
        <f>VLOOKUP(B2836,Table1[#All],4, FALSE)</f>
        <v>0.64287943642612433</v>
      </c>
      <c r="G2836">
        <f t="shared" si="89"/>
        <v>31423240.266934775</v>
      </c>
    </row>
    <row r="2837" spans="1:7">
      <c r="A2837">
        <v>51</v>
      </c>
      <c r="B2837" t="str">
        <f>VLOOKUP(A2837,SQL!$A$10:$B$61,2)</f>
        <v>Virginia</v>
      </c>
      <c r="C2837">
        <v>37</v>
      </c>
      <c r="D2837" s="5">
        <v>308723.77</v>
      </c>
      <c r="E2837">
        <f t="shared" si="88"/>
        <v>112684176.05000001</v>
      </c>
      <c r="F2837" s="75">
        <f>VLOOKUP(B2837,Table1[#All],4, FALSE)</f>
        <v>0.64287943642612433</v>
      </c>
      <c r="G2837">
        <f t="shared" si="89"/>
        <v>72442339.593166187</v>
      </c>
    </row>
    <row r="2838" spans="1:7">
      <c r="A2838">
        <v>51</v>
      </c>
      <c r="B2838" t="str">
        <f>VLOOKUP(A2838,SQL!$A$10:$B$61,2)</f>
        <v>Virginia</v>
      </c>
      <c r="C2838">
        <v>41</v>
      </c>
      <c r="D2838" s="5">
        <v>7572279.7740000002</v>
      </c>
      <c r="E2838">
        <f t="shared" si="88"/>
        <v>2763882117.5100002</v>
      </c>
      <c r="F2838" s="75">
        <f>VLOOKUP(B2838,Table1[#All],4, FALSE)</f>
        <v>0.64287943642612433</v>
      </c>
      <c r="G2838">
        <f t="shared" si="89"/>
        <v>1776842978.053072</v>
      </c>
    </row>
    <row r="2839" spans="1:7">
      <c r="A2839">
        <v>51</v>
      </c>
      <c r="B2839" t="str">
        <f>VLOOKUP(A2839,SQL!$A$10:$B$61,2)</f>
        <v>Virginia</v>
      </c>
      <c r="C2839">
        <v>43</v>
      </c>
      <c r="D2839" s="5">
        <v>715770.54</v>
      </c>
      <c r="E2839">
        <f t="shared" si="88"/>
        <v>261256247.10000002</v>
      </c>
      <c r="F2839" s="75">
        <f>VLOOKUP(B2839,Table1[#All],4, FALSE)</f>
        <v>0.64287943642612433</v>
      </c>
      <c r="G2839">
        <f t="shared" si="89"/>
        <v>167956268.89845228</v>
      </c>
    </row>
    <row r="2840" spans="1:7">
      <c r="A2840">
        <v>51</v>
      </c>
      <c r="B2840" t="str">
        <f>VLOOKUP(A2840,SQL!$A$10:$B$61,2)</f>
        <v>Virginia</v>
      </c>
      <c r="C2840">
        <v>45</v>
      </c>
      <c r="D2840" s="5">
        <v>78195.563999999998</v>
      </c>
      <c r="E2840">
        <f t="shared" si="88"/>
        <v>28541380.859999999</v>
      </c>
      <c r="F2840" s="75">
        <f>VLOOKUP(B2840,Table1[#All],4, FALSE)</f>
        <v>0.64287943642612433</v>
      </c>
      <c r="G2840">
        <f t="shared" si="89"/>
        <v>18348666.84210017</v>
      </c>
    </row>
    <row r="2841" spans="1:7">
      <c r="A2841">
        <v>51</v>
      </c>
      <c r="B2841" t="str">
        <f>VLOOKUP(A2841,SQL!$A$10:$B$61,2)</f>
        <v>Virginia</v>
      </c>
      <c r="C2841">
        <v>47</v>
      </c>
      <c r="D2841" s="5">
        <v>1193264.0079999999</v>
      </c>
      <c r="E2841">
        <f t="shared" si="88"/>
        <v>435541362.91999996</v>
      </c>
      <c r="F2841" s="75">
        <f>VLOOKUP(B2841,Table1[#All],4, FALSE)</f>
        <v>0.64287943642612433</v>
      </c>
      <c r="G2841">
        <f t="shared" si="89"/>
        <v>280000585.93427563</v>
      </c>
    </row>
    <row r="2842" spans="1:7">
      <c r="A2842">
        <v>51</v>
      </c>
      <c r="B2842" t="str">
        <f>VLOOKUP(A2842,SQL!$A$10:$B$61,2)</f>
        <v>Virginia</v>
      </c>
      <c r="C2842">
        <v>49</v>
      </c>
      <c r="D2842" s="5">
        <v>174794.32</v>
      </c>
      <c r="E2842">
        <f t="shared" si="88"/>
        <v>63799926.800000004</v>
      </c>
      <c r="F2842" s="75">
        <f>VLOOKUP(B2842,Table1[#All],4, FALSE)</f>
        <v>0.64287943642612433</v>
      </c>
      <c r="G2842">
        <f t="shared" si="89"/>
        <v>41015660.985211991</v>
      </c>
    </row>
    <row r="2843" spans="1:7">
      <c r="A2843">
        <v>51</v>
      </c>
      <c r="B2843" t="str">
        <f>VLOOKUP(A2843,SQL!$A$10:$B$61,2)</f>
        <v>Virginia</v>
      </c>
      <c r="C2843">
        <v>51</v>
      </c>
      <c r="D2843" s="5">
        <v>216607.43</v>
      </c>
      <c r="E2843">
        <f t="shared" si="88"/>
        <v>79061711.950000003</v>
      </c>
      <c r="F2843" s="75">
        <f>VLOOKUP(B2843,Table1[#All],4, FALSE)</f>
        <v>0.64287943642612433</v>
      </c>
      <c r="G2843">
        <f t="shared" si="89"/>
        <v>50827148.821300581</v>
      </c>
    </row>
    <row r="2844" spans="1:7">
      <c r="A2844">
        <v>51</v>
      </c>
      <c r="B2844" t="str">
        <f>VLOOKUP(A2844,SQL!$A$10:$B$61,2)</f>
        <v>Virginia</v>
      </c>
      <c r="C2844">
        <v>53</v>
      </c>
      <c r="D2844" s="5">
        <v>1170434.93</v>
      </c>
      <c r="E2844">
        <f t="shared" si="88"/>
        <v>427208749.44999999</v>
      </c>
      <c r="F2844" s="75">
        <f>VLOOKUP(B2844,Table1[#All],4, FALSE)</f>
        <v>0.64287943642612433</v>
      </c>
      <c r="G2844">
        <f t="shared" si="89"/>
        <v>274643720.08272535</v>
      </c>
    </row>
    <row r="2845" spans="1:7">
      <c r="A2845">
        <v>51</v>
      </c>
      <c r="B2845" t="str">
        <f>VLOOKUP(A2845,SQL!$A$10:$B$61,2)</f>
        <v>Virginia</v>
      </c>
      <c r="C2845">
        <v>57</v>
      </c>
      <c r="D2845" s="5">
        <v>355095.81400000001</v>
      </c>
      <c r="E2845">
        <f t="shared" si="88"/>
        <v>129609972.11</v>
      </c>
      <c r="F2845" s="75">
        <f>VLOOKUP(B2845,Table1[#All],4, FALSE)</f>
        <v>0.64287943642612433</v>
      </c>
      <c r="G2845">
        <f t="shared" si="89"/>
        <v>83323585.825282499</v>
      </c>
    </row>
    <row r="2846" spans="1:7">
      <c r="A2846">
        <v>51</v>
      </c>
      <c r="B2846" t="str">
        <f>VLOOKUP(A2846,SQL!$A$10:$B$61,2)</f>
        <v>Virginia</v>
      </c>
      <c r="C2846">
        <v>59</v>
      </c>
      <c r="D2846" s="5">
        <v>25148916.243000001</v>
      </c>
      <c r="E2846">
        <f t="shared" si="88"/>
        <v>9179354428.6949997</v>
      </c>
      <c r="F2846" s="75">
        <f>VLOOKUP(B2846,Table1[#All],4, FALSE)</f>
        <v>0.64287943642612433</v>
      </c>
      <c r="G2846">
        <f t="shared" si="89"/>
        <v>5901218201.8750896</v>
      </c>
    </row>
    <row r="2847" spans="1:7">
      <c r="A2847">
        <v>51</v>
      </c>
      <c r="B2847" t="str">
        <f>VLOOKUP(A2847,SQL!$A$10:$B$61,2)</f>
        <v>Virginia</v>
      </c>
      <c r="C2847">
        <v>61</v>
      </c>
      <c r="D2847" s="5">
        <v>3145123.895</v>
      </c>
      <c r="E2847">
        <f t="shared" si="88"/>
        <v>1147970221.675</v>
      </c>
      <c r="F2847" s="75">
        <f>VLOOKUP(B2847,Table1[#All],4, FALSE)</f>
        <v>0.64287943642612433</v>
      </c>
      <c r="G2847">
        <f t="shared" si="89"/>
        <v>738006449.14439702</v>
      </c>
    </row>
    <row r="2848" spans="1:7">
      <c r="A2848">
        <v>51</v>
      </c>
      <c r="B2848" t="str">
        <f>VLOOKUP(A2848,SQL!$A$10:$B$61,2)</f>
        <v>Virginia</v>
      </c>
      <c r="C2848">
        <v>63</v>
      </c>
      <c r="D2848" s="5">
        <v>271161.58</v>
      </c>
      <c r="E2848">
        <f t="shared" si="88"/>
        <v>98973976.700000003</v>
      </c>
      <c r="F2848" s="75">
        <f>VLOOKUP(B2848,Table1[#All],4, FALSE)</f>
        <v>0.64287943642612433</v>
      </c>
      <c r="G2848">
        <f t="shared" si="89"/>
        <v>63628334.36174836</v>
      </c>
    </row>
    <row r="2849" spans="1:7">
      <c r="A2849">
        <v>51</v>
      </c>
      <c r="B2849" t="str">
        <f>VLOOKUP(A2849,SQL!$A$10:$B$61,2)</f>
        <v>Virginia</v>
      </c>
      <c r="C2849">
        <v>65</v>
      </c>
      <c r="D2849" s="5">
        <v>403249.93800000002</v>
      </c>
      <c r="E2849">
        <f t="shared" si="88"/>
        <v>147186227.37</v>
      </c>
      <c r="F2849" s="75">
        <f>VLOOKUP(B2849,Table1[#All],4, FALSE)</f>
        <v>0.64287943642612433</v>
      </c>
      <c r="G2849">
        <f t="shared" si="89"/>
        <v>94622998.901312992</v>
      </c>
    </row>
    <row r="2850" spans="1:7">
      <c r="A2850">
        <v>51</v>
      </c>
      <c r="B2850" t="str">
        <f>VLOOKUP(A2850,SQL!$A$10:$B$61,2)</f>
        <v>Virginia</v>
      </c>
      <c r="C2850">
        <v>67</v>
      </c>
      <c r="D2850" s="5">
        <v>1165790.9099999999</v>
      </c>
      <c r="E2850">
        <f t="shared" si="88"/>
        <v>425513682.14999998</v>
      </c>
      <c r="F2850" s="75">
        <f>VLOOKUP(B2850,Table1[#All],4, FALSE)</f>
        <v>0.64287943642612433</v>
      </c>
      <c r="G2850">
        <f t="shared" si="89"/>
        <v>273553996.17219698</v>
      </c>
    </row>
    <row r="2851" spans="1:7">
      <c r="A2851">
        <v>51</v>
      </c>
      <c r="B2851" t="str">
        <f>VLOOKUP(A2851,SQL!$A$10:$B$61,2)</f>
        <v>Virginia</v>
      </c>
      <c r="C2851">
        <v>69</v>
      </c>
      <c r="D2851" s="5">
        <v>2769865.1860000002</v>
      </c>
      <c r="E2851">
        <f t="shared" si="88"/>
        <v>1011000792.8900001</v>
      </c>
      <c r="F2851" s="75">
        <f>VLOOKUP(B2851,Table1[#All],4, FALSE)</f>
        <v>0.64287943642612433</v>
      </c>
      <c r="G2851">
        <f t="shared" si="89"/>
        <v>649951619.95948815</v>
      </c>
    </row>
    <row r="2852" spans="1:7">
      <c r="A2852">
        <v>51</v>
      </c>
      <c r="B2852" t="str">
        <f>VLOOKUP(A2852,SQL!$A$10:$B$61,2)</f>
        <v>Virginia</v>
      </c>
      <c r="C2852">
        <v>71</v>
      </c>
      <c r="D2852" s="5">
        <v>459872.68</v>
      </c>
      <c r="E2852">
        <f t="shared" si="88"/>
        <v>167853528.19999999</v>
      </c>
      <c r="F2852" s="75">
        <f>VLOOKUP(B2852,Table1[#All],4, FALSE)</f>
        <v>0.64287943642612433</v>
      </c>
      <c r="G2852">
        <f t="shared" si="89"/>
        <v>107909581.61135256</v>
      </c>
    </row>
    <row r="2853" spans="1:7">
      <c r="A2853">
        <v>51</v>
      </c>
      <c r="B2853" t="str">
        <f>VLOOKUP(A2853,SQL!$A$10:$B$61,2)</f>
        <v>Virginia</v>
      </c>
      <c r="C2853">
        <v>73</v>
      </c>
      <c r="D2853" s="5">
        <v>900037.47</v>
      </c>
      <c r="E2853">
        <f t="shared" si="88"/>
        <v>328513676.55000001</v>
      </c>
      <c r="F2853" s="75">
        <f>VLOOKUP(B2853,Table1[#All],4, FALSE)</f>
        <v>0.64287943642612433</v>
      </c>
      <c r="G2853">
        <f t="shared" si="89"/>
        <v>211194687.23873809</v>
      </c>
    </row>
    <row r="2854" spans="1:7">
      <c r="A2854">
        <v>51</v>
      </c>
      <c r="B2854" t="str">
        <f>VLOOKUP(A2854,SQL!$A$10:$B$61,2)</f>
        <v>Virginia</v>
      </c>
      <c r="C2854">
        <v>75</v>
      </c>
      <c r="D2854" s="5">
        <v>1581667.561</v>
      </c>
      <c r="E2854">
        <f t="shared" si="88"/>
        <v>577308659.76499999</v>
      </c>
      <c r="F2854" s="75">
        <f>VLOOKUP(B2854,Table1[#All],4, FALSE)</f>
        <v>0.64287943642612433</v>
      </c>
      <c r="G2854">
        <f t="shared" si="89"/>
        <v>371139865.83364433</v>
      </c>
    </row>
    <row r="2855" spans="1:7">
      <c r="A2855">
        <v>51</v>
      </c>
      <c r="B2855" t="str">
        <f>VLOOKUP(A2855,SQL!$A$10:$B$61,2)</f>
        <v>Virginia</v>
      </c>
      <c r="C2855">
        <v>77</v>
      </c>
      <c r="D2855" s="5">
        <v>232390.38</v>
      </c>
      <c r="E2855">
        <f t="shared" si="88"/>
        <v>84822488.700000003</v>
      </c>
      <c r="F2855" s="75">
        <f>VLOOKUP(B2855,Table1[#All],4, FALSE)</f>
        <v>0.64287943642612433</v>
      </c>
      <c r="G2855">
        <f t="shared" si="89"/>
        <v>54530633.731717303</v>
      </c>
    </row>
    <row r="2856" spans="1:7">
      <c r="A2856">
        <v>51</v>
      </c>
      <c r="B2856" t="str">
        <f>VLOOKUP(A2856,SQL!$A$10:$B$61,2)</f>
        <v>Virginia</v>
      </c>
      <c r="C2856">
        <v>79</v>
      </c>
      <c r="D2856" s="5">
        <v>388204.11</v>
      </c>
      <c r="E2856">
        <f t="shared" si="88"/>
        <v>141694500.15000001</v>
      </c>
      <c r="F2856" s="75">
        <f>VLOOKUP(B2856,Table1[#All],4, FALSE)</f>
        <v>0.64287943642612433</v>
      </c>
      <c r="G2856">
        <f t="shared" si="89"/>
        <v>91092480.401113391</v>
      </c>
    </row>
    <row r="2857" spans="1:7">
      <c r="A2857">
        <v>51</v>
      </c>
      <c r="B2857" t="str">
        <f>VLOOKUP(A2857,SQL!$A$10:$B$61,2)</f>
        <v>Virginia</v>
      </c>
      <c r="C2857">
        <v>81</v>
      </c>
      <c r="D2857" s="5">
        <v>765767.33</v>
      </c>
      <c r="E2857">
        <f t="shared" si="88"/>
        <v>279505075.44999999</v>
      </c>
      <c r="F2857" s="75">
        <f>VLOOKUP(B2857,Table1[#All],4, FALSE)</f>
        <v>0.64287943642612433</v>
      </c>
      <c r="G2857">
        <f t="shared" si="89"/>
        <v>179688065.38353735</v>
      </c>
    </row>
    <row r="2858" spans="1:7">
      <c r="A2858">
        <v>51</v>
      </c>
      <c r="B2858" t="str">
        <f>VLOOKUP(A2858,SQL!$A$10:$B$61,2)</f>
        <v>Virginia</v>
      </c>
      <c r="C2858">
        <v>83</v>
      </c>
      <c r="D2858" s="5">
        <v>839239.80799999996</v>
      </c>
      <c r="E2858">
        <f t="shared" si="88"/>
        <v>306322529.91999996</v>
      </c>
      <c r="F2858" s="75">
        <f>VLOOKUP(B2858,Table1[#All],4, FALSE)</f>
        <v>0.64287943642612433</v>
      </c>
      <c r="G2858">
        <f t="shared" si="89"/>
        <v>196928455.39959419</v>
      </c>
    </row>
    <row r="2859" spans="1:7">
      <c r="A2859">
        <v>51</v>
      </c>
      <c r="B2859" t="str">
        <f>VLOOKUP(A2859,SQL!$A$10:$B$61,2)</f>
        <v>Virginia</v>
      </c>
      <c r="C2859">
        <v>85</v>
      </c>
      <c r="D2859" s="5">
        <v>4466272.18</v>
      </c>
      <c r="E2859">
        <f t="shared" si="88"/>
        <v>1630189345.6999998</v>
      </c>
      <c r="F2859" s="75">
        <f>VLOOKUP(B2859,Table1[#All],4, FALSE)</f>
        <v>0.64287943642612433</v>
      </c>
      <c r="G2859">
        <f t="shared" si="89"/>
        <v>1048015207.8314883</v>
      </c>
    </row>
    <row r="2860" spans="1:7">
      <c r="A2860">
        <v>51</v>
      </c>
      <c r="B2860" t="str">
        <f>VLOOKUP(A2860,SQL!$A$10:$B$61,2)</f>
        <v>Virginia</v>
      </c>
      <c r="C2860">
        <v>87</v>
      </c>
      <c r="D2860" s="5">
        <v>7303033.1380000003</v>
      </c>
      <c r="E2860">
        <f t="shared" si="88"/>
        <v>2665607095.3699999</v>
      </c>
      <c r="F2860" s="75">
        <f>VLOOKUP(B2860,Table1[#All],4, FALSE)</f>
        <v>0.64287943642612433</v>
      </c>
      <c r="G2860">
        <f t="shared" si="89"/>
        <v>1713663987.2049437</v>
      </c>
    </row>
    <row r="2861" spans="1:7">
      <c r="A2861">
        <v>51</v>
      </c>
      <c r="B2861" t="str">
        <f>VLOOKUP(A2861,SQL!$A$10:$B$61,2)</f>
        <v>Virginia</v>
      </c>
      <c r="C2861">
        <v>89</v>
      </c>
      <c r="D2861" s="5">
        <v>1272431.1000000001</v>
      </c>
      <c r="E2861">
        <f t="shared" si="88"/>
        <v>464437351.50000006</v>
      </c>
      <c r="F2861" s="75">
        <f>VLOOKUP(B2861,Table1[#All],4, FALSE)</f>
        <v>0.64287943642612433</v>
      </c>
      <c r="G2861">
        <f t="shared" si="89"/>
        <v>298577222.78756183</v>
      </c>
    </row>
    <row r="2862" spans="1:7">
      <c r="A2862">
        <v>51</v>
      </c>
      <c r="B2862" t="str">
        <f>VLOOKUP(A2862,SQL!$A$10:$B$61,2)</f>
        <v>Virginia</v>
      </c>
      <c r="C2862">
        <v>91</v>
      </c>
      <c r="D2862" s="5">
        <v>53741.08</v>
      </c>
      <c r="E2862">
        <f t="shared" si="88"/>
        <v>19615494.199999999</v>
      </c>
      <c r="F2862" s="75">
        <f>VLOOKUP(B2862,Table1[#All],4, FALSE)</f>
        <v>0.64287943642612433</v>
      </c>
      <c r="G2862">
        <f t="shared" si="89"/>
        <v>12610397.85651591</v>
      </c>
    </row>
    <row r="2863" spans="1:7">
      <c r="A2863">
        <v>51</v>
      </c>
      <c r="B2863" t="str">
        <f>VLOOKUP(A2863,SQL!$A$10:$B$61,2)</f>
        <v>Virginia</v>
      </c>
      <c r="C2863">
        <v>93</v>
      </c>
      <c r="D2863" s="5">
        <v>1065290.378</v>
      </c>
      <c r="E2863">
        <f t="shared" si="88"/>
        <v>388830987.97000003</v>
      </c>
      <c r="F2863" s="75">
        <f>VLOOKUP(B2863,Table1[#All],4, FALSE)</f>
        <v>0.64287943642612433</v>
      </c>
      <c r="G2863">
        <f t="shared" si="89"/>
        <v>249971446.41116676</v>
      </c>
    </row>
    <row r="2864" spans="1:7">
      <c r="A2864">
        <v>51</v>
      </c>
      <c r="B2864" t="str">
        <f>VLOOKUP(A2864,SQL!$A$10:$B$61,2)</f>
        <v>Virginia</v>
      </c>
      <c r="C2864">
        <v>95</v>
      </c>
      <c r="D2864" s="5">
        <v>1633031.2879999999</v>
      </c>
      <c r="E2864">
        <f t="shared" si="88"/>
        <v>596056420.12</v>
      </c>
      <c r="F2864" s="75">
        <f>VLOOKUP(B2864,Table1[#All],4, FALSE)</f>
        <v>0.64287943642612433</v>
      </c>
      <c r="G2864">
        <f t="shared" si="89"/>
        <v>383192415.44491881</v>
      </c>
    </row>
    <row r="2865" spans="1:7">
      <c r="A2865">
        <v>51</v>
      </c>
      <c r="B2865" t="str">
        <f>VLOOKUP(A2865,SQL!$A$10:$B$61,2)</f>
        <v>Virginia</v>
      </c>
      <c r="C2865">
        <v>97</v>
      </c>
      <c r="D2865" s="5">
        <v>263743.86</v>
      </c>
      <c r="E2865">
        <f t="shared" si="88"/>
        <v>96266508.899999991</v>
      </c>
      <c r="F2865" s="75">
        <f>VLOOKUP(B2865,Table1[#All],4, FALSE)</f>
        <v>0.64287943642612433</v>
      </c>
      <c r="G2865">
        <f t="shared" si="89"/>
        <v>61887758.988342479</v>
      </c>
    </row>
    <row r="2866" spans="1:7">
      <c r="A2866">
        <v>51</v>
      </c>
      <c r="B2866" t="str">
        <f>VLOOKUP(A2866,SQL!$A$10:$B$61,2)</f>
        <v>Virginia</v>
      </c>
      <c r="C2866">
        <v>99</v>
      </c>
      <c r="D2866" s="5">
        <v>796110.35</v>
      </c>
      <c r="E2866">
        <f t="shared" si="88"/>
        <v>290580277.75</v>
      </c>
      <c r="F2866" s="75">
        <f>VLOOKUP(B2866,Table1[#All],4, FALSE)</f>
        <v>0.64287943642612433</v>
      </c>
      <c r="G2866">
        <f t="shared" si="89"/>
        <v>186808085.19646668</v>
      </c>
    </row>
    <row r="2867" spans="1:7">
      <c r="A2867">
        <v>51</v>
      </c>
      <c r="B2867" t="str">
        <f>VLOOKUP(A2867,SQL!$A$10:$B$61,2)</f>
        <v>Virginia</v>
      </c>
      <c r="C2867">
        <v>101</v>
      </c>
      <c r="D2867" s="5">
        <v>345216.83</v>
      </c>
      <c r="E2867">
        <f t="shared" si="88"/>
        <v>126004142.95</v>
      </c>
      <c r="F2867" s="75">
        <f>VLOOKUP(B2867,Table1[#All],4, FALSE)</f>
        <v>0.64287943642612433</v>
      </c>
      <c r="G2867">
        <f t="shared" si="89"/>
        <v>81005472.407052815</v>
      </c>
    </row>
    <row r="2868" spans="1:7">
      <c r="A2868">
        <v>51</v>
      </c>
      <c r="B2868" t="str">
        <f>VLOOKUP(A2868,SQL!$A$10:$B$61,2)</f>
        <v>Virginia</v>
      </c>
      <c r="C2868">
        <v>103</v>
      </c>
      <c r="D2868" s="5">
        <v>254552.53</v>
      </c>
      <c r="E2868">
        <f t="shared" si="88"/>
        <v>92911673.450000003</v>
      </c>
      <c r="F2868" s="75">
        <f>VLOOKUP(B2868,Table1[#All],4, FALSE)</f>
        <v>0.64287943642612433</v>
      </c>
      <c r="G2868">
        <f t="shared" si="89"/>
        <v>59731004.264944099</v>
      </c>
    </row>
    <row r="2869" spans="1:7">
      <c r="A2869">
        <v>51</v>
      </c>
      <c r="B2869" t="str">
        <f>VLOOKUP(A2869,SQL!$A$10:$B$61,2)</f>
        <v>Virginia</v>
      </c>
      <c r="C2869">
        <v>105</v>
      </c>
      <c r="D2869" s="5">
        <v>470534.82</v>
      </c>
      <c r="E2869">
        <f t="shared" si="88"/>
        <v>171745209.30000001</v>
      </c>
      <c r="F2869" s="75">
        <f>VLOOKUP(B2869,Table1[#All],4, FALSE)</f>
        <v>0.64287943642612433</v>
      </c>
      <c r="G2869">
        <f t="shared" si="89"/>
        <v>110411463.36367078</v>
      </c>
    </row>
    <row r="2870" spans="1:7">
      <c r="A2870">
        <v>51</v>
      </c>
      <c r="B2870" t="str">
        <f>VLOOKUP(A2870,SQL!$A$10:$B$61,2)</f>
        <v>Virginia</v>
      </c>
      <c r="C2870">
        <v>107</v>
      </c>
      <c r="D2870" s="5">
        <v>6265923.8629999999</v>
      </c>
      <c r="E2870">
        <f t="shared" si="88"/>
        <v>2287062209.9949999</v>
      </c>
      <c r="F2870" s="75">
        <f>VLOOKUP(B2870,Table1[#All],4, FALSE)</f>
        <v>0.64287943642612433</v>
      </c>
      <c r="G2870">
        <f t="shared" si="89"/>
        <v>1470305264.6330719</v>
      </c>
    </row>
    <row r="2871" spans="1:7">
      <c r="A2871">
        <v>51</v>
      </c>
      <c r="B2871" t="str">
        <f>VLOOKUP(A2871,SQL!$A$10:$B$61,2)</f>
        <v>Virginia</v>
      </c>
      <c r="C2871">
        <v>109</v>
      </c>
      <c r="D2871" s="5">
        <v>1518240.892</v>
      </c>
      <c r="E2871">
        <f t="shared" si="88"/>
        <v>554157925.58000004</v>
      </c>
      <c r="F2871" s="75">
        <f>VLOOKUP(B2871,Table1[#All],4, FALSE)</f>
        <v>0.64287943642612433</v>
      </c>
      <c r="G2871">
        <f t="shared" si="89"/>
        <v>356256734.88794059</v>
      </c>
    </row>
    <row r="2872" spans="1:7">
      <c r="A2872">
        <v>51</v>
      </c>
      <c r="B2872" t="str">
        <f>VLOOKUP(A2872,SQL!$A$10:$B$61,2)</f>
        <v>Virginia</v>
      </c>
      <c r="C2872">
        <v>111</v>
      </c>
      <c r="D2872" s="5">
        <v>181530.864</v>
      </c>
      <c r="E2872">
        <f t="shared" si="88"/>
        <v>66258765.359999999</v>
      </c>
      <c r="F2872" s="75">
        <f>VLOOKUP(B2872,Table1[#All],4, FALSE)</f>
        <v>0.64287943642612433</v>
      </c>
      <c r="G2872">
        <f t="shared" si="89"/>
        <v>42596397.732927606</v>
      </c>
    </row>
    <row r="2873" spans="1:7">
      <c r="A2873">
        <v>51</v>
      </c>
      <c r="B2873" t="str">
        <f>VLOOKUP(A2873,SQL!$A$10:$B$61,2)</f>
        <v>Virginia</v>
      </c>
      <c r="C2873">
        <v>113</v>
      </c>
      <c r="D2873" s="5">
        <v>435184.38799999998</v>
      </c>
      <c r="E2873">
        <f t="shared" si="88"/>
        <v>158842301.62</v>
      </c>
      <c r="F2873" s="75">
        <f>VLOOKUP(B2873,Table1[#All],4, FALSE)</f>
        <v>0.64287943642612433</v>
      </c>
      <c r="G2873">
        <f t="shared" si="89"/>
        <v>102116449.34609406</v>
      </c>
    </row>
    <row r="2874" spans="1:7">
      <c r="A2874">
        <v>51</v>
      </c>
      <c r="B2874" t="str">
        <f>VLOOKUP(A2874,SQL!$A$10:$B$61,2)</f>
        <v>Virginia</v>
      </c>
      <c r="C2874">
        <v>115</v>
      </c>
      <c r="D2874" s="5">
        <v>167013.29999999999</v>
      </c>
      <c r="E2874">
        <f t="shared" si="88"/>
        <v>60959854.499999993</v>
      </c>
      <c r="F2874" s="75">
        <f>VLOOKUP(B2874,Table1[#All],4, FALSE)</f>
        <v>0.64287943642612433</v>
      </c>
      <c r="G2874">
        <f t="shared" si="89"/>
        <v>39189836.905578531</v>
      </c>
    </row>
    <row r="2875" spans="1:7">
      <c r="A2875">
        <v>51</v>
      </c>
      <c r="B2875" t="str">
        <f>VLOOKUP(A2875,SQL!$A$10:$B$61,2)</f>
        <v>Virginia</v>
      </c>
      <c r="C2875">
        <v>117</v>
      </c>
      <c r="D2875" s="5">
        <v>1141330.2490000001</v>
      </c>
      <c r="E2875">
        <f t="shared" si="88"/>
        <v>416585540.88500005</v>
      </c>
      <c r="F2875" s="75">
        <f>VLOOKUP(B2875,Table1[#All],4, FALSE)</f>
        <v>0.64287943642612433</v>
      </c>
      <c r="G2875">
        <f t="shared" si="89"/>
        <v>267814277.747421</v>
      </c>
    </row>
    <row r="2876" spans="1:7">
      <c r="A2876">
        <v>51</v>
      </c>
      <c r="B2876" t="str">
        <f>VLOOKUP(A2876,SQL!$A$10:$B$61,2)</f>
        <v>Virginia</v>
      </c>
      <c r="C2876">
        <v>119</v>
      </c>
      <c r="D2876" s="5">
        <v>311431.24</v>
      </c>
      <c r="E2876">
        <f t="shared" si="88"/>
        <v>113672402.59999999</v>
      </c>
      <c r="F2876" s="75">
        <f>VLOOKUP(B2876,Table1[#All],4, FALSE)</f>
        <v>0.64287943642612433</v>
      </c>
      <c r="G2876">
        <f t="shared" si="89"/>
        <v>73077650.120691508</v>
      </c>
    </row>
    <row r="2877" spans="1:7">
      <c r="A2877">
        <v>51</v>
      </c>
      <c r="B2877" t="str">
        <f>VLOOKUP(A2877,SQL!$A$10:$B$61,2)</f>
        <v>Virginia</v>
      </c>
      <c r="C2877">
        <v>121</v>
      </c>
      <c r="D2877" s="5">
        <v>2523670.5699999998</v>
      </c>
      <c r="E2877">
        <f t="shared" si="88"/>
        <v>921139758.04999995</v>
      </c>
      <c r="F2877" s="75">
        <f>VLOOKUP(B2877,Table1[#All],4, FALSE)</f>
        <v>0.64287943642612433</v>
      </c>
      <c r="G2877">
        <f t="shared" si="89"/>
        <v>592181808.52488053</v>
      </c>
    </row>
    <row r="2878" spans="1:7">
      <c r="A2878">
        <v>51</v>
      </c>
      <c r="B2878" t="str">
        <f>VLOOKUP(A2878,SQL!$A$10:$B$61,2)</f>
        <v>Virginia</v>
      </c>
      <c r="C2878">
        <v>125</v>
      </c>
      <c r="D2878" s="5">
        <v>617361.77</v>
      </c>
      <c r="E2878">
        <f t="shared" si="88"/>
        <v>225337046.05000001</v>
      </c>
      <c r="F2878" s="75">
        <f>VLOOKUP(B2878,Table1[#All],4, FALSE)</f>
        <v>0.64287943642612433</v>
      </c>
      <c r="G2878">
        <f t="shared" si="89"/>
        <v>144864553.17055163</v>
      </c>
    </row>
    <row r="2879" spans="1:7">
      <c r="A2879">
        <v>51</v>
      </c>
      <c r="B2879" t="str">
        <f>VLOOKUP(A2879,SQL!$A$10:$B$61,2)</f>
        <v>Virginia</v>
      </c>
      <c r="C2879">
        <v>127</v>
      </c>
      <c r="D2879" s="5">
        <v>1600297.35</v>
      </c>
      <c r="E2879">
        <f t="shared" si="88"/>
        <v>584108532.75</v>
      </c>
      <c r="F2879" s="75">
        <f>VLOOKUP(B2879,Table1[#All],4, FALSE)</f>
        <v>0.64287943642612433</v>
      </c>
      <c r="G2879">
        <f t="shared" si="89"/>
        <v>375511364.34601039</v>
      </c>
    </row>
    <row r="2880" spans="1:7">
      <c r="A2880">
        <v>51</v>
      </c>
      <c r="B2880" t="str">
        <f>VLOOKUP(A2880,SQL!$A$10:$B$61,2)</f>
        <v>Virginia</v>
      </c>
      <c r="C2880">
        <v>131</v>
      </c>
      <c r="D2880" s="5">
        <v>665892.18200000003</v>
      </c>
      <c r="E2880">
        <f t="shared" si="88"/>
        <v>243050646.43000001</v>
      </c>
      <c r="F2880" s="75">
        <f>VLOOKUP(B2880,Table1[#All],4, FALSE)</f>
        <v>0.64287943642612433</v>
      </c>
      <c r="G2880">
        <f t="shared" si="89"/>
        <v>156252262.59992361</v>
      </c>
    </row>
    <row r="2881" spans="1:7">
      <c r="A2881">
        <v>51</v>
      </c>
      <c r="B2881" t="str">
        <f>VLOOKUP(A2881,SQL!$A$10:$B$61,2)</f>
        <v>Virginia</v>
      </c>
      <c r="C2881">
        <v>133</v>
      </c>
      <c r="D2881" s="5">
        <v>231276.64</v>
      </c>
      <c r="E2881">
        <f t="shared" si="88"/>
        <v>84415973.600000009</v>
      </c>
      <c r="F2881" s="75">
        <f>VLOOKUP(B2881,Table1[#All],4, FALSE)</f>
        <v>0.64287943642612433</v>
      </c>
      <c r="G2881">
        <f t="shared" si="89"/>
        <v>54269293.533330597</v>
      </c>
    </row>
    <row r="2882" spans="1:7">
      <c r="A2882">
        <v>51</v>
      </c>
      <c r="B2882" t="str">
        <f>VLOOKUP(A2882,SQL!$A$10:$B$61,2)</f>
        <v>Virginia</v>
      </c>
      <c r="C2882">
        <v>135</v>
      </c>
      <c r="D2882" s="5">
        <v>412943.88</v>
      </c>
      <c r="E2882">
        <f t="shared" si="88"/>
        <v>150724516.19999999</v>
      </c>
      <c r="F2882" s="75">
        <f>VLOOKUP(B2882,Table1[#All],4, FALSE)</f>
        <v>0.64287943642612433</v>
      </c>
      <c r="G2882">
        <f t="shared" si="89"/>
        <v>96897692.030256242</v>
      </c>
    </row>
    <row r="2883" spans="1:7">
      <c r="A2883">
        <v>51</v>
      </c>
      <c r="B2883" t="str">
        <f>VLOOKUP(A2883,SQL!$A$10:$B$61,2)</f>
        <v>Virginia</v>
      </c>
      <c r="C2883">
        <v>137</v>
      </c>
      <c r="D2883" s="5">
        <v>687822.75</v>
      </c>
      <c r="E2883">
        <f t="shared" ref="E2883:E2946" si="90">D2883*365</f>
        <v>251055303.75</v>
      </c>
      <c r="F2883" s="75">
        <f>VLOOKUP(B2883,Table1[#All],4, FALSE)</f>
        <v>0.64287943642612433</v>
      </c>
      <c r="G2883">
        <f t="shared" ref="G2883:G2946" si="91">F2883*E2883</f>
        <v>161398292.18658945</v>
      </c>
    </row>
    <row r="2884" spans="1:7">
      <c r="A2884">
        <v>51</v>
      </c>
      <c r="B2884" t="str">
        <f>VLOOKUP(A2884,SQL!$A$10:$B$61,2)</f>
        <v>Virginia</v>
      </c>
      <c r="C2884">
        <v>139</v>
      </c>
      <c r="D2884" s="5">
        <v>382007.67</v>
      </c>
      <c r="E2884">
        <f t="shared" si="90"/>
        <v>139432799.54999998</v>
      </c>
      <c r="F2884" s="75">
        <f>VLOOKUP(B2884,Table1[#All],4, FALSE)</f>
        <v>0.64287943642612433</v>
      </c>
      <c r="G2884">
        <f t="shared" si="91"/>
        <v>89638479.594020754</v>
      </c>
    </row>
    <row r="2885" spans="1:7">
      <c r="A2885">
        <v>51</v>
      </c>
      <c r="B2885" t="str">
        <f>VLOOKUP(A2885,SQL!$A$10:$B$61,2)</f>
        <v>Virginia</v>
      </c>
      <c r="C2885">
        <v>141</v>
      </c>
      <c r="D2885" s="5">
        <v>319795.728</v>
      </c>
      <c r="E2885">
        <f t="shared" si="90"/>
        <v>116725440.72</v>
      </c>
      <c r="F2885" s="75">
        <f>VLOOKUP(B2885,Table1[#All],4, FALSE)</f>
        <v>0.64287943642612433</v>
      </c>
      <c r="G2885">
        <f t="shared" si="91"/>
        <v>75040385.546664581</v>
      </c>
    </row>
    <row r="2886" spans="1:7">
      <c r="A2886">
        <v>51</v>
      </c>
      <c r="B2886" t="str">
        <f>VLOOKUP(A2886,SQL!$A$10:$B$61,2)</f>
        <v>Virginia</v>
      </c>
      <c r="C2886">
        <v>143</v>
      </c>
      <c r="D2886" s="5">
        <v>1414618.95</v>
      </c>
      <c r="E2886">
        <f t="shared" si="90"/>
        <v>516335916.75</v>
      </c>
      <c r="F2886" s="75">
        <f>VLOOKUP(B2886,Table1[#All],4, FALSE)</f>
        <v>0.64287943642612433</v>
      </c>
      <c r="G2886">
        <f t="shared" si="91"/>
        <v>331941743.16680622</v>
      </c>
    </row>
    <row r="2887" spans="1:7">
      <c r="A2887">
        <v>51</v>
      </c>
      <c r="B2887" t="str">
        <f>VLOOKUP(A2887,SQL!$A$10:$B$61,2)</f>
        <v>Virginia</v>
      </c>
      <c r="C2887">
        <v>145</v>
      </c>
      <c r="D2887" s="5">
        <v>933935</v>
      </c>
      <c r="E2887">
        <f t="shared" si="90"/>
        <v>340886275</v>
      </c>
      <c r="F2887" s="75">
        <f>VLOOKUP(B2887,Table1[#All],4, FALSE)</f>
        <v>0.64287943642612433</v>
      </c>
      <c r="G2887">
        <f t="shared" si="91"/>
        <v>219148776.35740083</v>
      </c>
    </row>
    <row r="2888" spans="1:7">
      <c r="A2888">
        <v>51</v>
      </c>
      <c r="B2888" t="str">
        <f>VLOOKUP(A2888,SQL!$A$10:$B$61,2)</f>
        <v>Virginia</v>
      </c>
      <c r="C2888">
        <v>147</v>
      </c>
      <c r="D2888" s="5">
        <v>593126.65</v>
      </c>
      <c r="E2888">
        <f t="shared" si="90"/>
        <v>216491227.25</v>
      </c>
      <c r="F2888" s="75">
        <f>VLOOKUP(B2888,Table1[#All],4, FALSE)</f>
        <v>0.64287943642612433</v>
      </c>
      <c r="G2888">
        <f t="shared" si="91"/>
        <v>139177758.16568002</v>
      </c>
    </row>
    <row r="2889" spans="1:7">
      <c r="A2889">
        <v>51</v>
      </c>
      <c r="B2889" t="str">
        <f>VLOOKUP(A2889,SQL!$A$10:$B$61,2)</f>
        <v>Virginia</v>
      </c>
      <c r="C2889">
        <v>149</v>
      </c>
      <c r="D2889" s="5">
        <v>1330269.7320000001</v>
      </c>
      <c r="E2889">
        <f t="shared" si="90"/>
        <v>485548452.18000001</v>
      </c>
      <c r="F2889" s="75">
        <f>VLOOKUP(B2889,Table1[#All],4, FALSE)</f>
        <v>0.64287943642612433</v>
      </c>
      <c r="G2889">
        <f t="shared" si="91"/>
        <v>312149115.29505539</v>
      </c>
    </row>
    <row r="2890" spans="1:7">
      <c r="A2890">
        <v>51</v>
      </c>
      <c r="B2890" t="str">
        <f>VLOOKUP(A2890,SQL!$A$10:$B$61,2)</f>
        <v>Virginia</v>
      </c>
      <c r="C2890">
        <v>153</v>
      </c>
      <c r="D2890" s="5">
        <v>8524497.1370000001</v>
      </c>
      <c r="E2890">
        <f t="shared" si="90"/>
        <v>3111441455.0050001</v>
      </c>
      <c r="F2890" s="75">
        <f>VLOOKUP(B2890,Table1[#All],4, FALSE)</f>
        <v>0.64287943642612433</v>
      </c>
      <c r="G2890">
        <f t="shared" si="91"/>
        <v>2000281729.0664947</v>
      </c>
    </row>
    <row r="2891" spans="1:7">
      <c r="A2891">
        <v>51</v>
      </c>
      <c r="B2891" t="str">
        <f>VLOOKUP(A2891,SQL!$A$10:$B$61,2)</f>
        <v>Virginia</v>
      </c>
      <c r="C2891">
        <v>155</v>
      </c>
      <c r="D2891" s="5">
        <v>1175008.92</v>
      </c>
      <c r="E2891">
        <f t="shared" si="90"/>
        <v>428878255.79999995</v>
      </c>
      <c r="F2891" s="75">
        <f>VLOOKUP(B2891,Table1[#All],4, FALSE)</f>
        <v>0.64287943642612433</v>
      </c>
      <c r="G2891">
        <f t="shared" si="91"/>
        <v>275717011.38412315</v>
      </c>
    </row>
    <row r="2892" spans="1:7">
      <c r="A2892">
        <v>51</v>
      </c>
      <c r="B2892" t="str">
        <f>VLOOKUP(A2892,SQL!$A$10:$B$61,2)</f>
        <v>Virginia</v>
      </c>
      <c r="C2892">
        <v>157</v>
      </c>
      <c r="D2892" s="5">
        <v>207116.24</v>
      </c>
      <c r="E2892">
        <f t="shared" si="90"/>
        <v>75597427.599999994</v>
      </c>
      <c r="F2892" s="75">
        <f>VLOOKUP(B2892,Table1[#All],4, FALSE)</f>
        <v>0.64287943642612433</v>
      </c>
      <c r="G2892">
        <f t="shared" si="91"/>
        <v>48600031.650752731</v>
      </c>
    </row>
    <row r="2893" spans="1:7">
      <c r="A2893">
        <v>51</v>
      </c>
      <c r="B2893" t="str">
        <f>VLOOKUP(A2893,SQL!$A$10:$B$61,2)</f>
        <v>Virginia</v>
      </c>
      <c r="C2893">
        <v>159</v>
      </c>
      <c r="D2893" s="5">
        <v>274387.38</v>
      </c>
      <c r="E2893">
        <f t="shared" si="90"/>
        <v>100151393.7</v>
      </c>
      <c r="F2893" s="75">
        <f>VLOOKUP(B2893,Table1[#All],4, FALSE)</f>
        <v>0.64287943642612433</v>
      </c>
      <c r="G2893">
        <f t="shared" si="91"/>
        <v>64385271.5391469</v>
      </c>
    </row>
    <row r="2894" spans="1:7">
      <c r="A2894">
        <v>51</v>
      </c>
      <c r="B2894" t="str">
        <f>VLOOKUP(A2894,SQL!$A$10:$B$61,2)</f>
        <v>Virginia</v>
      </c>
      <c r="C2894">
        <v>161</v>
      </c>
      <c r="D2894" s="5">
        <v>2176013.0419999999</v>
      </c>
      <c r="E2894">
        <f t="shared" si="90"/>
        <v>794244760.32999992</v>
      </c>
      <c r="F2894" s="75">
        <f>VLOOKUP(B2894,Table1[#All],4, FALSE)</f>
        <v>0.64287943642612433</v>
      </c>
      <c r="G2894">
        <f t="shared" si="91"/>
        <v>510603623.90535253</v>
      </c>
    </row>
    <row r="2895" spans="1:7">
      <c r="A2895">
        <v>51</v>
      </c>
      <c r="B2895" t="str">
        <f>VLOOKUP(A2895,SQL!$A$10:$B$61,2)</f>
        <v>Virginia</v>
      </c>
      <c r="C2895">
        <v>163</v>
      </c>
      <c r="D2895" s="5">
        <v>1750061.48</v>
      </c>
      <c r="E2895">
        <f t="shared" si="90"/>
        <v>638772440.20000005</v>
      </c>
      <c r="F2895" s="75">
        <f>VLOOKUP(B2895,Table1[#All],4, FALSE)</f>
        <v>0.64287943642612433</v>
      </c>
      <c r="G2895">
        <f t="shared" si="91"/>
        <v>410653666.36031622</v>
      </c>
    </row>
    <row r="2896" spans="1:7">
      <c r="A2896">
        <v>51</v>
      </c>
      <c r="B2896" t="str">
        <f>VLOOKUP(A2896,SQL!$A$10:$B$61,2)</f>
        <v>Virginia</v>
      </c>
      <c r="C2896">
        <v>165</v>
      </c>
      <c r="D2896" s="5">
        <v>2434223.1660000002</v>
      </c>
      <c r="E2896">
        <f t="shared" si="90"/>
        <v>888491455.59000003</v>
      </c>
      <c r="F2896" s="75">
        <f>VLOOKUP(B2896,Table1[#All],4, FALSE)</f>
        <v>0.64287943642612433</v>
      </c>
      <c r="G2896">
        <f t="shared" si="91"/>
        <v>571192886.23912609</v>
      </c>
    </row>
    <row r="2897" spans="1:7">
      <c r="A2897">
        <v>51</v>
      </c>
      <c r="B2897" t="str">
        <f>VLOOKUP(A2897,SQL!$A$10:$B$61,2)</f>
        <v>Virginia</v>
      </c>
      <c r="C2897">
        <v>167</v>
      </c>
      <c r="D2897" s="5">
        <v>659690.17000000004</v>
      </c>
      <c r="E2897">
        <f t="shared" si="90"/>
        <v>240786912.05000001</v>
      </c>
      <c r="F2897" s="75">
        <f>VLOOKUP(B2897,Table1[#All],4, FALSE)</f>
        <v>0.64287943642612433</v>
      </c>
      <c r="G2897">
        <f t="shared" si="91"/>
        <v>154796954.31749079</v>
      </c>
    </row>
    <row r="2898" spans="1:7">
      <c r="A2898">
        <v>51</v>
      </c>
      <c r="B2898" t="str">
        <f>VLOOKUP(A2898,SQL!$A$10:$B$61,2)</f>
        <v>Virginia</v>
      </c>
      <c r="C2898">
        <v>169</v>
      </c>
      <c r="D2898" s="5">
        <v>579091.12</v>
      </c>
      <c r="E2898">
        <f t="shared" si="90"/>
        <v>211368258.80000001</v>
      </c>
      <c r="F2898" s="75">
        <f>VLOOKUP(B2898,Table1[#All],4, FALSE)</f>
        <v>0.64287943642612433</v>
      </c>
      <c r="G2898">
        <f t="shared" si="91"/>
        <v>135884307.09571519</v>
      </c>
    </row>
    <row r="2899" spans="1:7">
      <c r="A2899">
        <v>51</v>
      </c>
      <c r="B2899" t="str">
        <f>VLOOKUP(A2899,SQL!$A$10:$B$61,2)</f>
        <v>Virginia</v>
      </c>
      <c r="C2899">
        <v>171</v>
      </c>
      <c r="D2899" s="5">
        <v>2047951.07</v>
      </c>
      <c r="E2899">
        <f t="shared" si="90"/>
        <v>747502140.55000007</v>
      </c>
      <c r="F2899" s="75">
        <f>VLOOKUP(B2899,Table1[#All],4, FALSE)</f>
        <v>0.64287943642612433</v>
      </c>
      <c r="G2899">
        <f t="shared" si="91"/>
        <v>480553754.8441056</v>
      </c>
    </row>
    <row r="2900" spans="1:7">
      <c r="A2900">
        <v>51</v>
      </c>
      <c r="B2900" t="str">
        <f>VLOOKUP(A2900,SQL!$A$10:$B$61,2)</f>
        <v>Virginia</v>
      </c>
      <c r="C2900">
        <v>173</v>
      </c>
      <c r="D2900" s="5">
        <v>959407.64</v>
      </c>
      <c r="E2900">
        <f t="shared" si="90"/>
        <v>350183788.60000002</v>
      </c>
      <c r="F2900" s="75">
        <f>VLOOKUP(B2900,Table1[#All],4, FALSE)</f>
        <v>0.64287943642612433</v>
      </c>
      <c r="G2900">
        <f t="shared" si="91"/>
        <v>225125956.66073307</v>
      </c>
    </row>
    <row r="2901" spans="1:7">
      <c r="A2901">
        <v>51</v>
      </c>
      <c r="B2901" t="str">
        <f>VLOOKUP(A2901,SQL!$A$10:$B$61,2)</f>
        <v>Virginia</v>
      </c>
      <c r="C2901">
        <v>175</v>
      </c>
      <c r="D2901" s="5">
        <v>860685.89</v>
      </c>
      <c r="E2901">
        <f t="shared" si="90"/>
        <v>314150349.85000002</v>
      </c>
      <c r="F2901" s="75">
        <f>VLOOKUP(B2901,Table1[#All],4, FALSE)</f>
        <v>0.64287943642612433</v>
      </c>
      <c r="G2901">
        <f t="shared" si="91"/>
        <v>201960799.86463779</v>
      </c>
    </row>
    <row r="2902" spans="1:7">
      <c r="A2902">
        <v>51</v>
      </c>
      <c r="B2902" t="str">
        <f>VLOOKUP(A2902,SQL!$A$10:$B$61,2)</f>
        <v>Virginia</v>
      </c>
      <c r="C2902">
        <v>177</v>
      </c>
      <c r="D2902" s="5">
        <v>3216241.9819999998</v>
      </c>
      <c r="E2902">
        <f t="shared" si="90"/>
        <v>1173928323.4299998</v>
      </c>
      <c r="F2902" s="75">
        <f>VLOOKUP(B2902,Table1[#All],4, FALSE)</f>
        <v>0.64287943642612433</v>
      </c>
      <c r="G2902">
        <f t="shared" si="91"/>
        <v>754694378.97134328</v>
      </c>
    </row>
    <row r="2903" spans="1:7">
      <c r="A2903">
        <v>51</v>
      </c>
      <c r="B2903" t="str">
        <f>VLOOKUP(A2903,SQL!$A$10:$B$61,2)</f>
        <v>Virginia</v>
      </c>
      <c r="C2903">
        <v>179</v>
      </c>
      <c r="D2903" s="5">
        <v>3776670.6660000002</v>
      </c>
      <c r="E2903">
        <f t="shared" si="90"/>
        <v>1378484793.0900002</v>
      </c>
      <c r="F2903" s="75">
        <f>VLOOKUP(B2903,Table1[#All],4, FALSE)</f>
        <v>0.64287943642612433</v>
      </c>
      <c r="G2903">
        <f t="shared" si="91"/>
        <v>886199526.90368187</v>
      </c>
    </row>
    <row r="2904" spans="1:7">
      <c r="A2904">
        <v>51</v>
      </c>
      <c r="B2904" t="str">
        <f>VLOOKUP(A2904,SQL!$A$10:$B$61,2)</f>
        <v>Virginia</v>
      </c>
      <c r="C2904">
        <v>181</v>
      </c>
      <c r="D2904" s="5">
        <v>148453.37599999999</v>
      </c>
      <c r="E2904">
        <f t="shared" si="90"/>
        <v>54185482.239999995</v>
      </c>
      <c r="F2904" s="75">
        <f>VLOOKUP(B2904,Table1[#All],4, FALSE)</f>
        <v>0.64287943642612433</v>
      </c>
      <c r="G2904">
        <f t="shared" si="91"/>
        <v>34834732.284928963</v>
      </c>
    </row>
    <row r="2905" spans="1:7">
      <c r="A2905">
        <v>51</v>
      </c>
      <c r="B2905" t="str">
        <f>VLOOKUP(A2905,SQL!$A$10:$B$61,2)</f>
        <v>Virginia</v>
      </c>
      <c r="C2905">
        <v>183</v>
      </c>
      <c r="D2905" s="5">
        <v>919783.66</v>
      </c>
      <c r="E2905">
        <f t="shared" si="90"/>
        <v>335721035.90000004</v>
      </c>
      <c r="F2905" s="75">
        <f>VLOOKUP(B2905,Table1[#All],4, FALSE)</f>
        <v>0.64287943642612433</v>
      </c>
      <c r="G2905">
        <f t="shared" si="91"/>
        <v>215828150.35578668</v>
      </c>
    </row>
    <row r="2906" spans="1:7">
      <c r="A2906">
        <v>51</v>
      </c>
      <c r="B2906" t="str">
        <f>VLOOKUP(A2906,SQL!$A$10:$B$61,2)</f>
        <v>Virginia</v>
      </c>
      <c r="C2906">
        <v>185</v>
      </c>
      <c r="D2906" s="5">
        <v>851633.60499999998</v>
      </c>
      <c r="E2906">
        <f t="shared" si="90"/>
        <v>310846265.82499999</v>
      </c>
      <c r="F2906" s="75">
        <f>VLOOKUP(B2906,Table1[#All],4, FALSE)</f>
        <v>0.64287943642612433</v>
      </c>
      <c r="G2906">
        <f t="shared" si="91"/>
        <v>199836672.18874124</v>
      </c>
    </row>
    <row r="2907" spans="1:7">
      <c r="A2907">
        <v>51</v>
      </c>
      <c r="B2907" t="str">
        <f>VLOOKUP(A2907,SQL!$A$10:$B$61,2)</f>
        <v>Virginia</v>
      </c>
      <c r="C2907">
        <v>187</v>
      </c>
      <c r="D2907" s="5">
        <v>1114587.2009999999</v>
      </c>
      <c r="E2907">
        <f t="shared" si="90"/>
        <v>406824328.36499995</v>
      </c>
      <c r="F2907" s="75">
        <f>VLOOKUP(B2907,Table1[#All],4, FALSE)</f>
        <v>0.64287943642612433</v>
      </c>
      <c r="G2907">
        <f t="shared" si="91"/>
        <v>261538994.9437277</v>
      </c>
    </row>
    <row r="2908" spans="1:7">
      <c r="A2908">
        <v>51</v>
      </c>
      <c r="B2908" t="str">
        <f>VLOOKUP(A2908,SQL!$A$10:$B$61,2)</f>
        <v>Virginia</v>
      </c>
      <c r="C2908">
        <v>191</v>
      </c>
      <c r="D2908" s="5">
        <v>1762966.936</v>
      </c>
      <c r="E2908">
        <f t="shared" si="90"/>
        <v>643482931.63999999</v>
      </c>
      <c r="F2908" s="75">
        <f>VLOOKUP(B2908,Table1[#All],4, FALSE)</f>
        <v>0.64287943642612433</v>
      </c>
      <c r="G2908">
        <f t="shared" si="91"/>
        <v>413681944.44255346</v>
      </c>
    </row>
    <row r="2909" spans="1:7">
      <c r="A2909">
        <v>51</v>
      </c>
      <c r="B2909" t="str">
        <f>VLOOKUP(A2909,SQL!$A$10:$B$61,2)</f>
        <v>Virginia</v>
      </c>
      <c r="C2909">
        <v>193</v>
      </c>
      <c r="D2909" s="5">
        <v>323691.7</v>
      </c>
      <c r="E2909">
        <f t="shared" si="90"/>
        <v>118147470.5</v>
      </c>
      <c r="F2909" s="75">
        <f>VLOOKUP(B2909,Table1[#All],4, FALSE)</f>
        <v>0.64287943642612433</v>
      </c>
      <c r="G2909">
        <f t="shared" si="91"/>
        <v>75954579.250212148</v>
      </c>
    </row>
    <row r="2910" spans="1:7">
      <c r="A2910">
        <v>51</v>
      </c>
      <c r="B2910" t="str">
        <f>VLOOKUP(A2910,SQL!$A$10:$B$61,2)</f>
        <v>Virginia</v>
      </c>
      <c r="C2910">
        <v>195</v>
      </c>
      <c r="D2910" s="5">
        <v>900337.43</v>
      </c>
      <c r="E2910">
        <f t="shared" si="90"/>
        <v>328623161.95000005</v>
      </c>
      <c r="F2910" s="75">
        <f>VLOOKUP(B2910,Table1[#All],4, FALSE)</f>
        <v>0.64287943642612433</v>
      </c>
      <c r="G2910">
        <f t="shared" si="91"/>
        <v>211265073.15098703</v>
      </c>
    </row>
    <row r="2911" spans="1:7">
      <c r="A2911">
        <v>51</v>
      </c>
      <c r="B2911" t="str">
        <f>VLOOKUP(A2911,SQL!$A$10:$B$61,2)</f>
        <v>Virginia</v>
      </c>
      <c r="C2911">
        <v>197</v>
      </c>
      <c r="D2911" s="5">
        <v>1901451.59</v>
      </c>
      <c r="E2911">
        <f t="shared" si="90"/>
        <v>694029830.35000002</v>
      </c>
      <c r="F2911" s="75">
        <f>VLOOKUP(B2911,Table1[#All],4, FALSE)</f>
        <v>0.64287943642612433</v>
      </c>
      <c r="G2911">
        <f t="shared" si="91"/>
        <v>446177506.19832671</v>
      </c>
    </row>
    <row r="2912" spans="1:7">
      <c r="A2912">
        <v>51</v>
      </c>
      <c r="B2912" t="str">
        <f>VLOOKUP(A2912,SQL!$A$10:$B$61,2)</f>
        <v>Virginia</v>
      </c>
      <c r="C2912">
        <v>199</v>
      </c>
      <c r="D2912" s="5">
        <v>1899319.449</v>
      </c>
      <c r="E2912">
        <f t="shared" si="90"/>
        <v>693251598.88499999</v>
      </c>
      <c r="F2912" s="75">
        <f>VLOOKUP(B2912,Table1[#All],4, FALSE)</f>
        <v>0.64287943642612433</v>
      </c>
      <c r="G2912">
        <f t="shared" si="91"/>
        <v>445677197.19269842</v>
      </c>
    </row>
    <row r="2913" spans="1:7">
      <c r="A2913">
        <v>51</v>
      </c>
      <c r="B2913" t="str">
        <f>VLOOKUP(A2913,SQL!$A$10:$B$61,2)</f>
        <v>Virginia</v>
      </c>
      <c r="C2913">
        <v>510</v>
      </c>
      <c r="D2913" s="5">
        <v>1941316.77</v>
      </c>
      <c r="E2913">
        <f t="shared" si="90"/>
        <v>708580621.04999995</v>
      </c>
      <c r="F2913" s="75">
        <f>VLOOKUP(B2913,Table1[#All],4, FALSE)</f>
        <v>0.64287943642612433</v>
      </c>
      <c r="G2913">
        <f t="shared" si="91"/>
        <v>455531910.32309711</v>
      </c>
    </row>
    <row r="2914" spans="1:7">
      <c r="A2914">
        <v>51</v>
      </c>
      <c r="B2914" t="str">
        <f>VLOOKUP(A2914,SQL!$A$10:$B$61,2)</f>
        <v>Virginia</v>
      </c>
      <c r="C2914">
        <v>515</v>
      </c>
      <c r="D2914" s="5">
        <v>136878.57999999999</v>
      </c>
      <c r="E2914">
        <f t="shared" si="90"/>
        <v>49960681.699999996</v>
      </c>
      <c r="F2914" s="75">
        <f>VLOOKUP(B2914,Table1[#All],4, FALSE)</f>
        <v>0.64287943642612433</v>
      </c>
      <c r="G2914">
        <f t="shared" si="91"/>
        <v>32118694.894760981</v>
      </c>
    </row>
    <row r="2915" spans="1:7">
      <c r="A2915">
        <v>51</v>
      </c>
      <c r="B2915" t="str">
        <f>VLOOKUP(A2915,SQL!$A$10:$B$61,2)</f>
        <v>Virginia</v>
      </c>
      <c r="C2915">
        <v>520</v>
      </c>
      <c r="D2915" s="5">
        <v>568103.4</v>
      </c>
      <c r="E2915">
        <f t="shared" si="90"/>
        <v>207357741</v>
      </c>
      <c r="F2915" s="75">
        <f>VLOOKUP(B2915,Table1[#All],4, FALSE)</f>
        <v>0.64287943642612433</v>
      </c>
      <c r="G2915">
        <f t="shared" si="91"/>
        <v>133306027.67267425</v>
      </c>
    </row>
    <row r="2916" spans="1:7">
      <c r="A2916">
        <v>51</v>
      </c>
      <c r="B2916" t="str">
        <f>VLOOKUP(A2916,SQL!$A$10:$B$61,2)</f>
        <v>Virginia</v>
      </c>
      <c r="C2916">
        <v>530</v>
      </c>
      <c r="D2916" s="5">
        <v>53288.622000000003</v>
      </c>
      <c r="E2916">
        <f t="shared" si="90"/>
        <v>19450347.030000001</v>
      </c>
      <c r="F2916" s="75">
        <f>VLOOKUP(B2916,Table1[#All],4, FALSE)</f>
        <v>0.64287943642612433</v>
      </c>
      <c r="G2916">
        <f t="shared" si="91"/>
        <v>12504228.136938943</v>
      </c>
    </row>
    <row r="2917" spans="1:7">
      <c r="A2917">
        <v>51</v>
      </c>
      <c r="B2917" t="str">
        <f>VLOOKUP(A2917,SQL!$A$10:$B$61,2)</f>
        <v>Virginia</v>
      </c>
      <c r="C2917">
        <v>540</v>
      </c>
      <c r="D2917" s="5">
        <v>475224.09</v>
      </c>
      <c r="E2917">
        <f t="shared" si="90"/>
        <v>173456792.85000002</v>
      </c>
      <c r="F2917" s="75">
        <f>VLOOKUP(B2917,Table1[#All],4, FALSE)</f>
        <v>0.64287943642612433</v>
      </c>
      <c r="G2917">
        <f t="shared" si="91"/>
        <v>111511805.231691</v>
      </c>
    </row>
    <row r="2918" spans="1:7">
      <c r="A2918">
        <v>51</v>
      </c>
      <c r="B2918" t="str">
        <f>VLOOKUP(A2918,SQL!$A$10:$B$61,2)</f>
        <v>Virginia</v>
      </c>
      <c r="C2918">
        <v>550</v>
      </c>
      <c r="D2918" s="5">
        <v>5169818.01</v>
      </c>
      <c r="E2918">
        <f t="shared" si="90"/>
        <v>1886983573.6499999</v>
      </c>
      <c r="F2918" s="75">
        <f>VLOOKUP(B2918,Table1[#All],4, FALSE)</f>
        <v>0.64287943642612433</v>
      </c>
      <c r="G2918">
        <f t="shared" si="91"/>
        <v>1213102936.373466</v>
      </c>
    </row>
    <row r="2919" spans="1:7">
      <c r="A2919">
        <v>51</v>
      </c>
      <c r="B2919" t="str">
        <f>VLOOKUP(A2919,SQL!$A$10:$B$61,2)</f>
        <v>Virginia</v>
      </c>
      <c r="C2919">
        <v>570</v>
      </c>
      <c r="D2919" s="5">
        <v>539636.18000000005</v>
      </c>
      <c r="E2919">
        <f t="shared" si="90"/>
        <v>196967205.70000002</v>
      </c>
      <c r="F2919" s="75">
        <f>VLOOKUP(B2919,Table1[#All],4, FALSE)</f>
        <v>0.64287943642612433</v>
      </c>
      <c r="G2919">
        <f t="shared" si="91"/>
        <v>126626166.19484451</v>
      </c>
    </row>
    <row r="2920" spans="1:7">
      <c r="A2920">
        <v>51</v>
      </c>
      <c r="B2920" t="str">
        <f>VLOOKUP(A2920,SQL!$A$10:$B$61,2)</f>
        <v>Virginia</v>
      </c>
      <c r="C2920">
        <v>580</v>
      </c>
      <c r="D2920" s="5">
        <v>79905.47</v>
      </c>
      <c r="E2920">
        <f t="shared" si="90"/>
        <v>29165496.550000001</v>
      </c>
      <c r="F2920" s="75">
        <f>VLOOKUP(B2920,Table1[#All],4, FALSE)</f>
        <v>0.64287943642612433</v>
      </c>
      <c r="G2920">
        <f t="shared" si="91"/>
        <v>18749897.985152073</v>
      </c>
    </row>
    <row r="2921" spans="1:7">
      <c r="A2921">
        <v>51</v>
      </c>
      <c r="B2921" t="str">
        <f>VLOOKUP(A2921,SQL!$A$10:$B$61,2)</f>
        <v>Virginia</v>
      </c>
      <c r="C2921">
        <v>590</v>
      </c>
      <c r="D2921" s="5">
        <v>869084.45</v>
      </c>
      <c r="E2921">
        <f t="shared" si="90"/>
        <v>317215824.25</v>
      </c>
      <c r="F2921" s="75">
        <f>VLOOKUP(B2921,Table1[#All],4, FALSE)</f>
        <v>0.64287943642612433</v>
      </c>
      <c r="G2921">
        <f t="shared" si="91"/>
        <v>203931530.31928849</v>
      </c>
    </row>
    <row r="2922" spans="1:7">
      <c r="A2922">
        <v>51</v>
      </c>
      <c r="B2922" t="str">
        <f>VLOOKUP(A2922,SQL!$A$10:$B$61,2)</f>
        <v>Virginia</v>
      </c>
      <c r="C2922">
        <v>595</v>
      </c>
      <c r="D2922" s="5">
        <v>167568.70000000001</v>
      </c>
      <c r="E2922">
        <f t="shared" si="90"/>
        <v>61162575.500000007</v>
      </c>
      <c r="F2922" s="75">
        <f>VLOOKUP(B2922,Table1[#All],4, FALSE)</f>
        <v>0.64287943642612433</v>
      </c>
      <c r="G2922">
        <f t="shared" si="91"/>
        <v>39320162.067810282</v>
      </c>
    </row>
    <row r="2923" spans="1:7">
      <c r="A2923">
        <v>51</v>
      </c>
      <c r="B2923" t="str">
        <f>VLOOKUP(A2923,SQL!$A$10:$B$61,2)</f>
        <v>Virginia</v>
      </c>
      <c r="C2923">
        <v>600</v>
      </c>
      <c r="D2923" s="5">
        <v>444644.65</v>
      </c>
      <c r="E2923">
        <f t="shared" si="90"/>
        <v>162295297.25</v>
      </c>
      <c r="F2923" s="75">
        <f>VLOOKUP(B2923,Table1[#All],4, FALSE)</f>
        <v>0.64287943642612433</v>
      </c>
      <c r="G2923">
        <f t="shared" si="91"/>
        <v>104336309.23069033</v>
      </c>
    </row>
    <row r="2924" spans="1:7">
      <c r="A2924">
        <v>51</v>
      </c>
      <c r="B2924" t="str">
        <f>VLOOKUP(A2924,SQL!$A$10:$B$61,2)</f>
        <v>Virginia</v>
      </c>
      <c r="C2924">
        <v>610</v>
      </c>
      <c r="D2924" s="5">
        <v>122681.92</v>
      </c>
      <c r="E2924">
        <f t="shared" si="90"/>
        <v>44778900.799999997</v>
      </c>
      <c r="F2924" s="75">
        <f>VLOOKUP(B2924,Table1[#All],4, FALSE)</f>
        <v>0.64287943642612433</v>
      </c>
      <c r="G2924">
        <f t="shared" si="91"/>
        <v>28787434.510085326</v>
      </c>
    </row>
    <row r="2925" spans="1:7">
      <c r="A2925">
        <v>51</v>
      </c>
      <c r="B2925" t="str">
        <f>VLOOKUP(A2925,SQL!$A$10:$B$61,2)</f>
        <v>Virginia</v>
      </c>
      <c r="C2925">
        <v>620</v>
      </c>
      <c r="D2925" s="5">
        <v>57433.24</v>
      </c>
      <c r="E2925">
        <f t="shared" si="90"/>
        <v>20963132.599999998</v>
      </c>
      <c r="F2925" s="75">
        <f>VLOOKUP(B2925,Table1[#All],4, FALSE)</f>
        <v>0.64287943642612433</v>
      </c>
      <c r="G2925">
        <f t="shared" si="91"/>
        <v>13476766.871614113</v>
      </c>
    </row>
    <row r="2926" spans="1:7">
      <c r="A2926">
        <v>51</v>
      </c>
      <c r="B2926" t="str">
        <f>VLOOKUP(A2926,SQL!$A$10:$B$61,2)</f>
        <v>Virginia</v>
      </c>
      <c r="C2926">
        <v>630</v>
      </c>
      <c r="D2926" s="5">
        <v>823224.26699999999</v>
      </c>
      <c r="E2926">
        <f t="shared" si="90"/>
        <v>300476857.45499998</v>
      </c>
      <c r="F2926" s="75">
        <f>VLOOKUP(B2926,Table1[#All],4, FALSE)</f>
        <v>0.64287943642612433</v>
      </c>
      <c r="G2926">
        <f t="shared" si="91"/>
        <v>193170392.77976328</v>
      </c>
    </row>
    <row r="2927" spans="1:7">
      <c r="A2927">
        <v>51</v>
      </c>
      <c r="B2927" t="str">
        <f>VLOOKUP(A2927,SQL!$A$10:$B$61,2)</f>
        <v>Virginia</v>
      </c>
      <c r="C2927">
        <v>640</v>
      </c>
      <c r="D2927" s="5">
        <v>126786.36500000001</v>
      </c>
      <c r="E2927">
        <f t="shared" si="90"/>
        <v>46277023.225000001</v>
      </c>
      <c r="F2927" s="75">
        <f>VLOOKUP(B2927,Table1[#All],4, FALSE)</f>
        <v>0.64287943642612433</v>
      </c>
      <c r="G2927">
        <f t="shared" si="91"/>
        <v>29750546.610366669</v>
      </c>
    </row>
    <row r="2928" spans="1:7">
      <c r="A2928">
        <v>51</v>
      </c>
      <c r="B2928" t="str">
        <f>VLOOKUP(A2928,SQL!$A$10:$B$61,2)</f>
        <v>Virginia</v>
      </c>
      <c r="C2928">
        <v>650</v>
      </c>
      <c r="D2928" s="5">
        <v>2730194.3640000001</v>
      </c>
      <c r="E2928">
        <f t="shared" si="90"/>
        <v>996520942.86000001</v>
      </c>
      <c r="F2928" s="75">
        <f>VLOOKUP(B2928,Table1[#All],4, FALSE)</f>
        <v>0.64287943642612433</v>
      </c>
      <c r="G2928">
        <f t="shared" si="91"/>
        <v>640642822.13266683</v>
      </c>
    </row>
    <row r="2929" spans="1:7">
      <c r="A2929">
        <v>51</v>
      </c>
      <c r="B2929" t="str">
        <f>VLOOKUP(A2929,SQL!$A$10:$B$61,2)</f>
        <v>Virginia</v>
      </c>
      <c r="C2929">
        <v>660</v>
      </c>
      <c r="D2929" s="5">
        <v>821228.15</v>
      </c>
      <c r="E2929">
        <f t="shared" si="90"/>
        <v>299748274.75</v>
      </c>
      <c r="F2929" s="75">
        <f>VLOOKUP(B2929,Table1[#All],4, FALSE)</f>
        <v>0.64287943642612433</v>
      </c>
      <c r="G2929">
        <f t="shared" si="91"/>
        <v>192702001.94098309</v>
      </c>
    </row>
    <row r="2930" spans="1:7">
      <c r="A2930">
        <v>51</v>
      </c>
      <c r="B2930" t="str">
        <f>VLOOKUP(A2930,SQL!$A$10:$B$61,2)</f>
        <v>Virginia</v>
      </c>
      <c r="C2930">
        <v>670</v>
      </c>
      <c r="D2930" s="5">
        <v>284735.995</v>
      </c>
      <c r="E2930">
        <f t="shared" si="90"/>
        <v>103928638.175</v>
      </c>
      <c r="F2930" s="75">
        <f>VLOOKUP(B2930,Table1[#All],4, FALSE)</f>
        <v>0.64287943642612433</v>
      </c>
      <c r="G2930">
        <f t="shared" si="91"/>
        <v>66813584.338478588</v>
      </c>
    </row>
    <row r="2931" spans="1:7">
      <c r="A2931">
        <v>51</v>
      </c>
      <c r="B2931" t="str">
        <f>VLOOKUP(A2931,SQL!$A$10:$B$61,2)</f>
        <v>Virginia</v>
      </c>
      <c r="C2931">
        <v>678</v>
      </c>
      <c r="D2931" s="5">
        <v>47662.21</v>
      </c>
      <c r="E2931">
        <f t="shared" si="90"/>
        <v>17396706.649999999</v>
      </c>
      <c r="F2931" s="75">
        <f>VLOOKUP(B2931,Table1[#All],4, FALSE)</f>
        <v>0.64287943642612433</v>
      </c>
      <c r="G2931">
        <f t="shared" si="91"/>
        <v>11183984.966822609</v>
      </c>
    </row>
    <row r="2932" spans="1:7">
      <c r="A2932">
        <v>51</v>
      </c>
      <c r="B2932" t="str">
        <f>VLOOKUP(A2932,SQL!$A$10:$B$61,2)</f>
        <v>Virginia</v>
      </c>
      <c r="C2932">
        <v>680</v>
      </c>
      <c r="D2932" s="5">
        <v>1524026.855</v>
      </c>
      <c r="E2932">
        <f t="shared" si="90"/>
        <v>556269802.07500005</v>
      </c>
      <c r="F2932" s="75">
        <f>VLOOKUP(B2932,Table1[#All],4, FALSE)</f>
        <v>0.64287943642612433</v>
      </c>
      <c r="G2932">
        <f t="shared" si="91"/>
        <v>357614416.85884774</v>
      </c>
    </row>
    <row r="2933" spans="1:7">
      <c r="A2933">
        <v>51</v>
      </c>
      <c r="B2933" t="str">
        <f>VLOOKUP(A2933,SQL!$A$10:$B$61,2)</f>
        <v>Virginia</v>
      </c>
      <c r="C2933">
        <v>683</v>
      </c>
      <c r="D2933" s="5">
        <v>407635.47</v>
      </c>
      <c r="E2933">
        <f t="shared" si="90"/>
        <v>148786946.54999998</v>
      </c>
      <c r="F2933" s="75">
        <f>VLOOKUP(B2933,Table1[#All],4, FALSE)</f>
        <v>0.64287943642612433</v>
      </c>
      <c r="G2933">
        <f t="shared" si="91"/>
        <v>95652068.345627874</v>
      </c>
    </row>
    <row r="2934" spans="1:7">
      <c r="A2934">
        <v>51</v>
      </c>
      <c r="B2934" t="str">
        <f>VLOOKUP(A2934,SQL!$A$10:$B$61,2)</f>
        <v>Virginia</v>
      </c>
      <c r="C2934">
        <v>685</v>
      </c>
      <c r="D2934" s="5">
        <v>54032.33</v>
      </c>
      <c r="E2934">
        <f t="shared" si="90"/>
        <v>19721800.449999999</v>
      </c>
      <c r="F2934" s="75">
        <f>VLOOKUP(B2934,Table1[#All],4, FALSE)</f>
        <v>0.64287943642612433</v>
      </c>
      <c r="G2934">
        <f t="shared" si="91"/>
        <v>12678739.958604485</v>
      </c>
    </row>
    <row r="2935" spans="1:7">
      <c r="A2935">
        <v>51</v>
      </c>
      <c r="B2935" t="str">
        <f>VLOOKUP(A2935,SQL!$A$10:$B$61,2)</f>
        <v>Virginia</v>
      </c>
      <c r="C2935">
        <v>690</v>
      </c>
      <c r="D2935" s="5">
        <v>191699.15</v>
      </c>
      <c r="E2935">
        <f t="shared" si="90"/>
        <v>69970189.75</v>
      </c>
      <c r="F2935" s="75">
        <f>VLOOKUP(B2935,Table1[#All],4, FALSE)</f>
        <v>0.64287943642612433</v>
      </c>
      <c r="G2935">
        <f t="shared" si="91"/>
        <v>44982396.153108984</v>
      </c>
    </row>
    <row r="2936" spans="1:7">
      <c r="A2936">
        <v>51</v>
      </c>
      <c r="B2936" t="str">
        <f>VLOOKUP(A2936,SQL!$A$10:$B$61,2)</f>
        <v>Virginia</v>
      </c>
      <c r="C2936">
        <v>700</v>
      </c>
      <c r="D2936" s="5">
        <v>3546487.0109999999</v>
      </c>
      <c r="E2936">
        <f t="shared" si="90"/>
        <v>1294467759.0149999</v>
      </c>
      <c r="F2936" s="75">
        <f>VLOOKUP(B2936,Table1[#All],4, FALSE)</f>
        <v>0.64287943642612433</v>
      </c>
      <c r="G2936">
        <f t="shared" si="91"/>
        <v>832186703.38735127</v>
      </c>
    </row>
    <row r="2937" spans="1:7">
      <c r="A2937">
        <v>51</v>
      </c>
      <c r="B2937" t="str">
        <f>VLOOKUP(A2937,SQL!$A$10:$B$61,2)</f>
        <v>Virginia</v>
      </c>
      <c r="C2937">
        <v>710</v>
      </c>
      <c r="D2937" s="5">
        <v>4808510.6770000001</v>
      </c>
      <c r="E2937">
        <f t="shared" si="90"/>
        <v>1755106397.105</v>
      </c>
      <c r="F2937" s="75">
        <f>VLOOKUP(B2937,Table1[#All],4, FALSE)</f>
        <v>0.64287943642612433</v>
      </c>
      <c r="G2937">
        <f t="shared" si="91"/>
        <v>1128321811.4387479</v>
      </c>
    </row>
    <row r="2938" spans="1:7">
      <c r="A2938">
        <v>51</v>
      </c>
      <c r="B2938" t="str">
        <f>VLOOKUP(A2938,SQL!$A$10:$B$61,2)</f>
        <v>Virginia</v>
      </c>
      <c r="C2938">
        <v>720</v>
      </c>
      <c r="D2938" s="5">
        <v>108625.98</v>
      </c>
      <c r="E2938">
        <f t="shared" si="90"/>
        <v>39648482.699999996</v>
      </c>
      <c r="F2938" s="75">
        <f>VLOOKUP(B2938,Table1[#All],4, FALSE)</f>
        <v>0.64287943642612433</v>
      </c>
      <c r="G2938">
        <f t="shared" si="91"/>
        <v>25489194.213326938</v>
      </c>
    </row>
    <row r="2939" spans="1:7">
      <c r="A2939">
        <v>51</v>
      </c>
      <c r="B2939" t="str">
        <f>VLOOKUP(A2939,SQL!$A$10:$B$61,2)</f>
        <v>Virginia</v>
      </c>
      <c r="C2939">
        <v>730</v>
      </c>
      <c r="D2939" s="5">
        <v>893551.48400000005</v>
      </c>
      <c r="E2939">
        <f t="shared" si="90"/>
        <v>326146291.66000003</v>
      </c>
      <c r="F2939" s="75">
        <f>VLOOKUP(B2939,Table1[#All],4, FALSE)</f>
        <v>0.64287943642612433</v>
      </c>
      <c r="G2939">
        <f t="shared" si="91"/>
        <v>209672744.17485118</v>
      </c>
    </row>
    <row r="2940" spans="1:7">
      <c r="A2940">
        <v>51</v>
      </c>
      <c r="B2940" t="str">
        <f>VLOOKUP(A2940,SQL!$A$10:$B$61,2)</f>
        <v>Virginia</v>
      </c>
      <c r="C2940">
        <v>735</v>
      </c>
      <c r="D2940" s="5">
        <v>69267.77</v>
      </c>
      <c r="E2940">
        <f t="shared" si="90"/>
        <v>25282736.050000001</v>
      </c>
      <c r="F2940" s="75">
        <f>VLOOKUP(B2940,Table1[#All],4, FALSE)</f>
        <v>0.64287943642612433</v>
      </c>
      <c r="G2940">
        <f t="shared" si="91"/>
        <v>16253751.103134457</v>
      </c>
    </row>
    <row r="2941" spans="1:7">
      <c r="A2941">
        <v>51</v>
      </c>
      <c r="B2941" t="str">
        <f>VLOOKUP(A2941,SQL!$A$10:$B$61,2)</f>
        <v>Virginia</v>
      </c>
      <c r="C2941">
        <v>740</v>
      </c>
      <c r="D2941" s="5">
        <v>1378813.034</v>
      </c>
      <c r="E2941">
        <f t="shared" si="90"/>
        <v>503266757.40999997</v>
      </c>
      <c r="F2941" s="75">
        <f>VLOOKUP(B2941,Table1[#All],4, FALSE)</f>
        <v>0.64287943642612433</v>
      </c>
      <c r="G2941">
        <f t="shared" si="91"/>
        <v>323539849.37574381</v>
      </c>
    </row>
    <row r="2942" spans="1:7">
      <c r="A2942">
        <v>51</v>
      </c>
      <c r="B2942" t="str">
        <f>VLOOKUP(A2942,SQL!$A$10:$B$61,2)</f>
        <v>Virginia</v>
      </c>
      <c r="C2942">
        <v>750</v>
      </c>
      <c r="D2942" s="5">
        <v>117496.3</v>
      </c>
      <c r="E2942">
        <f t="shared" si="90"/>
        <v>42886149.5</v>
      </c>
      <c r="F2942" s="75">
        <f>VLOOKUP(B2942,Table1[#All],4, FALSE)</f>
        <v>0.64287943642612433</v>
      </c>
      <c r="G2942">
        <f t="shared" si="91"/>
        <v>27570623.621046513</v>
      </c>
    </row>
    <row r="2943" spans="1:7">
      <c r="A2943">
        <v>51</v>
      </c>
      <c r="B2943" t="str">
        <f>VLOOKUP(A2943,SQL!$A$10:$B$61,2)</f>
        <v>Virginia</v>
      </c>
      <c r="C2943">
        <v>760</v>
      </c>
      <c r="D2943" s="5">
        <v>4228526.2829999998</v>
      </c>
      <c r="E2943">
        <f t="shared" si="90"/>
        <v>1543412093.2949998</v>
      </c>
      <c r="F2943" s="75">
        <f>VLOOKUP(B2943,Table1[#All],4, FALSE)</f>
        <v>0.64287943642612433</v>
      </c>
      <c r="G2943">
        <f t="shared" si="91"/>
        <v>992227896.71075428</v>
      </c>
    </row>
    <row r="2944" spans="1:7">
      <c r="A2944">
        <v>51</v>
      </c>
      <c r="B2944" t="str">
        <f>VLOOKUP(A2944,SQL!$A$10:$B$61,2)</f>
        <v>Virginia</v>
      </c>
      <c r="C2944">
        <v>770</v>
      </c>
      <c r="D2944" s="5">
        <v>1744745.9639999999</v>
      </c>
      <c r="E2944">
        <f t="shared" si="90"/>
        <v>636832276.86000001</v>
      </c>
      <c r="F2944" s="75">
        <f>VLOOKUP(B2944,Table1[#All],4, FALSE)</f>
        <v>0.64287943642612433</v>
      </c>
      <c r="G2944">
        <f t="shared" si="91"/>
        <v>409406375.24572241</v>
      </c>
    </row>
    <row r="2945" spans="1:7">
      <c r="A2945">
        <v>51</v>
      </c>
      <c r="B2945" t="str">
        <f>VLOOKUP(A2945,SQL!$A$10:$B$61,2)</f>
        <v>Virginia</v>
      </c>
      <c r="C2945">
        <v>775</v>
      </c>
      <c r="D2945" s="5">
        <v>354745.24099999998</v>
      </c>
      <c r="E2945">
        <f t="shared" si="90"/>
        <v>129482012.96499999</v>
      </c>
      <c r="F2945" s="75">
        <f>VLOOKUP(B2945,Table1[#All],4, FALSE)</f>
        <v>0.64287943642612433</v>
      </c>
      <c r="G2945">
        <f t="shared" si="91"/>
        <v>83241323.52225931</v>
      </c>
    </row>
    <row r="2946" spans="1:7">
      <c r="A2946">
        <v>51</v>
      </c>
      <c r="B2946" t="str">
        <f>VLOOKUP(A2946,SQL!$A$10:$B$61,2)</f>
        <v>Virginia</v>
      </c>
      <c r="C2946">
        <v>790</v>
      </c>
      <c r="D2946" s="5">
        <v>297338.12800000003</v>
      </c>
      <c r="E2946">
        <f t="shared" si="90"/>
        <v>108528416.72000001</v>
      </c>
      <c r="F2946" s="75">
        <f>VLOOKUP(B2946,Table1[#All],4, FALSE)</f>
        <v>0.64287943642612433</v>
      </c>
      <c r="G2946">
        <f t="shared" si="91"/>
        <v>69770687.37717317</v>
      </c>
    </row>
    <row r="2947" spans="1:7">
      <c r="A2947">
        <v>51</v>
      </c>
      <c r="B2947" t="str">
        <f>VLOOKUP(A2947,SQL!$A$10:$B$61,2)</f>
        <v>Virginia</v>
      </c>
      <c r="C2947">
        <v>800</v>
      </c>
      <c r="D2947" s="5">
        <v>2509443.27</v>
      </c>
      <c r="E2947">
        <f t="shared" ref="E2947:E3010" si="92">D2947*365</f>
        <v>915946793.54999995</v>
      </c>
      <c r="F2947" s="75">
        <f>VLOOKUP(B2947,Table1[#All],4, FALSE)</f>
        <v>0.64287943642612433</v>
      </c>
      <c r="G2947">
        <f t="shared" ref="G2947:G3010" si="93">F2947*E2947</f>
        <v>588843358.43373966</v>
      </c>
    </row>
    <row r="2948" spans="1:7">
      <c r="A2948">
        <v>51</v>
      </c>
      <c r="B2948" t="str">
        <f>VLOOKUP(A2948,SQL!$A$10:$B$61,2)</f>
        <v>Virginia</v>
      </c>
      <c r="C2948">
        <v>810</v>
      </c>
      <c r="D2948" s="5">
        <v>6680864.1500000004</v>
      </c>
      <c r="E2948">
        <f t="shared" si="92"/>
        <v>2438515414.75</v>
      </c>
      <c r="F2948" s="75">
        <f>VLOOKUP(B2948,Table1[#All],4, FALSE)</f>
        <v>0.64287943642612433</v>
      </c>
      <c r="G2948">
        <f t="shared" si="93"/>
        <v>1567671415.5508969</v>
      </c>
    </row>
    <row r="2949" spans="1:7">
      <c r="A2949">
        <v>51</v>
      </c>
      <c r="B2949" t="str">
        <f>VLOOKUP(A2949,SQL!$A$10:$B$61,2)</f>
        <v>Virginia</v>
      </c>
      <c r="C2949">
        <v>820</v>
      </c>
      <c r="D2949" s="5">
        <v>360829.29</v>
      </c>
      <c r="E2949">
        <f t="shared" si="92"/>
        <v>131702690.84999999</v>
      </c>
      <c r="F2949" s="75">
        <f>VLOOKUP(B2949,Table1[#All],4, FALSE)</f>
        <v>0.64287943642612433</v>
      </c>
      <c r="G2949">
        <f t="shared" si="93"/>
        <v>84668951.669452071</v>
      </c>
    </row>
    <row r="2950" spans="1:7">
      <c r="A2950">
        <v>51</v>
      </c>
      <c r="B2950" t="str">
        <f>VLOOKUP(A2950,SQL!$A$10:$B$61,2)</f>
        <v>Virginia</v>
      </c>
      <c r="C2950">
        <v>830</v>
      </c>
      <c r="D2950" s="5">
        <v>202025.52799999999</v>
      </c>
      <c r="E2950">
        <f t="shared" si="92"/>
        <v>73739317.719999999</v>
      </c>
      <c r="F2950" s="75">
        <f>VLOOKUP(B2950,Table1[#All],4, FALSE)</f>
        <v>0.64287943642612433</v>
      </c>
      <c r="G2950">
        <f t="shared" si="93"/>
        <v>47405491.018280521</v>
      </c>
    </row>
    <row r="2951" spans="1:7">
      <c r="A2951">
        <v>51</v>
      </c>
      <c r="B2951" t="str">
        <f>VLOOKUP(A2951,SQL!$A$10:$B$61,2)</f>
        <v>Virginia</v>
      </c>
      <c r="C2951">
        <v>840</v>
      </c>
      <c r="D2951" s="5">
        <v>312976.34000000003</v>
      </c>
      <c r="E2951">
        <f t="shared" si="92"/>
        <v>114236364.10000001</v>
      </c>
      <c r="F2951" s="75">
        <f>VLOOKUP(B2951,Table1[#All],4, FALSE)</f>
        <v>0.64287943642612433</v>
      </c>
      <c r="G2951">
        <f t="shared" si="93"/>
        <v>73440209.371977553</v>
      </c>
    </row>
    <row r="2952" spans="1:7">
      <c r="A2952">
        <v>53</v>
      </c>
      <c r="B2952" t="str">
        <f>VLOOKUP(A2952,SQL!$A$10:$B$61,2)</f>
        <v>Washington</v>
      </c>
      <c r="C2952">
        <v>1</v>
      </c>
      <c r="D2952" s="5">
        <v>1265360.129</v>
      </c>
      <c r="E2952">
        <f t="shared" si="92"/>
        <v>461856447.08499998</v>
      </c>
      <c r="F2952" s="75">
        <f>VLOOKUP(B2952,Table1[#All],4, FALSE)</f>
        <v>0.63975166486117985</v>
      </c>
      <c r="G2952">
        <f t="shared" si="93"/>
        <v>295473430.94949818</v>
      </c>
    </row>
    <row r="2953" spans="1:7">
      <c r="A2953">
        <v>53</v>
      </c>
      <c r="B2953" t="str">
        <f>VLOOKUP(A2953,SQL!$A$10:$B$61,2)</f>
        <v>Washington</v>
      </c>
      <c r="C2953">
        <v>3</v>
      </c>
      <c r="D2953" s="5">
        <v>223999.68599999999</v>
      </c>
      <c r="E2953">
        <f t="shared" si="92"/>
        <v>81759885.390000001</v>
      </c>
      <c r="F2953" s="75">
        <f>VLOOKUP(B2953,Table1[#All],4, FALSE)</f>
        <v>0.63975166486117985</v>
      </c>
      <c r="G2953">
        <f t="shared" si="93"/>
        <v>52306022.797111757</v>
      </c>
    </row>
    <row r="2954" spans="1:7">
      <c r="A2954">
        <v>53</v>
      </c>
      <c r="B2954" t="str">
        <f>VLOOKUP(A2954,SQL!$A$10:$B$61,2)</f>
        <v>Washington</v>
      </c>
      <c r="C2954">
        <v>5</v>
      </c>
      <c r="D2954" s="5">
        <v>3612540.1779999998</v>
      </c>
      <c r="E2954">
        <f t="shared" si="92"/>
        <v>1318577164.97</v>
      </c>
      <c r="F2954" s="75">
        <f>VLOOKUP(B2954,Table1[#All],4, FALSE)</f>
        <v>0.63975166486117985</v>
      </c>
      <c r="G2954">
        <f t="shared" si="93"/>
        <v>843561936.53749216</v>
      </c>
    </row>
    <row r="2955" spans="1:7">
      <c r="A2955">
        <v>53</v>
      </c>
      <c r="B2955" t="str">
        <f>VLOOKUP(A2955,SQL!$A$10:$B$61,2)</f>
        <v>Washington</v>
      </c>
      <c r="C2955">
        <v>7</v>
      </c>
      <c r="D2955" s="5">
        <v>1525766.469</v>
      </c>
      <c r="E2955">
        <f t="shared" si="92"/>
        <v>556904761.18500006</v>
      </c>
      <c r="F2955" s="75">
        <f>VLOOKUP(B2955,Table1[#All],4, FALSE)</f>
        <v>0.63975166486117985</v>
      </c>
      <c r="G2955">
        <f t="shared" si="93"/>
        <v>356280748.13722157</v>
      </c>
    </row>
    <row r="2956" spans="1:7">
      <c r="A2956">
        <v>53</v>
      </c>
      <c r="B2956" t="str">
        <f>VLOOKUP(A2956,SQL!$A$10:$B$61,2)</f>
        <v>Washington</v>
      </c>
      <c r="C2956">
        <v>9</v>
      </c>
      <c r="D2956" s="5">
        <v>1297265.9439999999</v>
      </c>
      <c r="E2956">
        <f t="shared" si="92"/>
        <v>473502069.55999994</v>
      </c>
      <c r="F2956" s="75">
        <f>VLOOKUP(B2956,Table1[#All],4, FALSE)</f>
        <v>0.63975166486117985</v>
      </c>
      <c r="G2956">
        <f t="shared" si="93"/>
        <v>302923737.31622416</v>
      </c>
    </row>
    <row r="2957" spans="1:7">
      <c r="A2957">
        <v>53</v>
      </c>
      <c r="B2957" t="str">
        <f>VLOOKUP(A2957,SQL!$A$10:$B$61,2)</f>
        <v>Washington</v>
      </c>
      <c r="C2957">
        <v>11</v>
      </c>
      <c r="D2957" s="5">
        <v>7027933.9680000003</v>
      </c>
      <c r="E2957">
        <f t="shared" si="92"/>
        <v>2565195898.3200002</v>
      </c>
      <c r="F2957" s="75">
        <f>VLOOKUP(B2957,Table1[#All],4, FALSE)</f>
        <v>0.63975166486117985</v>
      </c>
      <c r="G2957">
        <f t="shared" si="93"/>
        <v>1641088346.6452899</v>
      </c>
    </row>
    <row r="2958" spans="1:7">
      <c r="A2958">
        <v>53</v>
      </c>
      <c r="B2958" t="str">
        <f>VLOOKUP(A2958,SQL!$A$10:$B$61,2)</f>
        <v>Washington</v>
      </c>
      <c r="C2958">
        <v>13</v>
      </c>
      <c r="D2958" s="5">
        <v>128532.70699999999</v>
      </c>
      <c r="E2958">
        <f t="shared" si="92"/>
        <v>46914438.055</v>
      </c>
      <c r="F2958" s="75">
        <f>VLOOKUP(B2958,Table1[#All],4, FALSE)</f>
        <v>0.63975166486117985</v>
      </c>
      <c r="G2958">
        <f t="shared" si="93"/>
        <v>30013589.851712942</v>
      </c>
    </row>
    <row r="2959" spans="1:7">
      <c r="A2959">
        <v>53</v>
      </c>
      <c r="B2959" t="str">
        <f>VLOOKUP(A2959,SQL!$A$10:$B$61,2)</f>
        <v>Washington</v>
      </c>
      <c r="C2959">
        <v>15</v>
      </c>
      <c r="D2959" s="5">
        <v>3114729.358</v>
      </c>
      <c r="E2959">
        <f t="shared" si="92"/>
        <v>1136876215.6700001</v>
      </c>
      <c r="F2959" s="75">
        <f>VLOOKUP(B2959,Table1[#All],4, FALSE)</f>
        <v>0.63975166486117985</v>
      </c>
      <c r="G2959">
        <f t="shared" si="93"/>
        <v>727318451.71596026</v>
      </c>
    </row>
    <row r="2960" spans="1:7">
      <c r="A2960">
        <v>53</v>
      </c>
      <c r="B2960" t="str">
        <f>VLOOKUP(A2960,SQL!$A$10:$B$61,2)</f>
        <v>Washington</v>
      </c>
      <c r="C2960">
        <v>17</v>
      </c>
      <c r="D2960" s="5">
        <v>859914.01199999999</v>
      </c>
      <c r="E2960">
        <f t="shared" si="92"/>
        <v>313868614.38</v>
      </c>
      <c r="F2960" s="75">
        <f>VLOOKUP(B2960,Table1[#All],4, FALSE)</f>
        <v>0.63975166486117985</v>
      </c>
      <c r="G2960">
        <f t="shared" si="93"/>
        <v>200797968.59727666</v>
      </c>
    </row>
    <row r="2961" spans="1:7">
      <c r="A2961">
        <v>53</v>
      </c>
      <c r="B2961" t="str">
        <f>VLOOKUP(A2961,SQL!$A$10:$B$61,2)</f>
        <v>Washington</v>
      </c>
      <c r="C2961">
        <v>19</v>
      </c>
      <c r="D2961" s="5">
        <v>211843.394</v>
      </c>
      <c r="E2961">
        <f t="shared" si="92"/>
        <v>77322838.810000002</v>
      </c>
      <c r="F2961" s="75">
        <f>VLOOKUP(B2961,Table1[#All],4, FALSE)</f>
        <v>0.63975166486117985</v>
      </c>
      <c r="G2961">
        <f t="shared" si="93"/>
        <v>49467414.860490151</v>
      </c>
    </row>
    <row r="2962" spans="1:7">
      <c r="A2962">
        <v>53</v>
      </c>
      <c r="B2962" t="str">
        <f>VLOOKUP(A2962,SQL!$A$10:$B$61,2)</f>
        <v>Washington</v>
      </c>
      <c r="C2962">
        <v>21</v>
      </c>
      <c r="D2962" s="5">
        <v>1649444.922</v>
      </c>
      <c r="E2962">
        <f t="shared" si="92"/>
        <v>602047396.52999997</v>
      </c>
      <c r="F2962" s="75">
        <f>VLOOKUP(B2962,Table1[#All],4, FALSE)</f>
        <v>0.63975166486117985</v>
      </c>
      <c r="G2962">
        <f t="shared" si="93"/>
        <v>385160824.25540638</v>
      </c>
    </row>
    <row r="2963" spans="1:7">
      <c r="A2963">
        <v>53</v>
      </c>
      <c r="B2963" t="str">
        <f>VLOOKUP(A2963,SQL!$A$10:$B$61,2)</f>
        <v>Washington</v>
      </c>
      <c r="C2963">
        <v>23</v>
      </c>
      <c r="D2963" s="5">
        <v>117193.66800000001</v>
      </c>
      <c r="E2963">
        <f t="shared" si="92"/>
        <v>42775688.82</v>
      </c>
      <c r="F2963" s="75">
        <f>VLOOKUP(B2963,Table1[#All],4, FALSE)</f>
        <v>0.63975166486117985</v>
      </c>
      <c r="G2963">
        <f t="shared" si="93"/>
        <v>27365818.138178758</v>
      </c>
    </row>
    <row r="2964" spans="1:7">
      <c r="A2964">
        <v>53</v>
      </c>
      <c r="B2964" t="str">
        <f>VLOOKUP(A2964,SQL!$A$10:$B$61,2)</f>
        <v>Washington</v>
      </c>
      <c r="C2964">
        <v>25</v>
      </c>
      <c r="D2964" s="5">
        <v>2389317.1359999999</v>
      </c>
      <c r="E2964">
        <f t="shared" si="92"/>
        <v>872100754.63999999</v>
      </c>
      <c r="F2964" s="75">
        <f>VLOOKUP(B2964,Table1[#All],4, FALSE)</f>
        <v>0.63975166486117985</v>
      </c>
      <c r="G2964">
        <f t="shared" si="93"/>
        <v>557927909.70763135</v>
      </c>
    </row>
    <row r="2965" spans="1:7">
      <c r="A2965">
        <v>53</v>
      </c>
      <c r="B2965" t="str">
        <f>VLOOKUP(A2965,SQL!$A$10:$B$61,2)</f>
        <v>Washington</v>
      </c>
      <c r="C2965">
        <v>27</v>
      </c>
      <c r="D2965" s="5">
        <v>1669932.682</v>
      </c>
      <c r="E2965">
        <f t="shared" si="92"/>
        <v>609525428.93000007</v>
      </c>
      <c r="F2965" s="75">
        <f>VLOOKUP(B2965,Table1[#All],4, FALSE)</f>
        <v>0.63975166486117985</v>
      </c>
      <c r="G2965">
        <f t="shared" si="93"/>
        <v>389944907.93319231</v>
      </c>
    </row>
    <row r="2966" spans="1:7">
      <c r="A2966">
        <v>53</v>
      </c>
      <c r="B2966" t="str">
        <f>VLOOKUP(A2966,SQL!$A$10:$B$61,2)</f>
        <v>Washington</v>
      </c>
      <c r="C2966">
        <v>29</v>
      </c>
      <c r="D2966" s="5">
        <v>1006907.943</v>
      </c>
      <c r="E2966">
        <f t="shared" si="92"/>
        <v>367521399.19499999</v>
      </c>
      <c r="F2966" s="75">
        <f>VLOOKUP(B2966,Table1[#All],4, FALSE)</f>
        <v>0.63975166486117985</v>
      </c>
      <c r="G2966">
        <f t="shared" si="93"/>
        <v>235122427.00711152</v>
      </c>
    </row>
    <row r="2967" spans="1:7">
      <c r="A2967">
        <v>53</v>
      </c>
      <c r="B2967" t="str">
        <f>VLOOKUP(A2967,SQL!$A$10:$B$61,2)</f>
        <v>Washington</v>
      </c>
      <c r="C2967">
        <v>31</v>
      </c>
      <c r="D2967" s="5">
        <v>756477.69200000004</v>
      </c>
      <c r="E2967">
        <f t="shared" si="92"/>
        <v>276114357.58000004</v>
      </c>
      <c r="F2967" s="75">
        <f>VLOOKUP(B2967,Table1[#All],4, FALSE)</f>
        <v>0.63975166486117985</v>
      </c>
      <c r="G2967">
        <f t="shared" si="93"/>
        <v>176644619.95388016</v>
      </c>
    </row>
    <row r="2968" spans="1:7">
      <c r="A2968">
        <v>53</v>
      </c>
      <c r="B2968" t="str">
        <f>VLOOKUP(A2968,SQL!$A$10:$B$61,2)</f>
        <v>Washington</v>
      </c>
      <c r="C2968">
        <v>33</v>
      </c>
      <c r="D2968" s="5">
        <v>40525602.151000001</v>
      </c>
      <c r="E2968">
        <f t="shared" si="92"/>
        <v>14791844785.115</v>
      </c>
      <c r="F2968" s="75">
        <f>VLOOKUP(B2968,Table1[#All],4, FALSE)</f>
        <v>0.63975166486117985</v>
      </c>
      <c r="G2968">
        <f t="shared" si="93"/>
        <v>9463107327.645483</v>
      </c>
    </row>
    <row r="2969" spans="1:7">
      <c r="A2969">
        <v>53</v>
      </c>
      <c r="B2969" t="str">
        <f>VLOOKUP(A2969,SQL!$A$10:$B$61,2)</f>
        <v>Washington</v>
      </c>
      <c r="C2969">
        <v>35</v>
      </c>
      <c r="D2969" s="5">
        <v>4204199.5999999996</v>
      </c>
      <c r="E2969">
        <f t="shared" si="92"/>
        <v>1534532853.9999998</v>
      </c>
      <c r="F2969" s="75">
        <f>VLOOKUP(B2969,Table1[#All],4, FALSE)</f>
        <v>0.63975166486117985</v>
      </c>
      <c r="G2969">
        <f t="shared" si="93"/>
        <v>981719948.1306777</v>
      </c>
    </row>
    <row r="2970" spans="1:7">
      <c r="A2970">
        <v>53</v>
      </c>
      <c r="B2970" t="str">
        <f>VLOOKUP(A2970,SQL!$A$10:$B$61,2)</f>
        <v>Washington</v>
      </c>
      <c r="C2970">
        <v>37</v>
      </c>
      <c r="D2970" s="5">
        <v>2847411.094</v>
      </c>
      <c r="E2970">
        <f t="shared" si="92"/>
        <v>1039305049.3100001</v>
      </c>
      <c r="F2970" s="75">
        <f>VLOOKUP(B2970,Table1[#All],4, FALSE)</f>
        <v>0.63975166486117985</v>
      </c>
      <c r="G2970">
        <f t="shared" si="93"/>
        <v>664897135.5947032</v>
      </c>
    </row>
    <row r="2971" spans="1:7">
      <c r="A2971">
        <v>53</v>
      </c>
      <c r="B2971" t="str">
        <f>VLOOKUP(A2971,SQL!$A$10:$B$61,2)</f>
        <v>Washington</v>
      </c>
      <c r="C2971">
        <v>39</v>
      </c>
      <c r="D2971" s="5">
        <v>551155.29200000002</v>
      </c>
      <c r="E2971">
        <f t="shared" si="92"/>
        <v>201171681.58000001</v>
      </c>
      <c r="F2971" s="75">
        <f>VLOOKUP(B2971,Table1[#All],4, FALSE)</f>
        <v>0.63975166486117985</v>
      </c>
      <c r="G2971">
        <f t="shared" si="93"/>
        <v>128699918.21372816</v>
      </c>
    </row>
    <row r="2972" spans="1:7">
      <c r="A2972">
        <v>53</v>
      </c>
      <c r="B2972" t="str">
        <f>VLOOKUP(A2972,SQL!$A$10:$B$61,2)</f>
        <v>Washington</v>
      </c>
      <c r="C2972">
        <v>41</v>
      </c>
      <c r="D2972" s="5">
        <v>2681783.4449999998</v>
      </c>
      <c r="E2972">
        <f t="shared" si="92"/>
        <v>978850957.42499995</v>
      </c>
      <c r="F2972" s="75">
        <f>VLOOKUP(B2972,Table1[#All],4, FALSE)</f>
        <v>0.63975166486117985</v>
      </c>
      <c r="G2972">
        <f t="shared" si="93"/>
        <v>626221529.66360354</v>
      </c>
    </row>
    <row r="2973" spans="1:7">
      <c r="A2973">
        <v>53</v>
      </c>
      <c r="B2973" t="str">
        <f>VLOOKUP(A2973,SQL!$A$10:$B$61,2)</f>
        <v>Washington</v>
      </c>
      <c r="C2973">
        <v>43</v>
      </c>
      <c r="D2973" s="5">
        <v>680644.61899999995</v>
      </c>
      <c r="E2973">
        <f t="shared" si="92"/>
        <v>248435285.93499997</v>
      </c>
      <c r="F2973" s="75">
        <f>VLOOKUP(B2973,Table1[#All],4, FALSE)</f>
        <v>0.63975166486117985</v>
      </c>
      <c r="G2973">
        <f t="shared" si="93"/>
        <v>158936887.7871795</v>
      </c>
    </row>
    <row r="2974" spans="1:7">
      <c r="A2974">
        <v>53</v>
      </c>
      <c r="B2974" t="str">
        <f>VLOOKUP(A2974,SQL!$A$10:$B$61,2)</f>
        <v>Washington</v>
      </c>
      <c r="C2974">
        <v>45</v>
      </c>
      <c r="D2974" s="5">
        <v>1142084.7209999999</v>
      </c>
      <c r="E2974">
        <f t="shared" si="92"/>
        <v>416860923.16499996</v>
      </c>
      <c r="F2974" s="75">
        <f>VLOOKUP(B2974,Table1[#All],4, FALSE)</f>
        <v>0.63975166486117985</v>
      </c>
      <c r="G2974">
        <f t="shared" si="93"/>
        <v>266687469.6103771</v>
      </c>
    </row>
    <row r="2975" spans="1:7">
      <c r="A2975">
        <v>53</v>
      </c>
      <c r="B2975" t="str">
        <f>VLOOKUP(A2975,SQL!$A$10:$B$61,2)</f>
        <v>Washington</v>
      </c>
      <c r="C2975">
        <v>47</v>
      </c>
      <c r="D2975" s="5">
        <v>1008523.98</v>
      </c>
      <c r="E2975">
        <f t="shared" si="92"/>
        <v>368111252.69999999</v>
      </c>
      <c r="F2975" s="75">
        <f>VLOOKUP(B2975,Table1[#All],4, FALSE)</f>
        <v>0.63975166486117985</v>
      </c>
      <c r="G2975">
        <f t="shared" si="93"/>
        <v>235499786.76895949</v>
      </c>
    </row>
    <row r="2976" spans="1:7">
      <c r="A2976">
        <v>53</v>
      </c>
      <c r="B2976" t="str">
        <f>VLOOKUP(A2976,SQL!$A$10:$B$61,2)</f>
        <v>Washington</v>
      </c>
      <c r="C2976">
        <v>49</v>
      </c>
      <c r="D2976" s="5">
        <v>539092.55799999996</v>
      </c>
      <c r="E2976">
        <f t="shared" si="92"/>
        <v>196768783.66999999</v>
      </c>
      <c r="F2976" s="75">
        <f>VLOOKUP(B2976,Table1[#All],4, FALSE)</f>
        <v>0.63975166486117985</v>
      </c>
      <c r="G2976">
        <f t="shared" si="93"/>
        <v>125883156.94559182</v>
      </c>
    </row>
    <row r="2977" spans="1:7">
      <c r="A2977">
        <v>53</v>
      </c>
      <c r="B2977" t="str">
        <f>VLOOKUP(A2977,SQL!$A$10:$B$61,2)</f>
        <v>Washington</v>
      </c>
      <c r="C2977">
        <v>51</v>
      </c>
      <c r="D2977" s="5">
        <v>259560.44</v>
      </c>
      <c r="E2977">
        <f t="shared" si="92"/>
        <v>94739560.599999994</v>
      </c>
      <c r="F2977" s="75">
        <f>VLOOKUP(B2977,Table1[#All],4, FALSE)</f>
        <v>0.63975166486117985</v>
      </c>
      <c r="G2977">
        <f t="shared" si="93"/>
        <v>60609791.622066632</v>
      </c>
    </row>
    <row r="2978" spans="1:7">
      <c r="A2978">
        <v>53</v>
      </c>
      <c r="B2978" t="str">
        <f>VLOOKUP(A2978,SQL!$A$10:$B$61,2)</f>
        <v>Washington</v>
      </c>
      <c r="C2978">
        <v>53</v>
      </c>
      <c r="D2978" s="5">
        <v>15747915.683</v>
      </c>
      <c r="E2978">
        <f t="shared" si="92"/>
        <v>5747989224.2950001</v>
      </c>
      <c r="F2978" s="75">
        <f>VLOOKUP(B2978,Table1[#All],4, FALSE)</f>
        <v>0.63975166486117985</v>
      </c>
      <c r="G2978">
        <f t="shared" si="93"/>
        <v>3677285675.846848</v>
      </c>
    </row>
    <row r="2979" spans="1:7">
      <c r="A2979">
        <v>53</v>
      </c>
      <c r="B2979" t="str">
        <f>VLOOKUP(A2979,SQL!$A$10:$B$61,2)</f>
        <v>Washington</v>
      </c>
      <c r="C2979">
        <v>55</v>
      </c>
      <c r="D2979" s="5">
        <v>88994.335000000006</v>
      </c>
      <c r="E2979">
        <f t="shared" si="92"/>
        <v>32482932.275000002</v>
      </c>
      <c r="F2979" s="75">
        <f>VLOOKUP(B2979,Table1[#All],4, FALSE)</f>
        <v>0.63975166486117985</v>
      </c>
      <c r="G2979">
        <f t="shared" si="93"/>
        <v>20781010.002504203</v>
      </c>
    </row>
    <row r="2980" spans="1:7">
      <c r="A2980">
        <v>53</v>
      </c>
      <c r="B2980" t="str">
        <f>VLOOKUP(A2980,SQL!$A$10:$B$61,2)</f>
        <v>Washington</v>
      </c>
      <c r="C2980">
        <v>57</v>
      </c>
      <c r="D2980" s="5">
        <v>3377999.426</v>
      </c>
      <c r="E2980">
        <f t="shared" si="92"/>
        <v>1232969790.49</v>
      </c>
      <c r="F2980" s="75">
        <f>VLOOKUP(B2980,Table1[#All],4, FALSE)</f>
        <v>0.63975166486117985</v>
      </c>
      <c r="G2980">
        <f t="shared" si="93"/>
        <v>788794476.18951762</v>
      </c>
    </row>
    <row r="2981" spans="1:7">
      <c r="A2981">
        <v>53</v>
      </c>
      <c r="B2981" t="str">
        <f>VLOOKUP(A2981,SQL!$A$10:$B$61,2)</f>
        <v>Washington</v>
      </c>
      <c r="C2981">
        <v>59</v>
      </c>
      <c r="D2981" s="5">
        <v>286680.745</v>
      </c>
      <c r="E2981">
        <f t="shared" si="92"/>
        <v>104638471.925</v>
      </c>
      <c r="F2981" s="75">
        <f>VLOOKUP(B2981,Table1[#All],4, FALSE)</f>
        <v>0.63975166486117985</v>
      </c>
      <c r="G2981">
        <f t="shared" si="93"/>
        <v>66942636.622548573</v>
      </c>
    </row>
    <row r="2982" spans="1:7">
      <c r="A2982">
        <v>53</v>
      </c>
      <c r="B2982" t="str">
        <f>VLOOKUP(A2982,SQL!$A$10:$B$61,2)</f>
        <v>Washington</v>
      </c>
      <c r="C2982">
        <v>61</v>
      </c>
      <c r="D2982" s="5">
        <v>13906483.808</v>
      </c>
      <c r="E2982">
        <f t="shared" si="92"/>
        <v>5075866589.9200001</v>
      </c>
      <c r="F2982" s="75">
        <f>VLOOKUP(B2982,Table1[#All],4, FALSE)</f>
        <v>0.63975166486117985</v>
      </c>
      <c r="G2982">
        <f t="shared" si="93"/>
        <v>3247294101.5145597</v>
      </c>
    </row>
    <row r="2983" spans="1:7">
      <c r="A2983">
        <v>53</v>
      </c>
      <c r="B2983" t="str">
        <f>VLOOKUP(A2983,SQL!$A$10:$B$61,2)</f>
        <v>Washington</v>
      </c>
      <c r="C2983">
        <v>63</v>
      </c>
      <c r="D2983" s="5">
        <v>8716124.0999999996</v>
      </c>
      <c r="E2983">
        <f t="shared" si="92"/>
        <v>3181385296.5</v>
      </c>
      <c r="F2983" s="75">
        <f>VLOOKUP(B2983,Table1[#All],4, FALSE)</f>
        <v>0.63975166486117985</v>
      </c>
      <c r="G2983">
        <f t="shared" si="93"/>
        <v>2035296540.0007532</v>
      </c>
    </row>
    <row r="2984" spans="1:7">
      <c r="A2984">
        <v>53</v>
      </c>
      <c r="B2984" t="str">
        <f>VLOOKUP(A2984,SQL!$A$10:$B$61,2)</f>
        <v>Washington</v>
      </c>
      <c r="C2984">
        <v>65</v>
      </c>
      <c r="D2984" s="5">
        <v>778395.21600000001</v>
      </c>
      <c r="E2984">
        <f t="shared" si="92"/>
        <v>284114253.84000003</v>
      </c>
      <c r="F2984" s="75">
        <f>VLOOKUP(B2984,Table1[#All],4, FALSE)</f>
        <v>0.63975166486117985</v>
      </c>
      <c r="G2984">
        <f t="shared" si="93"/>
        <v>181762566.90493187</v>
      </c>
    </row>
    <row r="2985" spans="1:7">
      <c r="A2985">
        <v>53</v>
      </c>
      <c r="B2985" t="str">
        <f>VLOOKUP(A2985,SQL!$A$10:$B$61,2)</f>
        <v>Washington</v>
      </c>
      <c r="C2985">
        <v>67</v>
      </c>
      <c r="D2985" s="5">
        <v>5761175.9119999995</v>
      </c>
      <c r="E2985">
        <f t="shared" si="92"/>
        <v>2102829207.8799999</v>
      </c>
      <c r="F2985" s="75">
        <f>VLOOKUP(B2985,Table1[#All],4, FALSE)</f>
        <v>0.63975166486117985</v>
      </c>
      <c r="G2985">
        <f t="shared" si="93"/>
        <v>1345288486.659946</v>
      </c>
    </row>
    <row r="2986" spans="1:7">
      <c r="A2986">
        <v>53</v>
      </c>
      <c r="B2986" t="str">
        <f>VLOOKUP(A2986,SQL!$A$10:$B$61,2)</f>
        <v>Washington</v>
      </c>
      <c r="C2986">
        <v>69</v>
      </c>
      <c r="D2986" s="5">
        <v>95462.099000000002</v>
      </c>
      <c r="E2986">
        <f t="shared" si="92"/>
        <v>34843666.134999998</v>
      </c>
      <c r="F2986" s="75">
        <f>VLOOKUP(B2986,Table1[#All],4, FALSE)</f>
        <v>0.63975166486117985</v>
      </c>
      <c r="G2986">
        <f t="shared" si="93"/>
        <v>22291293.41973336</v>
      </c>
    </row>
    <row r="2987" spans="1:7">
      <c r="A2987">
        <v>53</v>
      </c>
      <c r="B2987" t="str">
        <f>VLOOKUP(A2987,SQL!$A$10:$B$61,2)</f>
        <v>Washington</v>
      </c>
      <c r="C2987">
        <v>71</v>
      </c>
      <c r="D2987" s="5">
        <v>1140702.4169999999</v>
      </c>
      <c r="E2987">
        <f t="shared" si="92"/>
        <v>416356382.20499998</v>
      </c>
      <c r="F2987" s="75">
        <f>VLOOKUP(B2987,Table1[#All],4, FALSE)</f>
        <v>0.63975166486117985</v>
      </c>
      <c r="G2987">
        <f t="shared" si="93"/>
        <v>266364688.69122645</v>
      </c>
    </row>
    <row r="2988" spans="1:7">
      <c r="A2988">
        <v>53</v>
      </c>
      <c r="B2988" t="str">
        <f>VLOOKUP(A2988,SQL!$A$10:$B$61,2)</f>
        <v>Washington</v>
      </c>
      <c r="C2988">
        <v>73</v>
      </c>
      <c r="D2988" s="5">
        <v>3869339.6889999998</v>
      </c>
      <c r="E2988">
        <f t="shared" si="92"/>
        <v>1412308986.4849999</v>
      </c>
      <c r="F2988" s="75">
        <f>VLOOKUP(B2988,Table1[#All],4, FALSE)</f>
        <v>0.63975166486117985</v>
      </c>
      <c r="G2988">
        <f t="shared" si="93"/>
        <v>903527025.40218425</v>
      </c>
    </row>
    <row r="2989" spans="1:7">
      <c r="A2989">
        <v>53</v>
      </c>
      <c r="B2989" t="str">
        <f>VLOOKUP(A2989,SQL!$A$10:$B$61,2)</f>
        <v>Washington</v>
      </c>
      <c r="C2989">
        <v>75</v>
      </c>
      <c r="D2989" s="5">
        <v>892558.429</v>
      </c>
      <c r="E2989">
        <f t="shared" si="92"/>
        <v>325783826.58499998</v>
      </c>
      <c r="F2989" s="75">
        <f>VLOOKUP(B2989,Table1[#All],4, FALSE)</f>
        <v>0.63975166486117985</v>
      </c>
      <c r="G2989">
        <f t="shared" si="93"/>
        <v>208420745.44259965</v>
      </c>
    </row>
    <row r="2990" spans="1:7">
      <c r="A2990">
        <v>53</v>
      </c>
      <c r="B2990" t="str">
        <f>VLOOKUP(A2990,SQL!$A$10:$B$61,2)</f>
        <v>Washington</v>
      </c>
      <c r="C2990">
        <v>77</v>
      </c>
      <c r="D2990" s="5">
        <v>4500805.5539999995</v>
      </c>
      <c r="E2990">
        <f t="shared" si="92"/>
        <v>1642794027.2099998</v>
      </c>
      <c r="F2990" s="75">
        <f>VLOOKUP(B2990,Table1[#All],4, FALSE)</f>
        <v>0.63975166486117985</v>
      </c>
      <c r="G2990">
        <f t="shared" si="93"/>
        <v>1050980213.9315997</v>
      </c>
    </row>
    <row r="2991" spans="1:7">
      <c r="A2991">
        <v>54</v>
      </c>
      <c r="B2991" t="str">
        <f>VLOOKUP(A2991,SQL!$A$10:$B$61,2)</f>
        <v>West Virginia</v>
      </c>
      <c r="C2991">
        <v>1</v>
      </c>
      <c r="D2991" s="5">
        <v>304012.51</v>
      </c>
      <c r="E2991">
        <f t="shared" si="92"/>
        <v>110964566.15000001</v>
      </c>
      <c r="F2991" s="75">
        <f>VLOOKUP(B2991,Table1[#All],4, FALSE)</f>
        <v>0.60042262928047074</v>
      </c>
      <c r="G2991">
        <f t="shared" si="93"/>
        <v>66625636.564749725</v>
      </c>
    </row>
    <row r="2992" spans="1:7">
      <c r="A2992">
        <v>54</v>
      </c>
      <c r="B2992" t="str">
        <f>VLOOKUP(A2992,SQL!$A$10:$B$61,2)</f>
        <v>West Virginia</v>
      </c>
      <c r="C2992">
        <v>3</v>
      </c>
      <c r="D2992" s="5">
        <v>2529320.64</v>
      </c>
      <c r="E2992">
        <f t="shared" si="92"/>
        <v>923202033.60000002</v>
      </c>
      <c r="F2992" s="75">
        <f>VLOOKUP(B2992,Table1[#All],4, FALSE)</f>
        <v>0.60042262928047074</v>
      </c>
      <c r="G2992">
        <f t="shared" si="93"/>
        <v>554311392.37118948</v>
      </c>
    </row>
    <row r="2993" spans="1:7">
      <c r="A2993">
        <v>54</v>
      </c>
      <c r="B2993" t="str">
        <f>VLOOKUP(A2993,SQL!$A$10:$B$61,2)</f>
        <v>West Virginia</v>
      </c>
      <c r="C2993">
        <v>5</v>
      </c>
      <c r="D2993" s="5">
        <v>684333.64</v>
      </c>
      <c r="E2993">
        <f t="shared" si="92"/>
        <v>249781778.59999999</v>
      </c>
      <c r="F2993" s="75">
        <f>VLOOKUP(B2993,Table1[#All],4, FALSE)</f>
        <v>0.60042262928047074</v>
      </c>
      <c r="G2993">
        <f t="shared" si="93"/>
        <v>149974632.25336441</v>
      </c>
    </row>
    <row r="2994" spans="1:7">
      <c r="A2994">
        <v>54</v>
      </c>
      <c r="B2994" t="str">
        <f>VLOOKUP(A2994,SQL!$A$10:$B$61,2)</f>
        <v>West Virginia</v>
      </c>
      <c r="C2994">
        <v>7</v>
      </c>
      <c r="D2994" s="5">
        <v>857420.97</v>
      </c>
      <c r="E2994">
        <f t="shared" si="92"/>
        <v>312958654.05000001</v>
      </c>
      <c r="F2994" s="75">
        <f>VLOOKUP(B2994,Table1[#All],4, FALSE)</f>
        <v>0.60042262928047074</v>
      </c>
      <c r="G2994">
        <f t="shared" si="93"/>
        <v>187907457.92077824</v>
      </c>
    </row>
    <row r="2995" spans="1:7">
      <c r="A2995">
        <v>54</v>
      </c>
      <c r="B2995" t="str">
        <f>VLOOKUP(A2995,SQL!$A$10:$B$61,2)</f>
        <v>West Virginia</v>
      </c>
      <c r="C2995">
        <v>9</v>
      </c>
      <c r="D2995" s="5">
        <v>536820.18000000005</v>
      </c>
      <c r="E2995">
        <f t="shared" si="92"/>
        <v>195939365.70000002</v>
      </c>
      <c r="F2995" s="75">
        <f>VLOOKUP(B2995,Table1[#All],4, FALSE)</f>
        <v>0.60042262928047074</v>
      </c>
      <c r="G2995">
        <f t="shared" si="93"/>
        <v>117646429.1331417</v>
      </c>
    </row>
    <row r="2996" spans="1:7">
      <c r="A2996">
        <v>54</v>
      </c>
      <c r="B2996" t="str">
        <f>VLOOKUP(A2996,SQL!$A$10:$B$61,2)</f>
        <v>West Virginia</v>
      </c>
      <c r="C2996">
        <v>11</v>
      </c>
      <c r="D2996" s="5">
        <v>2382128.5099999998</v>
      </c>
      <c r="E2996">
        <f t="shared" si="92"/>
        <v>869476906.14999998</v>
      </c>
      <c r="F2996" s="75">
        <f>VLOOKUP(B2996,Table1[#All],4, FALSE)</f>
        <v>0.60042262928047074</v>
      </c>
      <c r="G2996">
        <f t="shared" si="93"/>
        <v>522053610.08923209</v>
      </c>
    </row>
    <row r="2997" spans="1:7">
      <c r="A2997">
        <v>54</v>
      </c>
      <c r="B2997" t="str">
        <f>VLOOKUP(A2997,SQL!$A$10:$B$61,2)</f>
        <v>West Virginia</v>
      </c>
      <c r="C2997">
        <v>13</v>
      </c>
      <c r="D2997" s="5">
        <v>111150.48</v>
      </c>
      <c r="E2997">
        <f t="shared" si="92"/>
        <v>40569925.199999996</v>
      </c>
      <c r="F2997" s="75">
        <f>VLOOKUP(B2997,Table1[#All],4, FALSE)</f>
        <v>0.60042262928047074</v>
      </c>
      <c r="G2997">
        <f t="shared" si="93"/>
        <v>24359101.158296026</v>
      </c>
    </row>
    <row r="2998" spans="1:7">
      <c r="A2998">
        <v>54</v>
      </c>
      <c r="B2998" t="str">
        <f>VLOOKUP(A2998,SQL!$A$10:$B$61,2)</f>
        <v>West Virginia</v>
      </c>
      <c r="C2998">
        <v>15</v>
      </c>
      <c r="D2998" s="5">
        <v>206192.78</v>
      </c>
      <c r="E2998">
        <f t="shared" si="92"/>
        <v>75260364.700000003</v>
      </c>
      <c r="F2998" s="75">
        <f>VLOOKUP(B2998,Table1[#All],4, FALSE)</f>
        <v>0.60042262928047074</v>
      </c>
      <c r="G2998">
        <f t="shared" si="93"/>
        <v>45188026.053781129</v>
      </c>
    </row>
    <row r="2999" spans="1:7">
      <c r="A2999">
        <v>54</v>
      </c>
      <c r="B2999" t="str">
        <f>VLOOKUP(A2999,SQL!$A$10:$B$61,2)</f>
        <v>West Virginia</v>
      </c>
      <c r="C2999">
        <v>17</v>
      </c>
      <c r="D2999" s="5">
        <v>351686.81</v>
      </c>
      <c r="E2999">
        <f t="shared" si="92"/>
        <v>128365685.65000001</v>
      </c>
      <c r="F2999" s="75">
        <f>VLOOKUP(B2999,Table1[#All],4, FALSE)</f>
        <v>0.60042262928047074</v>
      </c>
      <c r="G2999">
        <f t="shared" si="93"/>
        <v>77073662.487363398</v>
      </c>
    </row>
    <row r="3000" spans="1:7">
      <c r="A3000">
        <v>54</v>
      </c>
      <c r="B3000" t="str">
        <f>VLOOKUP(A3000,SQL!$A$10:$B$61,2)</f>
        <v>West Virginia</v>
      </c>
      <c r="C3000">
        <v>19</v>
      </c>
      <c r="D3000" s="5">
        <v>1525818.39</v>
      </c>
      <c r="E3000">
        <f t="shared" si="92"/>
        <v>556923712.3499999</v>
      </c>
      <c r="F3000" s="75">
        <f>VLOOKUP(B3000,Table1[#All],4, FALSE)</f>
        <v>0.60042262928047074</v>
      </c>
      <c r="G3000">
        <f t="shared" si="93"/>
        <v>334389599.67782754</v>
      </c>
    </row>
    <row r="3001" spans="1:7">
      <c r="A3001">
        <v>54</v>
      </c>
      <c r="B3001" t="str">
        <f>VLOOKUP(A3001,SQL!$A$10:$B$61,2)</f>
        <v>West Virginia</v>
      </c>
      <c r="C3001">
        <v>21</v>
      </c>
      <c r="D3001" s="5">
        <v>136212.16</v>
      </c>
      <c r="E3001">
        <f t="shared" si="92"/>
        <v>49717438.399999999</v>
      </c>
      <c r="F3001" s="75">
        <f>VLOOKUP(B3001,Table1[#All],4, FALSE)</f>
        <v>0.60042262928047074</v>
      </c>
      <c r="G3001">
        <f t="shared" si="93"/>
        <v>29851475.085217841</v>
      </c>
    </row>
    <row r="3002" spans="1:7">
      <c r="A3002">
        <v>54</v>
      </c>
      <c r="B3002" t="str">
        <f>VLOOKUP(A3002,SQL!$A$10:$B$61,2)</f>
        <v>West Virginia</v>
      </c>
      <c r="C3002">
        <v>23</v>
      </c>
      <c r="D3002" s="5">
        <v>257248.18</v>
      </c>
      <c r="E3002">
        <f t="shared" si="92"/>
        <v>93895585.700000003</v>
      </c>
      <c r="F3002" s="75">
        <f>VLOOKUP(B3002,Table1[#All],4, FALSE)</f>
        <v>0.60042262928047074</v>
      </c>
      <c r="G3002">
        <f t="shared" si="93"/>
        <v>56377034.44382377</v>
      </c>
    </row>
    <row r="3003" spans="1:7">
      <c r="A3003">
        <v>54</v>
      </c>
      <c r="B3003" t="str">
        <f>VLOOKUP(A3003,SQL!$A$10:$B$61,2)</f>
        <v>West Virginia</v>
      </c>
      <c r="C3003">
        <v>25</v>
      </c>
      <c r="D3003" s="5">
        <v>1022326.27</v>
      </c>
      <c r="E3003">
        <f t="shared" si="92"/>
        <v>373149088.55000001</v>
      </c>
      <c r="F3003" s="75">
        <f>VLOOKUP(B3003,Table1[#All],4, FALSE)</f>
        <v>0.60042262928047074</v>
      </c>
      <c r="G3003">
        <f t="shared" si="93"/>
        <v>224047156.8608022</v>
      </c>
    </row>
    <row r="3004" spans="1:7">
      <c r="A3004">
        <v>54</v>
      </c>
      <c r="B3004" t="str">
        <f>VLOOKUP(A3004,SQL!$A$10:$B$61,2)</f>
        <v>West Virginia</v>
      </c>
      <c r="C3004">
        <v>27</v>
      </c>
      <c r="D3004" s="5">
        <v>477553.71</v>
      </c>
      <c r="E3004">
        <f t="shared" si="92"/>
        <v>174307104.15000001</v>
      </c>
      <c r="F3004" s="75">
        <f>VLOOKUP(B3004,Table1[#All],4, FALSE)</f>
        <v>0.60042262928047074</v>
      </c>
      <c r="G3004">
        <f t="shared" si="93"/>
        <v>104657929.77600786</v>
      </c>
    </row>
    <row r="3005" spans="1:7">
      <c r="A3005">
        <v>54</v>
      </c>
      <c r="B3005" t="str">
        <f>VLOOKUP(A3005,SQL!$A$10:$B$61,2)</f>
        <v>West Virginia</v>
      </c>
      <c r="C3005">
        <v>29</v>
      </c>
      <c r="D3005" s="5">
        <v>395137.13</v>
      </c>
      <c r="E3005">
        <f t="shared" si="92"/>
        <v>144225052.44999999</v>
      </c>
      <c r="F3005" s="75">
        <f>VLOOKUP(B3005,Table1[#All],4, FALSE)</f>
        <v>0.60042262928047074</v>
      </c>
      <c r="G3005">
        <f t="shared" si="93"/>
        <v>86595985.200142786</v>
      </c>
    </row>
    <row r="3006" spans="1:7">
      <c r="A3006">
        <v>54</v>
      </c>
      <c r="B3006" t="str">
        <f>VLOOKUP(A3006,SQL!$A$10:$B$61,2)</f>
        <v>West Virginia</v>
      </c>
      <c r="C3006">
        <v>31</v>
      </c>
      <c r="D3006" s="5">
        <v>455578.22</v>
      </c>
      <c r="E3006">
        <f t="shared" si="92"/>
        <v>166286050.29999998</v>
      </c>
      <c r="F3006" s="75">
        <f>VLOOKUP(B3006,Table1[#All],4, FALSE)</f>
        <v>0.60042262928047074</v>
      </c>
      <c r="G3006">
        <f t="shared" si="93"/>
        <v>99841907.533790603</v>
      </c>
    </row>
    <row r="3007" spans="1:7">
      <c r="A3007">
        <v>54</v>
      </c>
      <c r="B3007" t="str">
        <f>VLOOKUP(A3007,SQL!$A$10:$B$61,2)</f>
        <v>West Virginia</v>
      </c>
      <c r="C3007">
        <v>33</v>
      </c>
      <c r="D3007" s="5">
        <v>2225051.54</v>
      </c>
      <c r="E3007">
        <f t="shared" si="92"/>
        <v>812143812.10000002</v>
      </c>
      <c r="F3007" s="75">
        <f>VLOOKUP(B3007,Table1[#All],4, FALSE)</f>
        <v>0.60042262928047074</v>
      </c>
      <c r="G3007">
        <f t="shared" si="93"/>
        <v>487629523.01494658</v>
      </c>
    </row>
    <row r="3008" spans="1:7">
      <c r="A3008">
        <v>54</v>
      </c>
      <c r="B3008" t="str">
        <f>VLOOKUP(A3008,SQL!$A$10:$B$61,2)</f>
        <v>West Virginia</v>
      </c>
      <c r="C3008">
        <v>35</v>
      </c>
      <c r="D3008" s="5">
        <v>1073856.67</v>
      </c>
      <c r="E3008">
        <f t="shared" si="92"/>
        <v>391957684.54999995</v>
      </c>
      <c r="F3008" s="75">
        <f>VLOOKUP(B3008,Table1[#All],4, FALSE)</f>
        <v>0.60042262928047074</v>
      </c>
      <c r="G3008">
        <f t="shared" si="93"/>
        <v>235340263.52419633</v>
      </c>
    </row>
    <row r="3009" spans="1:7">
      <c r="A3009">
        <v>54</v>
      </c>
      <c r="B3009" t="str">
        <f>VLOOKUP(A3009,SQL!$A$10:$B$61,2)</f>
        <v>West Virginia</v>
      </c>
      <c r="C3009">
        <v>37</v>
      </c>
      <c r="D3009" s="5">
        <v>1069675.3500000001</v>
      </c>
      <c r="E3009">
        <f t="shared" si="92"/>
        <v>390431502.75000006</v>
      </c>
      <c r="F3009" s="75">
        <f>VLOOKUP(B3009,Table1[#All],4, FALSE)</f>
        <v>0.60042262928047074</v>
      </c>
      <c r="G3009">
        <f t="shared" si="93"/>
        <v>234423909.43508038</v>
      </c>
    </row>
    <row r="3010" spans="1:7">
      <c r="A3010">
        <v>54</v>
      </c>
      <c r="B3010" t="str">
        <f>VLOOKUP(A3010,SQL!$A$10:$B$61,2)</f>
        <v>West Virginia</v>
      </c>
      <c r="C3010">
        <v>39</v>
      </c>
      <c r="D3010" s="5">
        <v>5982821.5700000003</v>
      </c>
      <c r="E3010">
        <f t="shared" si="92"/>
        <v>2183729873.0500002</v>
      </c>
      <c r="F3010" s="75">
        <f>VLOOKUP(B3010,Table1[#All],4, FALSE)</f>
        <v>0.60042262928047074</v>
      </c>
      <c r="G3010">
        <f t="shared" si="93"/>
        <v>1311160832.0149896</v>
      </c>
    </row>
    <row r="3011" spans="1:7">
      <c r="A3011">
        <v>54</v>
      </c>
      <c r="B3011" t="str">
        <f>VLOOKUP(A3011,SQL!$A$10:$B$61,2)</f>
        <v>West Virginia</v>
      </c>
      <c r="C3011">
        <v>41</v>
      </c>
      <c r="D3011" s="5">
        <v>833918.3</v>
      </c>
      <c r="E3011">
        <f t="shared" ref="E3011:E3074" si="94">D3011*365</f>
        <v>304380179.5</v>
      </c>
      <c r="F3011" s="75">
        <f>VLOOKUP(B3011,Table1[#All],4, FALSE)</f>
        <v>0.60042262928047074</v>
      </c>
      <c r="G3011">
        <f t="shared" ref="G3011:G3074" si="95">F3011*E3011</f>
        <v>182756747.67625165</v>
      </c>
    </row>
    <row r="3012" spans="1:7">
      <c r="A3012">
        <v>54</v>
      </c>
      <c r="B3012" t="str">
        <f>VLOOKUP(A3012,SQL!$A$10:$B$61,2)</f>
        <v>West Virginia</v>
      </c>
      <c r="C3012">
        <v>43</v>
      </c>
      <c r="D3012" s="5">
        <v>308262.64</v>
      </c>
      <c r="E3012">
        <f t="shared" si="94"/>
        <v>112515863.60000001</v>
      </c>
      <c r="F3012" s="75">
        <f>VLOOKUP(B3012,Table1[#All],4, FALSE)</f>
        <v>0.60042262928047074</v>
      </c>
      <c r="G3012">
        <f t="shared" si="95"/>
        <v>67557070.658474818</v>
      </c>
    </row>
    <row r="3013" spans="1:7">
      <c r="A3013">
        <v>54</v>
      </c>
      <c r="B3013" t="str">
        <f>VLOOKUP(A3013,SQL!$A$10:$B$61,2)</f>
        <v>West Virginia</v>
      </c>
      <c r="C3013">
        <v>45</v>
      </c>
      <c r="D3013" s="5">
        <v>784568.01</v>
      </c>
      <c r="E3013">
        <f t="shared" si="94"/>
        <v>286367323.64999998</v>
      </c>
      <c r="F3013" s="75">
        <f>VLOOKUP(B3013,Table1[#All],4, FALSE)</f>
        <v>0.60042262928047074</v>
      </c>
      <c r="G3013">
        <f t="shared" si="95"/>
        <v>171941421.40594453</v>
      </c>
    </row>
    <row r="3014" spans="1:7">
      <c r="A3014">
        <v>54</v>
      </c>
      <c r="B3014" t="str">
        <f>VLOOKUP(A3014,SQL!$A$10:$B$61,2)</f>
        <v>West Virginia</v>
      </c>
      <c r="C3014">
        <v>47</v>
      </c>
      <c r="D3014" s="5">
        <v>521559.5</v>
      </c>
      <c r="E3014">
        <f t="shared" si="94"/>
        <v>190369217.5</v>
      </c>
      <c r="F3014" s="75">
        <f>VLOOKUP(B3014,Table1[#All],4, FALSE)</f>
        <v>0.60042262928047074</v>
      </c>
      <c r="G3014">
        <f t="shared" si="95"/>
        <v>114301986.10541581</v>
      </c>
    </row>
    <row r="3015" spans="1:7">
      <c r="A3015">
        <v>54</v>
      </c>
      <c r="B3015" t="str">
        <f>VLOOKUP(A3015,SQL!$A$10:$B$61,2)</f>
        <v>West Virginia</v>
      </c>
      <c r="C3015">
        <v>49</v>
      </c>
      <c r="D3015" s="5">
        <v>1248671.92</v>
      </c>
      <c r="E3015">
        <f t="shared" si="94"/>
        <v>455765250.79999995</v>
      </c>
      <c r="F3015" s="75">
        <f>VLOOKUP(B3015,Table1[#All],4, FALSE)</f>
        <v>0.60042262928047074</v>
      </c>
      <c r="G3015">
        <f t="shared" si="95"/>
        <v>273651770.22000915</v>
      </c>
    </row>
    <row r="3016" spans="1:7">
      <c r="A3016">
        <v>54</v>
      </c>
      <c r="B3016" t="str">
        <f>VLOOKUP(A3016,SQL!$A$10:$B$61,2)</f>
        <v>West Virginia</v>
      </c>
      <c r="C3016">
        <v>51</v>
      </c>
      <c r="D3016" s="5">
        <v>586893.79</v>
      </c>
      <c r="E3016">
        <f t="shared" si="94"/>
        <v>214216233.35000002</v>
      </c>
      <c r="F3016" s="75">
        <f>VLOOKUP(B3016,Table1[#All],4, FALSE)</f>
        <v>0.60042262928047074</v>
      </c>
      <c r="G3016">
        <f t="shared" si="95"/>
        <v>128620274.06256588</v>
      </c>
    </row>
    <row r="3017" spans="1:7">
      <c r="A3017">
        <v>54</v>
      </c>
      <c r="B3017" t="str">
        <f>VLOOKUP(A3017,SQL!$A$10:$B$61,2)</f>
        <v>West Virginia</v>
      </c>
      <c r="C3017">
        <v>53</v>
      </c>
      <c r="D3017" s="5">
        <v>684453.24</v>
      </c>
      <c r="E3017">
        <f t="shared" si="94"/>
        <v>249825432.59999999</v>
      </c>
      <c r="F3017" s="75">
        <f>VLOOKUP(B3017,Table1[#All],4, FALSE)</f>
        <v>0.60042262928047074</v>
      </c>
      <c r="G3017">
        <f t="shared" si="95"/>
        <v>150000843.10282302</v>
      </c>
    </row>
    <row r="3018" spans="1:7">
      <c r="A3018">
        <v>54</v>
      </c>
      <c r="B3018" t="str">
        <f>VLOOKUP(A3018,SQL!$A$10:$B$61,2)</f>
        <v>West Virginia</v>
      </c>
      <c r="C3018">
        <v>55</v>
      </c>
      <c r="D3018" s="5">
        <v>1979734.96</v>
      </c>
      <c r="E3018">
        <f t="shared" si="94"/>
        <v>722603260.39999998</v>
      </c>
      <c r="F3018" s="75">
        <f>VLOOKUP(B3018,Table1[#All],4, FALSE)</f>
        <v>0.60042262928047074</v>
      </c>
      <c r="G3018">
        <f t="shared" si="95"/>
        <v>433867349.53600866</v>
      </c>
    </row>
    <row r="3019" spans="1:7">
      <c r="A3019">
        <v>54</v>
      </c>
      <c r="B3019" t="str">
        <f>VLOOKUP(A3019,SQL!$A$10:$B$61,2)</f>
        <v>West Virginia</v>
      </c>
      <c r="C3019">
        <v>57</v>
      </c>
      <c r="D3019" s="5">
        <v>412736.14</v>
      </c>
      <c r="E3019">
        <f t="shared" si="94"/>
        <v>150648691.09999999</v>
      </c>
      <c r="F3019" s="75">
        <f>VLOOKUP(B3019,Table1[#All],4, FALSE)</f>
        <v>0.60042262928047074</v>
      </c>
      <c r="G3019">
        <f t="shared" si="95"/>
        <v>90452883.207923442</v>
      </c>
    </row>
    <row r="3020" spans="1:7">
      <c r="A3020">
        <v>54</v>
      </c>
      <c r="B3020" t="str">
        <f>VLOOKUP(A3020,SQL!$A$10:$B$61,2)</f>
        <v>West Virginia</v>
      </c>
      <c r="C3020">
        <v>59</v>
      </c>
      <c r="D3020" s="5">
        <v>687330.53</v>
      </c>
      <c r="E3020">
        <f t="shared" si="94"/>
        <v>250875643.45000002</v>
      </c>
      <c r="F3020" s="75">
        <f>VLOOKUP(B3020,Table1[#All],4, FALSE)</f>
        <v>0.60042262928047074</v>
      </c>
      <c r="G3020">
        <f t="shared" si="95"/>
        <v>150631413.46267891</v>
      </c>
    </row>
    <row r="3021" spans="1:7">
      <c r="A3021">
        <v>54</v>
      </c>
      <c r="B3021" t="str">
        <f>VLOOKUP(A3021,SQL!$A$10:$B$61,2)</f>
        <v>West Virginia</v>
      </c>
      <c r="C3021">
        <v>61</v>
      </c>
      <c r="D3021" s="5">
        <v>2494823.89</v>
      </c>
      <c r="E3021">
        <f t="shared" si="94"/>
        <v>910610719.85000002</v>
      </c>
      <c r="F3021" s="75">
        <f>VLOOKUP(B3021,Table1[#All],4, FALSE)</f>
        <v>0.60042262928047074</v>
      </c>
      <c r="G3021">
        <f t="shared" si="95"/>
        <v>546751282.66331911</v>
      </c>
    </row>
    <row r="3022" spans="1:7">
      <c r="A3022">
        <v>54</v>
      </c>
      <c r="B3022" t="str">
        <f>VLOOKUP(A3022,SQL!$A$10:$B$61,2)</f>
        <v>West Virginia</v>
      </c>
      <c r="C3022">
        <v>63</v>
      </c>
      <c r="D3022" s="5">
        <v>176923.53</v>
      </c>
      <c r="E3022">
        <f t="shared" si="94"/>
        <v>64577088.450000003</v>
      </c>
      <c r="F3022" s="75">
        <f>VLOOKUP(B3022,Table1[#All],4, FALSE)</f>
        <v>0.60042262928047074</v>
      </c>
      <c r="G3022">
        <f t="shared" si="95"/>
        <v>38773545.238426521</v>
      </c>
    </row>
    <row r="3023" spans="1:7">
      <c r="A3023">
        <v>54</v>
      </c>
      <c r="B3023" t="str">
        <f>VLOOKUP(A3023,SQL!$A$10:$B$61,2)</f>
        <v>West Virginia</v>
      </c>
      <c r="C3023">
        <v>65</v>
      </c>
      <c r="D3023" s="5">
        <v>296177.55</v>
      </c>
      <c r="E3023">
        <f t="shared" si="94"/>
        <v>108104805.75</v>
      </c>
      <c r="F3023" s="75">
        <f>VLOOKUP(B3023,Table1[#All],4, FALSE)</f>
        <v>0.60042262928047074</v>
      </c>
      <c r="G3023">
        <f t="shared" si="95"/>
        <v>64908571.706269555</v>
      </c>
    </row>
    <row r="3024" spans="1:7">
      <c r="A3024">
        <v>54</v>
      </c>
      <c r="B3024" t="str">
        <f>VLOOKUP(A3024,SQL!$A$10:$B$61,2)</f>
        <v>West Virginia</v>
      </c>
      <c r="C3024">
        <v>67</v>
      </c>
      <c r="D3024" s="5">
        <v>835619.59</v>
      </c>
      <c r="E3024">
        <f t="shared" si="94"/>
        <v>305001150.34999996</v>
      </c>
      <c r="F3024" s="75">
        <f>VLOOKUP(B3024,Table1[#All],4, FALSE)</f>
        <v>0.60042262928047074</v>
      </c>
      <c r="G3024">
        <f t="shared" si="95"/>
        <v>183129592.62671515</v>
      </c>
    </row>
    <row r="3025" spans="1:7">
      <c r="A3025">
        <v>54</v>
      </c>
      <c r="B3025" t="str">
        <f>VLOOKUP(A3025,SQL!$A$10:$B$61,2)</f>
        <v>West Virginia</v>
      </c>
      <c r="C3025">
        <v>69</v>
      </c>
      <c r="D3025" s="5">
        <v>1277534.6399999999</v>
      </c>
      <c r="E3025">
        <f t="shared" si="94"/>
        <v>466300143.59999996</v>
      </c>
      <c r="F3025" s="75">
        <f>VLOOKUP(B3025,Table1[#All],4, FALSE)</f>
        <v>0.60042262928047074</v>
      </c>
      <c r="G3025">
        <f t="shared" si="95"/>
        <v>279977158.25417304</v>
      </c>
    </row>
    <row r="3026" spans="1:7">
      <c r="A3026">
        <v>54</v>
      </c>
      <c r="B3026" t="str">
        <f>VLOOKUP(A3026,SQL!$A$10:$B$61,2)</f>
        <v>West Virginia</v>
      </c>
      <c r="C3026">
        <v>71</v>
      </c>
      <c r="D3026" s="5">
        <v>185435.29</v>
      </c>
      <c r="E3026">
        <f t="shared" si="94"/>
        <v>67683880.850000009</v>
      </c>
      <c r="F3026" s="75">
        <f>VLOOKUP(B3026,Table1[#All],4, FALSE)</f>
        <v>0.60042262928047074</v>
      </c>
      <c r="G3026">
        <f t="shared" si="95"/>
        <v>40638933.699863106</v>
      </c>
    </row>
    <row r="3027" spans="1:7">
      <c r="A3027">
        <v>54</v>
      </c>
      <c r="B3027" t="str">
        <f>VLOOKUP(A3027,SQL!$A$10:$B$61,2)</f>
        <v>West Virginia</v>
      </c>
      <c r="C3027">
        <v>73</v>
      </c>
      <c r="D3027" s="5">
        <v>191207.04000000001</v>
      </c>
      <c r="E3027">
        <f t="shared" si="94"/>
        <v>69790569.600000009</v>
      </c>
      <c r="F3027" s="75">
        <f>VLOOKUP(B3027,Table1[#All],4, FALSE)</f>
        <v>0.60042262928047074</v>
      </c>
      <c r="G3027">
        <f t="shared" si="95"/>
        <v>41903837.298213698</v>
      </c>
    </row>
    <row r="3028" spans="1:7">
      <c r="A3028">
        <v>54</v>
      </c>
      <c r="B3028" t="str">
        <f>VLOOKUP(A3028,SQL!$A$10:$B$61,2)</f>
        <v>West Virginia</v>
      </c>
      <c r="C3028">
        <v>75</v>
      </c>
      <c r="D3028" s="5">
        <v>201906.6</v>
      </c>
      <c r="E3028">
        <f t="shared" si="94"/>
        <v>73695909</v>
      </c>
      <c r="F3028" s="75">
        <f>VLOOKUP(B3028,Table1[#All],4, FALSE)</f>
        <v>0.60042262928047074</v>
      </c>
      <c r="G3028">
        <f t="shared" si="95"/>
        <v>44248691.448994309</v>
      </c>
    </row>
    <row r="3029" spans="1:7">
      <c r="A3029">
        <v>54</v>
      </c>
      <c r="B3029" t="str">
        <f>VLOOKUP(A3029,SQL!$A$10:$B$61,2)</f>
        <v>West Virginia</v>
      </c>
      <c r="C3029">
        <v>77</v>
      </c>
      <c r="D3029" s="5">
        <v>707670.7</v>
      </c>
      <c r="E3029">
        <f t="shared" si="94"/>
        <v>258299805.49999997</v>
      </c>
      <c r="F3029" s="75">
        <f>VLOOKUP(B3029,Table1[#All],4, FALSE)</f>
        <v>0.60042262928047074</v>
      </c>
      <c r="G3029">
        <f t="shared" si="95"/>
        <v>155089048.36094418</v>
      </c>
    </row>
    <row r="3030" spans="1:7">
      <c r="A3030">
        <v>54</v>
      </c>
      <c r="B3030" t="str">
        <f>VLOOKUP(A3030,SQL!$A$10:$B$61,2)</f>
        <v>West Virginia</v>
      </c>
      <c r="C3030">
        <v>79</v>
      </c>
      <c r="D3030" s="5">
        <v>1551849.22</v>
      </c>
      <c r="E3030">
        <f t="shared" si="94"/>
        <v>566424965.29999995</v>
      </c>
      <c r="F3030" s="75">
        <f>VLOOKUP(B3030,Table1[#All],4, FALSE)</f>
        <v>0.60042262928047074</v>
      </c>
      <c r="G3030">
        <f t="shared" si="95"/>
        <v>340094366.9555254</v>
      </c>
    </row>
    <row r="3031" spans="1:7">
      <c r="A3031">
        <v>54</v>
      </c>
      <c r="B3031" t="str">
        <f>VLOOKUP(A3031,SQL!$A$10:$B$61,2)</f>
        <v>West Virginia</v>
      </c>
      <c r="C3031">
        <v>81</v>
      </c>
      <c r="D3031" s="5">
        <v>2547470.54</v>
      </c>
      <c r="E3031">
        <f t="shared" si="94"/>
        <v>929826747.10000002</v>
      </c>
      <c r="F3031" s="75">
        <f>VLOOKUP(B3031,Table1[#All],4, FALSE)</f>
        <v>0.60042262928047074</v>
      </c>
      <c r="G3031">
        <f t="shared" si="95"/>
        <v>558289020.26908934</v>
      </c>
    </row>
    <row r="3032" spans="1:7">
      <c r="A3032">
        <v>54</v>
      </c>
      <c r="B3032" t="str">
        <f>VLOOKUP(A3032,SQL!$A$10:$B$61,2)</f>
        <v>West Virginia</v>
      </c>
      <c r="C3032">
        <v>83</v>
      </c>
      <c r="D3032" s="5">
        <v>657757.68999999994</v>
      </c>
      <c r="E3032">
        <f t="shared" si="94"/>
        <v>240081556.84999999</v>
      </c>
      <c r="F3032" s="75">
        <f>VLOOKUP(B3032,Table1[#All],4, FALSE)</f>
        <v>0.60042262928047074</v>
      </c>
      <c r="G3032">
        <f t="shared" si="95"/>
        <v>144150399.60562581</v>
      </c>
    </row>
    <row r="3033" spans="1:7">
      <c r="A3033">
        <v>54</v>
      </c>
      <c r="B3033" t="str">
        <f>VLOOKUP(A3033,SQL!$A$10:$B$61,2)</f>
        <v>West Virginia</v>
      </c>
      <c r="C3033">
        <v>85</v>
      </c>
      <c r="D3033" s="5">
        <v>376354.68</v>
      </c>
      <c r="E3033">
        <f t="shared" si="94"/>
        <v>137369458.19999999</v>
      </c>
      <c r="F3033" s="75">
        <f>VLOOKUP(B3033,Table1[#All],4, FALSE)</f>
        <v>0.60042262928047074</v>
      </c>
      <c r="G3033">
        <f t="shared" si="95"/>
        <v>82479731.275277719</v>
      </c>
    </row>
    <row r="3034" spans="1:7">
      <c r="A3034">
        <v>54</v>
      </c>
      <c r="B3034" t="str">
        <f>VLOOKUP(A3034,SQL!$A$10:$B$61,2)</f>
        <v>West Virginia</v>
      </c>
      <c r="C3034">
        <v>87</v>
      </c>
      <c r="D3034" s="5">
        <v>348599.18</v>
      </c>
      <c r="E3034">
        <f t="shared" si="94"/>
        <v>127238700.7</v>
      </c>
      <c r="F3034" s="75">
        <f>VLOOKUP(B3034,Table1[#All],4, FALSE)</f>
        <v>0.60042262928047074</v>
      </c>
      <c r="G3034">
        <f t="shared" si="95"/>
        <v>76396995.220524877</v>
      </c>
    </row>
    <row r="3035" spans="1:7">
      <c r="A3035">
        <v>54</v>
      </c>
      <c r="B3035" t="str">
        <f>VLOOKUP(A3035,SQL!$A$10:$B$61,2)</f>
        <v>West Virginia</v>
      </c>
      <c r="C3035">
        <v>89</v>
      </c>
      <c r="D3035" s="5">
        <v>275694.71999999997</v>
      </c>
      <c r="E3035">
        <f t="shared" si="94"/>
        <v>100628572.8</v>
      </c>
      <c r="F3035" s="75">
        <f>VLOOKUP(B3035,Table1[#All],4, FALSE)</f>
        <v>0.60042262928047074</v>
      </c>
      <c r="G3035">
        <f t="shared" si="95"/>
        <v>60419672.261317261</v>
      </c>
    </row>
    <row r="3036" spans="1:7">
      <c r="A3036">
        <v>54</v>
      </c>
      <c r="B3036" t="str">
        <f>VLOOKUP(A3036,SQL!$A$10:$B$61,2)</f>
        <v>West Virginia</v>
      </c>
      <c r="C3036">
        <v>91</v>
      </c>
      <c r="D3036" s="5">
        <v>261628.62</v>
      </c>
      <c r="E3036">
        <f t="shared" si="94"/>
        <v>95494446.299999997</v>
      </c>
      <c r="F3036" s="75">
        <f>VLOOKUP(B3036,Table1[#All],4, FALSE)</f>
        <v>0.60042262928047074</v>
      </c>
      <c r="G3036">
        <f t="shared" si="95"/>
        <v>57337026.529128723</v>
      </c>
    </row>
    <row r="3037" spans="1:7">
      <c r="A3037">
        <v>54</v>
      </c>
      <c r="B3037" t="str">
        <f>VLOOKUP(A3037,SQL!$A$10:$B$61,2)</f>
        <v>West Virginia</v>
      </c>
      <c r="C3037">
        <v>93</v>
      </c>
      <c r="D3037" s="5">
        <v>161121.31</v>
      </c>
      <c r="E3037">
        <f t="shared" si="94"/>
        <v>58809278.149999999</v>
      </c>
      <c r="F3037" s="75">
        <f>VLOOKUP(B3037,Table1[#All],4, FALSE)</f>
        <v>0.60042262928047074</v>
      </c>
      <c r="G3037">
        <f t="shared" si="95"/>
        <v>35310421.412909538</v>
      </c>
    </row>
    <row r="3038" spans="1:7">
      <c r="A3038">
        <v>54</v>
      </c>
      <c r="B3038" t="str">
        <f>VLOOKUP(A3038,SQL!$A$10:$B$61,2)</f>
        <v>West Virginia</v>
      </c>
      <c r="C3038">
        <v>95</v>
      </c>
      <c r="D3038" s="5">
        <v>155808.34</v>
      </c>
      <c r="E3038">
        <f t="shared" si="94"/>
        <v>56870044.100000001</v>
      </c>
      <c r="F3038" s="75">
        <f>VLOOKUP(B3038,Table1[#All],4, FALSE)</f>
        <v>0.60042262928047074</v>
      </c>
      <c r="G3038">
        <f t="shared" si="95"/>
        <v>34146061.405818321</v>
      </c>
    </row>
    <row r="3039" spans="1:7">
      <c r="A3039">
        <v>54</v>
      </c>
      <c r="B3039" t="str">
        <f>VLOOKUP(A3039,SQL!$A$10:$B$61,2)</f>
        <v>West Virginia</v>
      </c>
      <c r="C3039">
        <v>97</v>
      </c>
      <c r="D3039" s="5">
        <v>386422.89</v>
      </c>
      <c r="E3039">
        <f t="shared" si="94"/>
        <v>141044354.84999999</v>
      </c>
      <c r="F3039" s="75">
        <f>VLOOKUP(B3039,Table1[#All],4, FALSE)</f>
        <v>0.60042262928047074</v>
      </c>
      <c r="G3039">
        <f t="shared" si="95"/>
        <v>84686222.384204715</v>
      </c>
    </row>
    <row r="3040" spans="1:7">
      <c r="A3040">
        <v>54</v>
      </c>
      <c r="B3040" t="str">
        <f>VLOOKUP(A3040,SQL!$A$10:$B$61,2)</f>
        <v>West Virginia</v>
      </c>
      <c r="C3040">
        <v>99</v>
      </c>
      <c r="D3040" s="5">
        <v>820278.36</v>
      </c>
      <c r="E3040">
        <f t="shared" si="94"/>
        <v>299401601.39999998</v>
      </c>
      <c r="F3040" s="75">
        <f>VLOOKUP(B3040,Table1[#All],4, FALSE)</f>
        <v>0.60042262928047074</v>
      </c>
      <c r="G3040">
        <f t="shared" si="95"/>
        <v>179767496.72337145</v>
      </c>
    </row>
    <row r="3041" spans="1:7">
      <c r="A3041">
        <v>54</v>
      </c>
      <c r="B3041" t="str">
        <f>VLOOKUP(A3041,SQL!$A$10:$B$61,2)</f>
        <v>West Virginia</v>
      </c>
      <c r="C3041">
        <v>101</v>
      </c>
      <c r="D3041" s="5">
        <v>118377.51</v>
      </c>
      <c r="E3041">
        <f t="shared" si="94"/>
        <v>43207791.149999999</v>
      </c>
      <c r="F3041" s="75">
        <f>VLOOKUP(B3041,Table1[#All],4, FALSE)</f>
        <v>0.60042262928047074</v>
      </c>
      <c r="G3041">
        <f t="shared" si="95"/>
        <v>25942935.567684453</v>
      </c>
    </row>
    <row r="3042" spans="1:7">
      <c r="A3042">
        <v>54</v>
      </c>
      <c r="B3042" t="str">
        <f>VLOOKUP(A3042,SQL!$A$10:$B$61,2)</f>
        <v>West Virginia</v>
      </c>
      <c r="C3042">
        <v>103</v>
      </c>
      <c r="D3042" s="5">
        <v>364330.56</v>
      </c>
      <c r="E3042">
        <f t="shared" si="94"/>
        <v>132980654.40000001</v>
      </c>
      <c r="F3042" s="75">
        <f>VLOOKUP(B3042,Table1[#All],4, FALSE)</f>
        <v>0.60042262928047074</v>
      </c>
      <c r="G3042">
        <f t="shared" si="95"/>
        <v>79844594.158285603</v>
      </c>
    </row>
    <row r="3043" spans="1:7">
      <c r="A3043">
        <v>54</v>
      </c>
      <c r="B3043" t="str">
        <f>VLOOKUP(A3043,SQL!$A$10:$B$61,2)</f>
        <v>West Virginia</v>
      </c>
      <c r="C3043">
        <v>105</v>
      </c>
      <c r="D3043" s="5">
        <v>102749.26</v>
      </c>
      <c r="E3043">
        <f t="shared" si="94"/>
        <v>37503479.899999999</v>
      </c>
      <c r="F3043" s="75">
        <f>VLOOKUP(B3043,Table1[#All],4, FALSE)</f>
        <v>0.60042262928047074</v>
      </c>
      <c r="G3043">
        <f t="shared" si="95"/>
        <v>22517938.008725286</v>
      </c>
    </row>
    <row r="3044" spans="1:7">
      <c r="A3044">
        <v>54</v>
      </c>
      <c r="B3044" t="str">
        <f>VLOOKUP(A3044,SQL!$A$10:$B$61,2)</f>
        <v>West Virginia</v>
      </c>
      <c r="C3044">
        <v>107</v>
      </c>
      <c r="D3044" s="5">
        <v>2003014.73</v>
      </c>
      <c r="E3044">
        <f t="shared" si="94"/>
        <v>731100376.45000005</v>
      </c>
      <c r="F3044" s="75">
        <f>VLOOKUP(B3044,Table1[#All],4, FALSE)</f>
        <v>0.60042262928047074</v>
      </c>
      <c r="G3044">
        <f t="shared" si="95"/>
        <v>438969210.29605097</v>
      </c>
    </row>
    <row r="3045" spans="1:7">
      <c r="A3045">
        <v>54</v>
      </c>
      <c r="B3045" t="str">
        <f>VLOOKUP(A3045,SQL!$A$10:$B$61,2)</f>
        <v>West Virginia</v>
      </c>
      <c r="C3045">
        <v>109</v>
      </c>
      <c r="D3045" s="5">
        <v>550387.04</v>
      </c>
      <c r="E3045">
        <f t="shared" si="94"/>
        <v>200891269.60000002</v>
      </c>
      <c r="F3045" s="75">
        <f>VLOOKUP(B3045,Table1[#All],4, FALSE)</f>
        <v>0.60042262928047074</v>
      </c>
      <c r="G3045">
        <f t="shared" si="95"/>
        <v>120619664.29272391</v>
      </c>
    </row>
    <row r="3046" spans="1:7">
      <c r="A3046">
        <v>55</v>
      </c>
      <c r="B3046" t="str">
        <f>VLOOKUP(A3046,SQL!$A$10:$B$61,2)</f>
        <v>Wisconsin</v>
      </c>
      <c r="C3046">
        <v>1</v>
      </c>
      <c r="D3046" s="5">
        <v>586994.522</v>
      </c>
      <c r="E3046">
        <f t="shared" si="94"/>
        <v>214253000.53</v>
      </c>
      <c r="F3046" s="75">
        <f>VLOOKUP(B3046,Table1[#All],4, FALSE)</f>
        <v>0.58736591153728712</v>
      </c>
      <c r="G3046">
        <f t="shared" si="95"/>
        <v>125844908.95590231</v>
      </c>
    </row>
    <row r="3047" spans="1:7">
      <c r="A3047">
        <v>55</v>
      </c>
      <c r="B3047" t="str">
        <f>VLOOKUP(A3047,SQL!$A$10:$B$61,2)</f>
        <v>Wisconsin</v>
      </c>
      <c r="C3047">
        <v>3</v>
      </c>
      <c r="D3047" s="5">
        <v>427323.4</v>
      </c>
      <c r="E3047">
        <f t="shared" si="94"/>
        <v>155973041</v>
      </c>
      <c r="F3047" s="75">
        <f>VLOOKUP(B3047,Table1[#All],4, FALSE)</f>
        <v>0.58736591153728712</v>
      </c>
      <c r="G3047">
        <f t="shared" si="95"/>
        <v>91613247.402207658</v>
      </c>
    </row>
    <row r="3048" spans="1:7">
      <c r="A3048">
        <v>55</v>
      </c>
      <c r="B3048" t="str">
        <f>VLOOKUP(A3048,SQL!$A$10:$B$61,2)</f>
        <v>Wisconsin</v>
      </c>
      <c r="C3048">
        <v>5</v>
      </c>
      <c r="D3048" s="5">
        <v>1316938.1459999999</v>
      </c>
      <c r="E3048">
        <f t="shared" si="94"/>
        <v>480682423.28999996</v>
      </c>
      <c r="F3048" s="75">
        <f>VLOOKUP(B3048,Table1[#All],4, FALSE)</f>
        <v>0.58736591153728712</v>
      </c>
      <c r="G3048">
        <f t="shared" si="95"/>
        <v>282336469.71568292</v>
      </c>
    </row>
    <row r="3049" spans="1:7">
      <c r="A3049">
        <v>55</v>
      </c>
      <c r="B3049" t="str">
        <f>VLOOKUP(A3049,SQL!$A$10:$B$61,2)</f>
        <v>Wisconsin</v>
      </c>
      <c r="C3049">
        <v>7</v>
      </c>
      <c r="D3049" s="5">
        <v>724008.66700000002</v>
      </c>
      <c r="E3049">
        <f t="shared" si="94"/>
        <v>264263163.45500001</v>
      </c>
      <c r="F3049" s="75">
        <f>VLOOKUP(B3049,Table1[#All],4, FALSE)</f>
        <v>0.58736591153728712</v>
      </c>
      <c r="G3049">
        <f t="shared" si="95"/>
        <v>155219173.88847318</v>
      </c>
    </row>
    <row r="3050" spans="1:7">
      <c r="A3050">
        <v>55</v>
      </c>
      <c r="B3050" t="str">
        <f>VLOOKUP(A3050,SQL!$A$10:$B$61,2)</f>
        <v>Wisconsin</v>
      </c>
      <c r="C3050">
        <v>9</v>
      </c>
      <c r="D3050" s="5">
        <v>5693362.2280000001</v>
      </c>
      <c r="E3050">
        <f t="shared" si="94"/>
        <v>2078077213.22</v>
      </c>
      <c r="F3050" s="75">
        <f>VLOOKUP(B3050,Table1[#All],4, FALSE)</f>
        <v>0.58736591153728712</v>
      </c>
      <c r="G3050">
        <f t="shared" si="95"/>
        <v>1220591716.5878308</v>
      </c>
    </row>
    <row r="3051" spans="1:7">
      <c r="A3051">
        <v>55</v>
      </c>
      <c r="B3051" t="str">
        <f>VLOOKUP(A3051,SQL!$A$10:$B$61,2)</f>
        <v>Wisconsin</v>
      </c>
      <c r="C3051">
        <v>11</v>
      </c>
      <c r="D3051" s="5">
        <v>450773.58199999999</v>
      </c>
      <c r="E3051">
        <f t="shared" si="94"/>
        <v>164532357.43000001</v>
      </c>
      <c r="F3051" s="75">
        <f>VLOOKUP(B3051,Table1[#All],4, FALSE)</f>
        <v>0.58736591153728712</v>
      </c>
      <c r="G3051">
        <f t="shared" si="95"/>
        <v>96640698.099250689</v>
      </c>
    </row>
    <row r="3052" spans="1:7">
      <c r="A3052">
        <v>55</v>
      </c>
      <c r="B3052" t="str">
        <f>VLOOKUP(A3052,SQL!$A$10:$B$61,2)</f>
        <v>Wisconsin</v>
      </c>
      <c r="C3052">
        <v>13</v>
      </c>
      <c r="D3052" s="5">
        <v>552469.19299999997</v>
      </c>
      <c r="E3052">
        <f t="shared" si="94"/>
        <v>201651255.44499999</v>
      </c>
      <c r="F3052" s="75">
        <f>VLOOKUP(B3052,Table1[#All],4, FALSE)</f>
        <v>0.58736591153728712</v>
      </c>
      <c r="G3052">
        <f t="shared" si="95"/>
        <v>118443073.46709076</v>
      </c>
    </row>
    <row r="3053" spans="1:7">
      <c r="A3053">
        <v>55</v>
      </c>
      <c r="B3053" t="str">
        <f>VLOOKUP(A3053,SQL!$A$10:$B$61,2)</f>
        <v>Wisconsin</v>
      </c>
      <c r="C3053">
        <v>15</v>
      </c>
      <c r="D3053" s="5">
        <v>903233.46499999997</v>
      </c>
      <c r="E3053">
        <f t="shared" si="94"/>
        <v>329680214.72499996</v>
      </c>
      <c r="F3053" s="75">
        <f>VLOOKUP(B3053,Table1[#All],4, FALSE)</f>
        <v>0.58736591153728712</v>
      </c>
      <c r="G3053">
        <f t="shared" si="95"/>
        <v>193642919.83775815</v>
      </c>
    </row>
    <row r="3054" spans="1:7">
      <c r="A3054">
        <v>55</v>
      </c>
      <c r="B3054" t="str">
        <f>VLOOKUP(A3054,SQL!$A$10:$B$61,2)</f>
        <v>Wisconsin</v>
      </c>
      <c r="C3054">
        <v>17</v>
      </c>
      <c r="D3054" s="5">
        <v>2062600.149</v>
      </c>
      <c r="E3054">
        <f t="shared" si="94"/>
        <v>752849054.38499999</v>
      </c>
      <c r="F3054" s="75">
        <f>VLOOKUP(B3054,Table1[#All],4, FALSE)</f>
        <v>0.58736591153728712</v>
      </c>
      <c r="G3054">
        <f t="shared" si="95"/>
        <v>442197871.07883018</v>
      </c>
    </row>
    <row r="3055" spans="1:7">
      <c r="A3055">
        <v>55</v>
      </c>
      <c r="B3055" t="str">
        <f>VLOOKUP(A3055,SQL!$A$10:$B$61,2)</f>
        <v>Wisconsin</v>
      </c>
      <c r="C3055">
        <v>19</v>
      </c>
      <c r="D3055" s="5">
        <v>1005442.044</v>
      </c>
      <c r="E3055">
        <f t="shared" si="94"/>
        <v>366986346.06</v>
      </c>
      <c r="F3055" s="75">
        <f>VLOOKUP(B3055,Table1[#All],4, FALSE)</f>
        <v>0.58736591153728712</v>
      </c>
      <c r="G3055">
        <f t="shared" si="95"/>
        <v>215555269.6752702</v>
      </c>
    </row>
    <row r="3056" spans="1:7">
      <c r="A3056">
        <v>55</v>
      </c>
      <c r="B3056" t="str">
        <f>VLOOKUP(A3056,SQL!$A$10:$B$61,2)</f>
        <v>Wisconsin</v>
      </c>
      <c r="C3056">
        <v>21</v>
      </c>
      <c r="D3056" s="5">
        <v>2441654.6839999999</v>
      </c>
      <c r="E3056">
        <f t="shared" si="94"/>
        <v>891203959.65999997</v>
      </c>
      <c r="F3056" s="75">
        <f>VLOOKUP(B3056,Table1[#All],4, FALSE)</f>
        <v>0.58736591153728712</v>
      </c>
      <c r="G3056">
        <f t="shared" si="95"/>
        <v>523462826.13133556</v>
      </c>
    </row>
    <row r="3057" spans="1:7">
      <c r="A3057">
        <v>55</v>
      </c>
      <c r="B3057" t="str">
        <f>VLOOKUP(A3057,SQL!$A$10:$B$61,2)</f>
        <v>Wisconsin</v>
      </c>
      <c r="C3057">
        <v>23</v>
      </c>
      <c r="D3057" s="5">
        <v>553346.23</v>
      </c>
      <c r="E3057">
        <f t="shared" si="94"/>
        <v>201971373.94999999</v>
      </c>
      <c r="F3057" s="75">
        <f>VLOOKUP(B3057,Table1[#All],4, FALSE)</f>
        <v>0.58736591153728712</v>
      </c>
      <c r="G3057">
        <f t="shared" si="95"/>
        <v>118631100.16458003</v>
      </c>
    </row>
    <row r="3058" spans="1:7">
      <c r="A3058">
        <v>55</v>
      </c>
      <c r="B3058" t="str">
        <f>VLOOKUP(A3058,SQL!$A$10:$B$61,2)</f>
        <v>Wisconsin</v>
      </c>
      <c r="C3058">
        <v>25</v>
      </c>
      <c r="D3058" s="5">
        <v>12666535.278999999</v>
      </c>
      <c r="E3058">
        <f t="shared" si="94"/>
        <v>4623285376.835</v>
      </c>
      <c r="F3058" s="75">
        <f>VLOOKUP(B3058,Table1[#All],4, FALSE)</f>
        <v>0.58736591153728712</v>
      </c>
      <c r="G3058">
        <f t="shared" si="95"/>
        <v>2715560229.6616998</v>
      </c>
    </row>
    <row r="3059" spans="1:7">
      <c r="A3059">
        <v>55</v>
      </c>
      <c r="B3059" t="str">
        <f>VLOOKUP(A3059,SQL!$A$10:$B$61,2)</f>
        <v>Wisconsin</v>
      </c>
      <c r="C3059">
        <v>27</v>
      </c>
      <c r="D3059" s="5">
        <v>2266361.7590000001</v>
      </c>
      <c r="E3059">
        <f t="shared" si="94"/>
        <v>827222042.03500009</v>
      </c>
      <c r="F3059" s="75">
        <f>VLOOKUP(B3059,Table1[#All],4, FALSE)</f>
        <v>0.58736591153728712</v>
      </c>
      <c r="G3059">
        <f t="shared" si="95"/>
        <v>485882028.76362389</v>
      </c>
    </row>
    <row r="3060" spans="1:7">
      <c r="A3060">
        <v>55</v>
      </c>
      <c r="B3060" t="str">
        <f>VLOOKUP(A3060,SQL!$A$10:$B$61,2)</f>
        <v>Wisconsin</v>
      </c>
      <c r="C3060">
        <v>29</v>
      </c>
      <c r="D3060" s="5">
        <v>865376.4</v>
      </c>
      <c r="E3060">
        <f t="shared" si="94"/>
        <v>315862386</v>
      </c>
      <c r="F3060" s="75">
        <f>VLOOKUP(B3060,Table1[#All],4, FALSE)</f>
        <v>0.58736591153728712</v>
      </c>
      <c r="G3060">
        <f t="shared" si="95"/>
        <v>185526798.27323243</v>
      </c>
    </row>
    <row r="3061" spans="1:7">
      <c r="A3061">
        <v>55</v>
      </c>
      <c r="B3061" t="str">
        <f>VLOOKUP(A3061,SQL!$A$10:$B$61,2)</f>
        <v>Wisconsin</v>
      </c>
      <c r="C3061">
        <v>31</v>
      </c>
      <c r="D3061" s="5">
        <v>1240836.808</v>
      </c>
      <c r="E3061">
        <f t="shared" si="94"/>
        <v>452905434.91999996</v>
      </c>
      <c r="F3061" s="75">
        <f>VLOOKUP(B3061,Table1[#All],4, FALSE)</f>
        <v>0.58736591153728712</v>
      </c>
      <c r="G3061">
        <f t="shared" si="95"/>
        <v>266021213.62197724</v>
      </c>
    </row>
    <row r="3062" spans="1:7">
      <c r="A3062">
        <v>55</v>
      </c>
      <c r="B3062" t="str">
        <f>VLOOKUP(A3062,SQL!$A$10:$B$61,2)</f>
        <v>Wisconsin</v>
      </c>
      <c r="C3062">
        <v>33</v>
      </c>
      <c r="D3062" s="5">
        <v>1667156.317</v>
      </c>
      <c r="E3062">
        <f t="shared" si="94"/>
        <v>608512055.70500004</v>
      </c>
      <c r="F3062" s="75">
        <f>VLOOKUP(B3062,Table1[#All],4, FALSE)</f>
        <v>0.58736591153728712</v>
      </c>
      <c r="G3062">
        <f t="shared" si="95"/>
        <v>357419238.28059578</v>
      </c>
    </row>
    <row r="3063" spans="1:7">
      <c r="A3063">
        <v>55</v>
      </c>
      <c r="B3063" t="str">
        <f>VLOOKUP(A3063,SQL!$A$10:$B$61,2)</f>
        <v>Wisconsin</v>
      </c>
      <c r="C3063">
        <v>35</v>
      </c>
      <c r="D3063" s="5">
        <v>2374430.199</v>
      </c>
      <c r="E3063">
        <f t="shared" si="94"/>
        <v>866667022.63499999</v>
      </c>
      <c r="F3063" s="75">
        <f>VLOOKUP(B3063,Table1[#All],4, FALSE)</f>
        <v>0.58736591153728712</v>
      </c>
      <c r="G3063">
        <f t="shared" si="95"/>
        <v>509050665.74931341</v>
      </c>
    </row>
    <row r="3064" spans="1:7">
      <c r="A3064">
        <v>55</v>
      </c>
      <c r="B3064" t="str">
        <f>VLOOKUP(A3064,SQL!$A$10:$B$61,2)</f>
        <v>Wisconsin</v>
      </c>
      <c r="C3064">
        <v>37</v>
      </c>
      <c r="D3064" s="5">
        <v>191940.98</v>
      </c>
      <c r="E3064">
        <f t="shared" si="94"/>
        <v>70058457.700000003</v>
      </c>
      <c r="F3064" s="75">
        <f>VLOOKUP(B3064,Table1[#All],4, FALSE)</f>
        <v>0.58736591153728712</v>
      </c>
      <c r="G3064">
        <f t="shared" si="95"/>
        <v>41149949.867856972</v>
      </c>
    </row>
    <row r="3065" spans="1:7">
      <c r="A3065">
        <v>55</v>
      </c>
      <c r="B3065" t="str">
        <f>VLOOKUP(A3065,SQL!$A$10:$B$61,2)</f>
        <v>Wisconsin</v>
      </c>
      <c r="C3065">
        <v>39</v>
      </c>
      <c r="D3065" s="5">
        <v>2722776.551</v>
      </c>
      <c r="E3065">
        <f t="shared" si="94"/>
        <v>993813441.11500001</v>
      </c>
      <c r="F3065" s="75">
        <f>VLOOKUP(B3065,Table1[#All],4, FALSE)</f>
        <v>0.58736591153728712</v>
      </c>
      <c r="G3065">
        <f t="shared" si="95"/>
        <v>583732137.73852003</v>
      </c>
    </row>
    <row r="3066" spans="1:7">
      <c r="A3066">
        <v>55</v>
      </c>
      <c r="B3066" t="str">
        <f>VLOOKUP(A3066,SQL!$A$10:$B$61,2)</f>
        <v>Wisconsin</v>
      </c>
      <c r="C3066">
        <v>41</v>
      </c>
      <c r="D3066" s="5">
        <v>394784.67200000002</v>
      </c>
      <c r="E3066">
        <f t="shared" si="94"/>
        <v>144096405.28</v>
      </c>
      <c r="F3066" s="75">
        <f>VLOOKUP(B3066,Table1[#All],4, FALSE)</f>
        <v>0.58736591153728712</v>
      </c>
      <c r="G3066">
        <f t="shared" si="95"/>
        <v>84637316.436533555</v>
      </c>
    </row>
    <row r="3067" spans="1:7">
      <c r="A3067">
        <v>55</v>
      </c>
      <c r="B3067" t="str">
        <f>VLOOKUP(A3067,SQL!$A$10:$B$61,2)</f>
        <v>Wisconsin</v>
      </c>
      <c r="C3067">
        <v>43</v>
      </c>
      <c r="D3067" s="5">
        <v>1419841.8419999999</v>
      </c>
      <c r="E3067">
        <f t="shared" si="94"/>
        <v>518242272.32999998</v>
      </c>
      <c r="F3067" s="75">
        <f>VLOOKUP(B3067,Table1[#All],4, FALSE)</f>
        <v>0.58736591153728712</v>
      </c>
      <c r="G3067">
        <f t="shared" si="95"/>
        <v>304397844.68426543</v>
      </c>
    </row>
    <row r="3068" spans="1:7">
      <c r="A3068">
        <v>55</v>
      </c>
      <c r="B3068" t="str">
        <f>VLOOKUP(A3068,SQL!$A$10:$B$61,2)</f>
        <v>Wisconsin</v>
      </c>
      <c r="C3068">
        <v>45</v>
      </c>
      <c r="D3068" s="5">
        <v>841006.38199999998</v>
      </c>
      <c r="E3068">
        <f t="shared" si="94"/>
        <v>306967329.43000001</v>
      </c>
      <c r="F3068" s="75">
        <f>VLOOKUP(B3068,Table1[#All],4, FALSE)</f>
        <v>0.58736591153728712</v>
      </c>
      <c r="G3068">
        <f t="shared" si="95"/>
        <v>180302145.26281866</v>
      </c>
    </row>
    <row r="3069" spans="1:7">
      <c r="A3069">
        <v>55</v>
      </c>
      <c r="B3069" t="str">
        <f>VLOOKUP(A3069,SQL!$A$10:$B$61,2)</f>
        <v>Wisconsin</v>
      </c>
      <c r="C3069">
        <v>47</v>
      </c>
      <c r="D3069" s="5">
        <v>427965.47</v>
      </c>
      <c r="E3069">
        <f t="shared" si="94"/>
        <v>156207396.54999998</v>
      </c>
      <c r="F3069" s="75">
        <f>VLOOKUP(B3069,Table1[#All],4, FALSE)</f>
        <v>0.58736591153728712</v>
      </c>
      <c r="G3069">
        <f t="shared" si="95"/>
        <v>91750899.863457218</v>
      </c>
    </row>
    <row r="3070" spans="1:7">
      <c r="A3070">
        <v>55</v>
      </c>
      <c r="B3070" t="str">
        <f>VLOOKUP(A3070,SQL!$A$10:$B$61,2)</f>
        <v>Wisconsin</v>
      </c>
      <c r="C3070">
        <v>49</v>
      </c>
      <c r="D3070" s="5">
        <v>1066832.486</v>
      </c>
      <c r="E3070">
        <f t="shared" si="94"/>
        <v>389393857.38999999</v>
      </c>
      <c r="F3070" s="75">
        <f>VLOOKUP(B3070,Table1[#All],4, FALSE)</f>
        <v>0.58736591153728712</v>
      </c>
      <c r="G3070">
        <f t="shared" si="95"/>
        <v>228716677.99289772</v>
      </c>
    </row>
    <row r="3071" spans="1:7">
      <c r="A3071">
        <v>55</v>
      </c>
      <c r="B3071" t="str">
        <f>VLOOKUP(A3071,SQL!$A$10:$B$61,2)</f>
        <v>Wisconsin</v>
      </c>
      <c r="C3071">
        <v>51</v>
      </c>
      <c r="D3071" s="5">
        <v>269017.80900000001</v>
      </c>
      <c r="E3071">
        <f t="shared" si="94"/>
        <v>98191500.284999996</v>
      </c>
      <c r="F3071" s="75">
        <f>VLOOKUP(B3071,Table1[#All],4, FALSE)</f>
        <v>0.58736591153728712</v>
      </c>
      <c r="G3071">
        <f t="shared" si="95"/>
        <v>57674340.07011281</v>
      </c>
    </row>
    <row r="3072" spans="1:7">
      <c r="A3072">
        <v>55</v>
      </c>
      <c r="B3072" t="str">
        <f>VLOOKUP(A3072,SQL!$A$10:$B$61,2)</f>
        <v>Wisconsin</v>
      </c>
      <c r="C3072">
        <v>53</v>
      </c>
      <c r="D3072" s="5">
        <v>1437847.642</v>
      </c>
      <c r="E3072">
        <f t="shared" si="94"/>
        <v>524814389.32999998</v>
      </c>
      <c r="F3072" s="75">
        <f>VLOOKUP(B3072,Table1[#All],4, FALSE)</f>
        <v>0.58736591153728712</v>
      </c>
      <c r="G3072">
        <f t="shared" si="95"/>
        <v>308258082.17670012</v>
      </c>
    </row>
    <row r="3073" spans="1:7">
      <c r="A3073">
        <v>55</v>
      </c>
      <c r="B3073" t="str">
        <f>VLOOKUP(A3073,SQL!$A$10:$B$61,2)</f>
        <v>Wisconsin</v>
      </c>
      <c r="C3073">
        <v>55</v>
      </c>
      <c r="D3073" s="5">
        <v>2469845.6579999998</v>
      </c>
      <c r="E3073">
        <f t="shared" si="94"/>
        <v>901493665.16999996</v>
      </c>
      <c r="F3073" s="75">
        <f>VLOOKUP(B3073,Table1[#All],4, FALSE)</f>
        <v>0.58736591153728712</v>
      </c>
      <c r="G3073">
        <f t="shared" si="95"/>
        <v>529506648.38766694</v>
      </c>
    </row>
    <row r="3074" spans="1:7">
      <c r="A3074">
        <v>55</v>
      </c>
      <c r="B3074" t="str">
        <f>VLOOKUP(A3074,SQL!$A$10:$B$61,2)</f>
        <v>Wisconsin</v>
      </c>
      <c r="C3074">
        <v>57</v>
      </c>
      <c r="D3074" s="5">
        <v>1758671.469</v>
      </c>
      <c r="E3074">
        <f t="shared" si="94"/>
        <v>641915086.18500006</v>
      </c>
      <c r="F3074" s="75">
        <f>VLOOKUP(B3074,Table1[#All],4, FALSE)</f>
        <v>0.58736591153728712</v>
      </c>
      <c r="G3074">
        <f t="shared" si="95"/>
        <v>377039039.72658879</v>
      </c>
    </row>
    <row r="3075" spans="1:7">
      <c r="A3075">
        <v>55</v>
      </c>
      <c r="B3075" t="str">
        <f>VLOOKUP(A3075,SQL!$A$10:$B$61,2)</f>
        <v>Wisconsin</v>
      </c>
      <c r="C3075">
        <v>59</v>
      </c>
      <c r="D3075" s="5">
        <v>3417125.8530000001</v>
      </c>
      <c r="E3075">
        <f t="shared" ref="E3075:E3138" si="96">D3075*365</f>
        <v>1247250936.345</v>
      </c>
      <c r="F3075" s="75">
        <f>VLOOKUP(B3075,Table1[#All],4, FALSE)</f>
        <v>0.58736591153728712</v>
      </c>
      <c r="G3075">
        <f t="shared" ref="G3075:G3138" si="97">F3075*E3075</f>
        <v>732592683.14201581</v>
      </c>
    </row>
    <row r="3076" spans="1:7">
      <c r="A3076">
        <v>55</v>
      </c>
      <c r="B3076" t="str">
        <f>VLOOKUP(A3076,SQL!$A$10:$B$61,2)</f>
        <v>Wisconsin</v>
      </c>
      <c r="C3076">
        <v>61</v>
      </c>
      <c r="D3076" s="5">
        <v>434241.565</v>
      </c>
      <c r="E3076">
        <f t="shared" si="96"/>
        <v>158498171.22499999</v>
      </c>
      <c r="F3076" s="75">
        <f>VLOOKUP(B3076,Table1[#All],4, FALSE)</f>
        <v>0.58736591153728712</v>
      </c>
      <c r="G3076">
        <f t="shared" si="97"/>
        <v>93096422.81856513</v>
      </c>
    </row>
    <row r="3077" spans="1:7">
      <c r="A3077">
        <v>55</v>
      </c>
      <c r="B3077" t="str">
        <f>VLOOKUP(A3077,SQL!$A$10:$B$61,2)</f>
        <v>Wisconsin</v>
      </c>
      <c r="C3077">
        <v>63</v>
      </c>
      <c r="D3077" s="5">
        <v>2290790.753</v>
      </c>
      <c r="E3077">
        <f t="shared" si="96"/>
        <v>836138624.84500003</v>
      </c>
      <c r="F3077" s="75">
        <f>VLOOKUP(B3077,Table1[#All],4, FALSE)</f>
        <v>0.58736591153728712</v>
      </c>
      <c r="G3077">
        <f t="shared" si="97"/>
        <v>491119325.55361718</v>
      </c>
    </row>
    <row r="3078" spans="1:7">
      <c r="A3078">
        <v>55</v>
      </c>
      <c r="B3078" t="str">
        <f>VLOOKUP(A3078,SQL!$A$10:$B$61,2)</f>
        <v>Wisconsin</v>
      </c>
      <c r="C3078">
        <v>65</v>
      </c>
      <c r="D3078" s="5">
        <v>697555.96499999997</v>
      </c>
      <c r="E3078">
        <f t="shared" si="96"/>
        <v>254607927.22499999</v>
      </c>
      <c r="F3078" s="75">
        <f>VLOOKUP(B3078,Table1[#All],4, FALSE)</f>
        <v>0.58736591153728712</v>
      </c>
      <c r="G3078">
        <f t="shared" si="97"/>
        <v>149548017.25913137</v>
      </c>
    </row>
    <row r="3079" spans="1:7">
      <c r="A3079">
        <v>55</v>
      </c>
      <c r="B3079" t="str">
        <f>VLOOKUP(A3079,SQL!$A$10:$B$61,2)</f>
        <v>Wisconsin</v>
      </c>
      <c r="C3079">
        <v>67</v>
      </c>
      <c r="D3079" s="5">
        <v>551795.49699999997</v>
      </c>
      <c r="E3079">
        <f t="shared" si="96"/>
        <v>201405356.405</v>
      </c>
      <c r="F3079" s="75">
        <f>VLOOKUP(B3079,Table1[#All],4, FALSE)</f>
        <v>0.58736591153728712</v>
      </c>
      <c r="G3079">
        <f t="shared" si="97"/>
        <v>118298640.75331502</v>
      </c>
    </row>
    <row r="3080" spans="1:7">
      <c r="A3080">
        <v>55</v>
      </c>
      <c r="B3080" t="str">
        <f>VLOOKUP(A3080,SQL!$A$10:$B$61,2)</f>
        <v>Wisconsin</v>
      </c>
      <c r="C3080">
        <v>69</v>
      </c>
      <c r="D3080" s="5">
        <v>935722.60800000001</v>
      </c>
      <c r="E3080">
        <f t="shared" si="96"/>
        <v>341538751.92000002</v>
      </c>
      <c r="F3080" s="75">
        <f>VLOOKUP(B3080,Table1[#All],4, FALSE)</f>
        <v>0.58736591153728712</v>
      </c>
      <c r="G3080">
        <f t="shared" si="97"/>
        <v>200608220.34679818</v>
      </c>
    </row>
    <row r="3081" spans="1:7">
      <c r="A3081">
        <v>55</v>
      </c>
      <c r="B3081" t="str">
        <f>VLOOKUP(A3081,SQL!$A$10:$B$61,2)</f>
        <v>Wisconsin</v>
      </c>
      <c r="C3081">
        <v>71</v>
      </c>
      <c r="D3081" s="5">
        <v>1818585.612</v>
      </c>
      <c r="E3081">
        <f t="shared" si="96"/>
        <v>663783748.38</v>
      </c>
      <c r="F3081" s="75">
        <f>VLOOKUP(B3081,Table1[#All],4, FALSE)</f>
        <v>0.58736591153728712</v>
      </c>
      <c r="G3081">
        <f t="shared" si="97"/>
        <v>389883946.43085593</v>
      </c>
    </row>
    <row r="3082" spans="1:7">
      <c r="A3082">
        <v>55</v>
      </c>
      <c r="B3082" t="str">
        <f>VLOOKUP(A3082,SQL!$A$10:$B$61,2)</f>
        <v>Wisconsin</v>
      </c>
      <c r="C3082">
        <v>73</v>
      </c>
      <c r="D3082" s="5">
        <v>3954233.2760000001</v>
      </c>
      <c r="E3082">
        <f t="shared" si="96"/>
        <v>1443295145.74</v>
      </c>
      <c r="F3082" s="75">
        <f>VLOOKUP(B3082,Table1[#All],4, FALSE)</f>
        <v>0.58736591153728712</v>
      </c>
      <c r="G3082">
        <f t="shared" si="97"/>
        <v>847742368.89491677</v>
      </c>
    </row>
    <row r="3083" spans="1:7">
      <c r="A3083">
        <v>55</v>
      </c>
      <c r="B3083" t="str">
        <f>VLOOKUP(A3083,SQL!$A$10:$B$61,2)</f>
        <v>Wisconsin</v>
      </c>
      <c r="C3083">
        <v>75</v>
      </c>
      <c r="D3083" s="5">
        <v>1426901.287</v>
      </c>
      <c r="E3083">
        <f t="shared" si="96"/>
        <v>520818969.755</v>
      </c>
      <c r="F3083" s="75">
        <f>VLOOKUP(B3083,Table1[#All],4, FALSE)</f>
        <v>0.58736591153728712</v>
      </c>
      <c r="G3083">
        <f t="shared" si="97"/>
        <v>305911308.91605633</v>
      </c>
    </row>
    <row r="3084" spans="1:7">
      <c r="A3084">
        <v>55</v>
      </c>
      <c r="B3084" t="str">
        <f>VLOOKUP(A3084,SQL!$A$10:$B$61,2)</f>
        <v>Wisconsin</v>
      </c>
      <c r="C3084">
        <v>77</v>
      </c>
      <c r="D3084" s="5">
        <v>697053.77599999995</v>
      </c>
      <c r="E3084">
        <f t="shared" si="96"/>
        <v>254424628.23999998</v>
      </c>
      <c r="F3084" s="75">
        <f>VLOOKUP(B3084,Table1[#All],4, FALSE)</f>
        <v>0.58736591153728712</v>
      </c>
      <c r="G3084">
        <f t="shared" si="97"/>
        <v>149440353.683723</v>
      </c>
    </row>
    <row r="3085" spans="1:7">
      <c r="A3085">
        <v>55</v>
      </c>
      <c r="B3085" t="str">
        <f>VLOOKUP(A3085,SQL!$A$10:$B$61,2)</f>
        <v>Wisconsin</v>
      </c>
      <c r="C3085">
        <v>78</v>
      </c>
      <c r="D3085" s="5">
        <v>82605.72</v>
      </c>
      <c r="E3085">
        <f t="shared" si="96"/>
        <v>30151087.800000001</v>
      </c>
      <c r="F3085" s="75">
        <f>VLOOKUP(B3085,Table1[#All],4, FALSE)</f>
        <v>0.58736591153728712</v>
      </c>
      <c r="G3085">
        <f t="shared" si="97"/>
        <v>17709721.169487778</v>
      </c>
    </row>
    <row r="3086" spans="1:7">
      <c r="A3086">
        <v>55</v>
      </c>
      <c r="B3086" t="str">
        <f>VLOOKUP(A3086,SQL!$A$10:$B$61,2)</f>
        <v>Wisconsin</v>
      </c>
      <c r="C3086">
        <v>79</v>
      </c>
      <c r="D3086" s="5">
        <v>14946467.586999999</v>
      </c>
      <c r="E3086">
        <f t="shared" si="96"/>
        <v>5455460669.2550001</v>
      </c>
      <c r="F3086" s="75">
        <f>VLOOKUP(B3086,Table1[#All],4, FALSE)</f>
        <v>0.58736591153728712</v>
      </c>
      <c r="G3086">
        <f t="shared" si="97"/>
        <v>3204351628.8527818</v>
      </c>
    </row>
    <row r="3087" spans="1:7">
      <c r="A3087">
        <v>55</v>
      </c>
      <c r="B3087" t="str">
        <f>VLOOKUP(A3087,SQL!$A$10:$B$61,2)</f>
        <v>Wisconsin</v>
      </c>
      <c r="C3087">
        <v>81</v>
      </c>
      <c r="D3087" s="5">
        <v>1906684.5989999999</v>
      </c>
      <c r="E3087">
        <f t="shared" si="96"/>
        <v>695939878.63499999</v>
      </c>
      <c r="F3087" s="75">
        <f>VLOOKUP(B3087,Table1[#All],4, FALSE)</f>
        <v>0.58736591153728712</v>
      </c>
      <c r="G3087">
        <f t="shared" si="97"/>
        <v>408771361.18959576</v>
      </c>
    </row>
    <row r="3088" spans="1:7">
      <c r="A3088">
        <v>55</v>
      </c>
      <c r="B3088" t="str">
        <f>VLOOKUP(A3088,SQL!$A$10:$B$61,2)</f>
        <v>Wisconsin</v>
      </c>
      <c r="C3088">
        <v>83</v>
      </c>
      <c r="D3088" s="5">
        <v>1365363.054</v>
      </c>
      <c r="E3088">
        <f t="shared" si="96"/>
        <v>498357514.70999998</v>
      </c>
      <c r="F3088" s="75">
        <f>VLOOKUP(B3088,Table1[#All],4, FALSE)</f>
        <v>0.58736591153728712</v>
      </c>
      <c r="G3088">
        <f t="shared" si="97"/>
        <v>292718215.89909613</v>
      </c>
    </row>
    <row r="3089" spans="1:7">
      <c r="A3089">
        <v>55</v>
      </c>
      <c r="B3089" t="str">
        <f>VLOOKUP(A3089,SQL!$A$10:$B$61,2)</f>
        <v>Wisconsin</v>
      </c>
      <c r="C3089">
        <v>85</v>
      </c>
      <c r="D3089" s="5">
        <v>1267043.145</v>
      </c>
      <c r="E3089">
        <f t="shared" si="96"/>
        <v>462470747.92500001</v>
      </c>
      <c r="F3089" s="75">
        <f>VLOOKUP(B3089,Table1[#All],4, FALSE)</f>
        <v>0.58736591153728712</v>
      </c>
      <c r="G3089">
        <f t="shared" si="97"/>
        <v>271639552.41429859</v>
      </c>
    </row>
    <row r="3090" spans="1:7">
      <c r="A3090">
        <v>55</v>
      </c>
      <c r="B3090" t="str">
        <f>VLOOKUP(A3090,SQL!$A$10:$B$61,2)</f>
        <v>Wisconsin</v>
      </c>
      <c r="C3090">
        <v>87</v>
      </c>
      <c r="D3090" s="5">
        <v>3547550.023</v>
      </c>
      <c r="E3090">
        <f t="shared" si="96"/>
        <v>1294855758.395</v>
      </c>
      <c r="F3090" s="75">
        <f>VLOOKUP(B3090,Table1[#All],4, FALSE)</f>
        <v>0.58736591153728712</v>
      </c>
      <c r="G3090">
        <f t="shared" si="97"/>
        <v>760554132.83898437</v>
      </c>
    </row>
    <row r="3091" spans="1:7">
      <c r="A3091">
        <v>55</v>
      </c>
      <c r="B3091" t="str">
        <f>VLOOKUP(A3091,SQL!$A$10:$B$61,2)</f>
        <v>Wisconsin</v>
      </c>
      <c r="C3091">
        <v>89</v>
      </c>
      <c r="D3091" s="5">
        <v>2415956.9929999998</v>
      </c>
      <c r="E3091">
        <f t="shared" si="96"/>
        <v>881824302.44499993</v>
      </c>
      <c r="F3091" s="75">
        <f>VLOOKUP(B3091,Table1[#All],4, FALSE)</f>
        <v>0.58736591153728712</v>
      </c>
      <c r="G3091">
        <f t="shared" si="97"/>
        <v>517953535.22133976</v>
      </c>
    </row>
    <row r="3092" spans="1:7">
      <c r="A3092">
        <v>55</v>
      </c>
      <c r="B3092" t="str">
        <f>VLOOKUP(A3092,SQL!$A$10:$B$61,2)</f>
        <v>Wisconsin</v>
      </c>
      <c r="C3092">
        <v>91</v>
      </c>
      <c r="D3092" s="5">
        <v>207377.13099999999</v>
      </c>
      <c r="E3092">
        <f t="shared" si="96"/>
        <v>75692652.814999998</v>
      </c>
      <c r="F3092" s="75">
        <f>VLOOKUP(B3092,Table1[#All],4, FALSE)</f>
        <v>0.58736591153728712</v>
      </c>
      <c r="G3092">
        <f t="shared" si="97"/>
        <v>44459284.017357878</v>
      </c>
    </row>
    <row r="3093" spans="1:7">
      <c r="A3093">
        <v>55</v>
      </c>
      <c r="B3093" t="str">
        <f>VLOOKUP(A3093,SQL!$A$10:$B$61,2)</f>
        <v>Wisconsin</v>
      </c>
      <c r="C3093">
        <v>93</v>
      </c>
      <c r="D3093" s="5">
        <v>763429.33700000006</v>
      </c>
      <c r="E3093">
        <f t="shared" si="96"/>
        <v>278651708.005</v>
      </c>
      <c r="F3093" s="75">
        <f>VLOOKUP(B3093,Table1[#All],4, FALSE)</f>
        <v>0.58736591153728712</v>
      </c>
      <c r="G3093">
        <f t="shared" si="97"/>
        <v>163670514.47377878</v>
      </c>
    </row>
    <row r="3094" spans="1:7">
      <c r="A3094">
        <v>55</v>
      </c>
      <c r="B3094" t="str">
        <f>VLOOKUP(A3094,SQL!$A$10:$B$61,2)</f>
        <v>Wisconsin</v>
      </c>
      <c r="C3094">
        <v>95</v>
      </c>
      <c r="D3094" s="5">
        <v>1026650.008</v>
      </c>
      <c r="E3094">
        <f t="shared" si="96"/>
        <v>374727252.92000002</v>
      </c>
      <c r="F3094" s="75">
        <f>VLOOKUP(B3094,Table1[#All],4, FALSE)</f>
        <v>0.58736591153728712</v>
      </c>
      <c r="G3094">
        <f t="shared" si="97"/>
        <v>220102014.48921934</v>
      </c>
    </row>
    <row r="3095" spans="1:7">
      <c r="A3095">
        <v>55</v>
      </c>
      <c r="B3095" t="str">
        <f>VLOOKUP(A3095,SQL!$A$10:$B$61,2)</f>
        <v>Wisconsin</v>
      </c>
      <c r="C3095">
        <v>97</v>
      </c>
      <c r="D3095" s="5">
        <v>2123226.6880000001</v>
      </c>
      <c r="E3095">
        <f t="shared" si="96"/>
        <v>774977741.12</v>
      </c>
      <c r="F3095" s="75">
        <f>VLOOKUP(B3095,Table1[#All],4, FALSE)</f>
        <v>0.58736591153728712</v>
      </c>
      <c r="G3095">
        <f t="shared" si="97"/>
        <v>455195507.3340565</v>
      </c>
    </row>
    <row r="3096" spans="1:7">
      <c r="A3096">
        <v>55</v>
      </c>
      <c r="B3096" t="str">
        <f>VLOOKUP(A3096,SQL!$A$10:$B$61,2)</f>
        <v>Wisconsin</v>
      </c>
      <c r="C3096">
        <v>99</v>
      </c>
      <c r="D3096" s="5">
        <v>441347.96799999999</v>
      </c>
      <c r="E3096">
        <f t="shared" si="96"/>
        <v>161092008.31999999</v>
      </c>
      <c r="F3096" s="75">
        <f>VLOOKUP(B3096,Table1[#All],4, FALSE)</f>
        <v>0.58736591153728712</v>
      </c>
      <c r="G3096">
        <f t="shared" si="97"/>
        <v>94619954.308249041</v>
      </c>
    </row>
    <row r="3097" spans="1:7">
      <c r="A3097">
        <v>55</v>
      </c>
      <c r="B3097" t="str">
        <f>VLOOKUP(A3097,SQL!$A$10:$B$61,2)</f>
        <v>Wisconsin</v>
      </c>
      <c r="C3097">
        <v>101</v>
      </c>
      <c r="D3097" s="5">
        <v>3710150.6880000001</v>
      </c>
      <c r="E3097">
        <f t="shared" si="96"/>
        <v>1354205001.1200001</v>
      </c>
      <c r="F3097" s="75">
        <f>VLOOKUP(B3097,Table1[#All],4, FALSE)</f>
        <v>0.58736591153728712</v>
      </c>
      <c r="G3097">
        <f t="shared" si="97"/>
        <v>795413854.89120185</v>
      </c>
    </row>
    <row r="3098" spans="1:7">
      <c r="A3098">
        <v>55</v>
      </c>
      <c r="B3098" t="str">
        <f>VLOOKUP(A3098,SQL!$A$10:$B$61,2)</f>
        <v>Wisconsin</v>
      </c>
      <c r="C3098">
        <v>103</v>
      </c>
      <c r="D3098" s="5">
        <v>507327.30200000003</v>
      </c>
      <c r="E3098">
        <f t="shared" si="96"/>
        <v>185174465.23000002</v>
      </c>
      <c r="F3098" s="75">
        <f>VLOOKUP(B3098,Table1[#All],4, FALSE)</f>
        <v>0.58736591153728712</v>
      </c>
      <c r="G3098">
        <f t="shared" si="97"/>
        <v>108765168.56324863</v>
      </c>
    </row>
    <row r="3099" spans="1:7">
      <c r="A3099">
        <v>55</v>
      </c>
      <c r="B3099" t="str">
        <f>VLOOKUP(A3099,SQL!$A$10:$B$61,2)</f>
        <v>Wisconsin</v>
      </c>
      <c r="C3099">
        <v>105</v>
      </c>
      <c r="D3099" s="5">
        <v>3793213.2769999998</v>
      </c>
      <c r="E3099">
        <f t="shared" si="96"/>
        <v>1384522846.105</v>
      </c>
      <c r="F3099" s="75">
        <f>VLOOKUP(B3099,Table1[#All],4, FALSE)</f>
        <v>0.58736591153728712</v>
      </c>
      <c r="G3099">
        <f t="shared" si="97"/>
        <v>813221523.54666245</v>
      </c>
    </row>
    <row r="3100" spans="1:7">
      <c r="A3100">
        <v>55</v>
      </c>
      <c r="B3100" t="str">
        <f>VLOOKUP(A3100,SQL!$A$10:$B$61,2)</f>
        <v>Wisconsin</v>
      </c>
      <c r="C3100">
        <v>107</v>
      </c>
      <c r="D3100" s="5">
        <v>411878.375</v>
      </c>
      <c r="E3100">
        <f t="shared" si="96"/>
        <v>150335606.875</v>
      </c>
      <c r="F3100" s="75">
        <f>VLOOKUP(B3100,Table1[#All],4, FALSE)</f>
        <v>0.58736591153728712</v>
      </c>
      <c r="G3100">
        <f t="shared" si="97"/>
        <v>88302010.768645629</v>
      </c>
    </row>
    <row r="3101" spans="1:7">
      <c r="A3101">
        <v>55</v>
      </c>
      <c r="B3101" t="str">
        <f>VLOOKUP(A3101,SQL!$A$10:$B$61,2)</f>
        <v>Wisconsin</v>
      </c>
      <c r="C3101">
        <v>109</v>
      </c>
      <c r="D3101" s="5">
        <v>2890237.2119999998</v>
      </c>
      <c r="E3101">
        <f t="shared" si="96"/>
        <v>1054936582.38</v>
      </c>
      <c r="F3101" s="75">
        <f>VLOOKUP(B3101,Table1[#All],4, FALSE)</f>
        <v>0.58736591153728712</v>
      </c>
      <c r="G3101">
        <f t="shared" si="97"/>
        <v>619633787.32365906</v>
      </c>
    </row>
    <row r="3102" spans="1:7">
      <c r="A3102">
        <v>55</v>
      </c>
      <c r="B3102" t="str">
        <f>VLOOKUP(A3102,SQL!$A$10:$B$61,2)</f>
        <v>Wisconsin</v>
      </c>
      <c r="C3102">
        <v>111</v>
      </c>
      <c r="D3102" s="5">
        <v>2206849.7429999998</v>
      </c>
      <c r="E3102">
        <f t="shared" si="96"/>
        <v>805500156.19499993</v>
      </c>
      <c r="F3102" s="75">
        <f>VLOOKUP(B3102,Table1[#All],4, FALSE)</f>
        <v>0.58736591153728712</v>
      </c>
      <c r="G3102">
        <f t="shared" si="97"/>
        <v>473123333.48690331</v>
      </c>
    </row>
    <row r="3103" spans="1:7">
      <c r="A3103">
        <v>55</v>
      </c>
      <c r="B3103" t="str">
        <f>VLOOKUP(A3103,SQL!$A$10:$B$61,2)</f>
        <v>Wisconsin</v>
      </c>
      <c r="C3103">
        <v>113</v>
      </c>
      <c r="D3103" s="5">
        <v>570151.43099999998</v>
      </c>
      <c r="E3103">
        <f t="shared" si="96"/>
        <v>208105272.315</v>
      </c>
      <c r="F3103" s="75">
        <f>VLOOKUP(B3103,Table1[#All],4, FALSE)</f>
        <v>0.58736591153728712</v>
      </c>
      <c r="G3103">
        <f t="shared" si="97"/>
        <v>122233942.96901533</v>
      </c>
    </row>
    <row r="3104" spans="1:7">
      <c r="A3104">
        <v>55</v>
      </c>
      <c r="B3104" t="str">
        <f>VLOOKUP(A3104,SQL!$A$10:$B$61,2)</f>
        <v>Wisconsin</v>
      </c>
      <c r="C3104">
        <v>115</v>
      </c>
      <c r="D3104" s="5">
        <v>1512658.727</v>
      </c>
      <c r="E3104">
        <f t="shared" si="96"/>
        <v>552120435.35500002</v>
      </c>
      <c r="F3104" s="75">
        <f>VLOOKUP(B3104,Table1[#All],4, FALSE)</f>
        <v>0.58736591153728712</v>
      </c>
      <c r="G3104">
        <f t="shared" si="97"/>
        <v>324296722.79065341</v>
      </c>
    </row>
    <row r="3105" spans="1:7">
      <c r="A3105">
        <v>55</v>
      </c>
      <c r="B3105" t="str">
        <f>VLOOKUP(A3105,SQL!$A$10:$B$61,2)</f>
        <v>Wisconsin</v>
      </c>
      <c r="C3105">
        <v>117</v>
      </c>
      <c r="D3105" s="5">
        <v>2238823.8319999999</v>
      </c>
      <c r="E3105">
        <f t="shared" si="96"/>
        <v>817170698.67999995</v>
      </c>
      <c r="F3105" s="75">
        <f>VLOOKUP(B3105,Table1[#All],4, FALSE)</f>
        <v>0.58736591153728712</v>
      </c>
      <c r="G3105">
        <f t="shared" si="97"/>
        <v>479978212.31173998</v>
      </c>
    </row>
    <row r="3106" spans="1:7">
      <c r="A3106">
        <v>55</v>
      </c>
      <c r="B3106" t="str">
        <f>VLOOKUP(A3106,SQL!$A$10:$B$61,2)</f>
        <v>Wisconsin</v>
      </c>
      <c r="C3106">
        <v>119</v>
      </c>
      <c r="D3106" s="5">
        <v>504812.01</v>
      </c>
      <c r="E3106">
        <f t="shared" si="96"/>
        <v>184256383.65000001</v>
      </c>
      <c r="F3106" s="75">
        <f>VLOOKUP(B3106,Table1[#All],4, FALSE)</f>
        <v>0.58736591153728712</v>
      </c>
      <c r="G3106">
        <f t="shared" si="97"/>
        <v>108225918.73914634</v>
      </c>
    </row>
    <row r="3107" spans="1:7">
      <c r="A3107">
        <v>55</v>
      </c>
      <c r="B3107" t="str">
        <f>VLOOKUP(A3107,SQL!$A$10:$B$61,2)</f>
        <v>Wisconsin</v>
      </c>
      <c r="C3107">
        <v>121</v>
      </c>
      <c r="D3107" s="5">
        <v>970980.14099999995</v>
      </c>
      <c r="E3107">
        <f t="shared" si="96"/>
        <v>354407751.46499997</v>
      </c>
      <c r="F3107" s="75">
        <f>VLOOKUP(B3107,Table1[#All],4, FALSE)</f>
        <v>0.58736591153728712</v>
      </c>
      <c r="G3107">
        <f t="shared" si="97"/>
        <v>208167031.99512002</v>
      </c>
    </row>
    <row r="3108" spans="1:7">
      <c r="A3108">
        <v>55</v>
      </c>
      <c r="B3108" t="str">
        <f>VLOOKUP(A3108,SQL!$A$10:$B$61,2)</f>
        <v>Wisconsin</v>
      </c>
      <c r="C3108">
        <v>123</v>
      </c>
      <c r="D3108" s="5">
        <v>724146.34</v>
      </c>
      <c r="E3108">
        <f t="shared" si="96"/>
        <v>264313414.09999999</v>
      </c>
      <c r="F3108" s="75">
        <f>VLOOKUP(B3108,Table1[#All],4, FALSE)</f>
        <v>0.58736591153728712</v>
      </c>
      <c r="G3108">
        <f t="shared" si="97"/>
        <v>155248689.40437892</v>
      </c>
    </row>
    <row r="3109" spans="1:7">
      <c r="A3109">
        <v>55</v>
      </c>
      <c r="B3109" t="str">
        <f>VLOOKUP(A3109,SQL!$A$10:$B$61,2)</f>
        <v>Wisconsin</v>
      </c>
      <c r="C3109">
        <v>125</v>
      </c>
      <c r="D3109" s="5">
        <v>815784.65899999999</v>
      </c>
      <c r="E3109">
        <f t="shared" si="96"/>
        <v>297761400.53499997</v>
      </c>
      <c r="F3109" s="75">
        <f>VLOOKUP(B3109,Table1[#All],4, FALSE)</f>
        <v>0.58736591153728712</v>
      </c>
      <c r="G3109">
        <f t="shared" si="97"/>
        <v>174894896.44585952</v>
      </c>
    </row>
    <row r="3110" spans="1:7">
      <c r="A3110">
        <v>55</v>
      </c>
      <c r="B3110" t="str">
        <f>VLOOKUP(A3110,SQL!$A$10:$B$61,2)</f>
        <v>Wisconsin</v>
      </c>
      <c r="C3110">
        <v>127</v>
      </c>
      <c r="D3110" s="5">
        <v>2769446.5950000002</v>
      </c>
      <c r="E3110">
        <f t="shared" si="96"/>
        <v>1010848007.1750001</v>
      </c>
      <c r="F3110" s="75">
        <f>VLOOKUP(B3110,Table1[#All],4, FALSE)</f>
        <v>0.58736591153728712</v>
      </c>
      <c r="G3110">
        <f t="shared" si="97"/>
        <v>593737661.15999413</v>
      </c>
    </row>
    <row r="3111" spans="1:7">
      <c r="A3111">
        <v>55</v>
      </c>
      <c r="B3111" t="str">
        <f>VLOOKUP(A3111,SQL!$A$10:$B$61,2)</f>
        <v>Wisconsin</v>
      </c>
      <c r="C3111">
        <v>129</v>
      </c>
      <c r="D3111" s="5">
        <v>761968.55200000003</v>
      </c>
      <c r="E3111">
        <f t="shared" si="96"/>
        <v>278118521.48000002</v>
      </c>
      <c r="F3111" s="75">
        <f>VLOOKUP(B3111,Table1[#All],4, FALSE)</f>
        <v>0.58736591153728712</v>
      </c>
      <c r="G3111">
        <f t="shared" si="97"/>
        <v>163357338.88450277</v>
      </c>
    </row>
    <row r="3112" spans="1:7">
      <c r="A3112">
        <v>55</v>
      </c>
      <c r="B3112" t="str">
        <f>VLOOKUP(A3112,SQL!$A$10:$B$61,2)</f>
        <v>Wisconsin</v>
      </c>
      <c r="C3112">
        <v>131</v>
      </c>
      <c r="D3112" s="5">
        <v>3614143.8429999999</v>
      </c>
      <c r="E3112">
        <f t="shared" si="96"/>
        <v>1319162502.6949999</v>
      </c>
      <c r="F3112" s="75">
        <f>VLOOKUP(B3112,Table1[#All],4, FALSE)</f>
        <v>0.58736591153728712</v>
      </c>
      <c r="G3112">
        <f t="shared" si="97"/>
        <v>774831085.86125767</v>
      </c>
    </row>
    <row r="3113" spans="1:7">
      <c r="A3113">
        <v>55</v>
      </c>
      <c r="B3113" t="str">
        <f>VLOOKUP(A3113,SQL!$A$10:$B$61,2)</f>
        <v>Wisconsin</v>
      </c>
      <c r="C3113">
        <v>133</v>
      </c>
      <c r="D3113" s="5">
        <v>9667916.7689999994</v>
      </c>
      <c r="E3113">
        <f t="shared" si="96"/>
        <v>3528789620.6849999</v>
      </c>
      <c r="F3113" s="75">
        <f>VLOOKUP(B3113,Table1[#All],4, FALSE)</f>
        <v>0.58736591153728712</v>
      </c>
      <c r="G3113">
        <f t="shared" si="97"/>
        <v>2072690732.1769626</v>
      </c>
    </row>
    <row r="3114" spans="1:7">
      <c r="A3114">
        <v>55</v>
      </c>
      <c r="B3114" t="str">
        <f>VLOOKUP(A3114,SQL!$A$10:$B$61,2)</f>
        <v>Wisconsin</v>
      </c>
      <c r="C3114">
        <v>135</v>
      </c>
      <c r="D3114" s="5">
        <v>1432697.8640000001</v>
      </c>
      <c r="E3114">
        <f t="shared" si="96"/>
        <v>522934720.36000001</v>
      </c>
      <c r="F3114" s="75">
        <f>VLOOKUP(B3114,Table1[#All],4, FALSE)</f>
        <v>0.58736591153728712</v>
      </c>
      <c r="G3114">
        <f t="shared" si="97"/>
        <v>307154028.69874775</v>
      </c>
    </row>
    <row r="3115" spans="1:7">
      <c r="A3115">
        <v>55</v>
      </c>
      <c r="B3115" t="str">
        <f>VLOOKUP(A3115,SQL!$A$10:$B$61,2)</f>
        <v>Wisconsin</v>
      </c>
      <c r="C3115">
        <v>137</v>
      </c>
      <c r="D3115" s="5">
        <v>921087.73499999999</v>
      </c>
      <c r="E3115">
        <f t="shared" si="96"/>
        <v>336197023.27499998</v>
      </c>
      <c r="F3115" s="75">
        <f>VLOOKUP(B3115,Table1[#All],4, FALSE)</f>
        <v>0.58736591153728712</v>
      </c>
      <c r="G3115">
        <f t="shared" si="97"/>
        <v>197470671.03204289</v>
      </c>
    </row>
    <row r="3116" spans="1:7">
      <c r="A3116">
        <v>55</v>
      </c>
      <c r="B3116" t="str">
        <f>VLOOKUP(A3116,SQL!$A$10:$B$61,2)</f>
        <v>Wisconsin</v>
      </c>
      <c r="C3116">
        <v>139</v>
      </c>
      <c r="D3116" s="5">
        <v>4257176.5190000003</v>
      </c>
      <c r="E3116">
        <f t="shared" si="96"/>
        <v>1553869429.4350002</v>
      </c>
      <c r="F3116" s="75">
        <f>VLOOKUP(B3116,Table1[#All],4, FALSE)</f>
        <v>0.58736591153728712</v>
      </c>
      <c r="G3116">
        <f t="shared" si="97"/>
        <v>912689933.83001316</v>
      </c>
    </row>
    <row r="3117" spans="1:7">
      <c r="A3117">
        <v>55</v>
      </c>
      <c r="B3117" t="str">
        <f>VLOOKUP(A3117,SQL!$A$10:$B$61,2)</f>
        <v>Wisconsin</v>
      </c>
      <c r="C3117">
        <v>141</v>
      </c>
      <c r="D3117" s="5">
        <v>1431160.2009999999</v>
      </c>
      <c r="E3117">
        <f t="shared" si="96"/>
        <v>522373473.36499995</v>
      </c>
      <c r="F3117" s="75">
        <f>VLOOKUP(B3117,Table1[#All],4, FALSE)</f>
        <v>0.58736591153728712</v>
      </c>
      <c r="G3117">
        <f t="shared" si="97"/>
        <v>306824371.34593195</v>
      </c>
    </row>
    <row r="3118" spans="1:7">
      <c r="A3118">
        <v>56</v>
      </c>
      <c r="B3118" t="str">
        <f>VLOOKUP(A3118,SQL!$A$10:$B$61,2)</f>
        <v>Wyoming</v>
      </c>
      <c r="C3118">
        <v>1</v>
      </c>
      <c r="D3118" s="5">
        <v>1196797.835</v>
      </c>
      <c r="E3118">
        <f t="shared" si="96"/>
        <v>436831209.77499998</v>
      </c>
      <c r="F3118" s="75">
        <f>VLOOKUP(B3118,Table1[#All],4, FALSE)</f>
        <v>0.72833493852142517</v>
      </c>
      <c r="G3118">
        <f t="shared" si="97"/>
        <v>318159432.31571436</v>
      </c>
    </row>
    <row r="3119" spans="1:7">
      <c r="A3119">
        <v>56</v>
      </c>
      <c r="B3119" t="str">
        <f>VLOOKUP(A3119,SQL!$A$10:$B$61,2)</f>
        <v>Wyoming</v>
      </c>
      <c r="C3119">
        <v>3</v>
      </c>
      <c r="D3119" s="5">
        <v>326585.70899999997</v>
      </c>
      <c r="E3119">
        <f t="shared" si="96"/>
        <v>119203783.785</v>
      </c>
      <c r="F3119" s="75">
        <f>VLOOKUP(B3119,Table1[#All],4, FALSE)</f>
        <v>0.72833493852142517</v>
      </c>
      <c r="G3119">
        <f t="shared" si="97"/>
        <v>86820280.534569234</v>
      </c>
    </row>
    <row r="3120" spans="1:7">
      <c r="A3120">
        <v>56</v>
      </c>
      <c r="B3120" t="str">
        <f>VLOOKUP(A3120,SQL!$A$10:$B$61,2)</f>
        <v>Wyoming</v>
      </c>
      <c r="C3120">
        <v>5</v>
      </c>
      <c r="D3120" s="5">
        <v>1325560.709</v>
      </c>
      <c r="E3120">
        <f t="shared" si="96"/>
        <v>483829658.78500003</v>
      </c>
      <c r="F3120" s="75">
        <f>VLOOKUP(B3120,Table1[#All],4, FALSE)</f>
        <v>0.72833493852142517</v>
      </c>
      <c r="G3120">
        <f t="shared" si="97"/>
        <v>352390044.78601509</v>
      </c>
    </row>
    <row r="3121" spans="1:7">
      <c r="A3121">
        <v>56</v>
      </c>
      <c r="B3121" t="str">
        <f>VLOOKUP(A3121,SQL!$A$10:$B$61,2)</f>
        <v>Wyoming</v>
      </c>
      <c r="C3121">
        <v>7</v>
      </c>
      <c r="D3121" s="5">
        <v>1394205.287</v>
      </c>
      <c r="E3121">
        <f t="shared" si="96"/>
        <v>508884929.755</v>
      </c>
      <c r="F3121" s="75">
        <f>VLOOKUP(B3121,Table1[#All],4, FALSE)</f>
        <v>0.72833493852142517</v>
      </c>
      <c r="G3121">
        <f t="shared" si="97"/>
        <v>370638674.02758771</v>
      </c>
    </row>
    <row r="3122" spans="1:7">
      <c r="A3122">
        <v>56</v>
      </c>
      <c r="B3122" t="str">
        <f>VLOOKUP(A3122,SQL!$A$10:$B$61,2)</f>
        <v>Wyoming</v>
      </c>
      <c r="C3122">
        <v>9</v>
      </c>
      <c r="D3122" s="5">
        <v>859429.63199999998</v>
      </c>
      <c r="E3122">
        <f t="shared" si="96"/>
        <v>313691815.68000001</v>
      </c>
      <c r="F3122" s="75">
        <f>VLOOKUP(B3122,Table1[#All],4, FALSE)</f>
        <v>0.72833493852142517</v>
      </c>
      <c r="G3122">
        <f t="shared" si="97"/>
        <v>228472709.28796703</v>
      </c>
    </row>
    <row r="3123" spans="1:7">
      <c r="A3123">
        <v>56</v>
      </c>
      <c r="B3123" t="str">
        <f>VLOOKUP(A3123,SQL!$A$10:$B$61,2)</f>
        <v>Wyoming</v>
      </c>
      <c r="C3123">
        <v>11</v>
      </c>
      <c r="D3123" s="5">
        <v>482020.01799999998</v>
      </c>
      <c r="E3123">
        <f t="shared" si="96"/>
        <v>175937306.56999999</v>
      </c>
      <c r="F3123" s="75">
        <f>VLOOKUP(B3123,Table1[#All],4, FALSE)</f>
        <v>0.72833493852142517</v>
      </c>
      <c r="G3123">
        <f t="shared" si="97"/>
        <v>128141287.36428608</v>
      </c>
    </row>
    <row r="3124" spans="1:7">
      <c r="A3124">
        <v>56</v>
      </c>
      <c r="B3124" t="str">
        <f>VLOOKUP(A3124,SQL!$A$10:$B$61,2)</f>
        <v>Wyoming</v>
      </c>
      <c r="C3124">
        <v>13</v>
      </c>
      <c r="D3124" s="5">
        <v>1095903.037</v>
      </c>
      <c r="E3124">
        <f t="shared" si="96"/>
        <v>400004608.505</v>
      </c>
      <c r="F3124" s="75">
        <f>VLOOKUP(B3124,Table1[#All],4, FALSE)</f>
        <v>0.72833493852142517</v>
      </c>
      <c r="G3124">
        <f t="shared" si="97"/>
        <v>291337331.94377589</v>
      </c>
    </row>
    <row r="3125" spans="1:7">
      <c r="A3125">
        <v>56</v>
      </c>
      <c r="B3125" t="str">
        <f>VLOOKUP(A3125,SQL!$A$10:$B$61,2)</f>
        <v>Wyoming</v>
      </c>
      <c r="C3125">
        <v>15</v>
      </c>
      <c r="D3125" s="5">
        <v>311566.59299999999</v>
      </c>
      <c r="E3125">
        <f t="shared" si="96"/>
        <v>113721806.44499999</v>
      </c>
      <c r="F3125" s="75">
        <f>VLOOKUP(B3125,Table1[#All],4, FALSE)</f>
        <v>0.72833493852142517</v>
      </c>
      <c r="G3125">
        <f t="shared" si="97"/>
        <v>82827564.905664489</v>
      </c>
    </row>
    <row r="3126" spans="1:7">
      <c r="A3126">
        <v>56</v>
      </c>
      <c r="B3126" t="str">
        <f>VLOOKUP(A3126,SQL!$A$10:$B$61,2)</f>
        <v>Wyoming</v>
      </c>
      <c r="C3126">
        <v>17</v>
      </c>
      <c r="D3126" s="5">
        <v>169937.70499999999</v>
      </c>
      <c r="E3126">
        <f t="shared" si="96"/>
        <v>62027262.324999996</v>
      </c>
      <c r="F3126" s="75">
        <f>VLOOKUP(B3126,Table1[#All],4, FALSE)</f>
        <v>0.72833493852142517</v>
      </c>
      <c r="G3126">
        <f t="shared" si="97"/>
        <v>45176622.292131186</v>
      </c>
    </row>
    <row r="3127" spans="1:7">
      <c r="A3127">
        <v>56</v>
      </c>
      <c r="B3127" t="str">
        <f>VLOOKUP(A3127,SQL!$A$10:$B$61,2)</f>
        <v>Wyoming</v>
      </c>
      <c r="C3127">
        <v>19</v>
      </c>
      <c r="D3127" s="5">
        <v>564893.73300000001</v>
      </c>
      <c r="E3127">
        <f t="shared" si="96"/>
        <v>206186212.54500002</v>
      </c>
      <c r="F3127" s="75">
        <f>VLOOKUP(B3127,Table1[#All],4, FALSE)</f>
        <v>0.72833493852142517</v>
      </c>
      <c r="G3127">
        <f t="shared" si="97"/>
        <v>150172622.43792808</v>
      </c>
    </row>
    <row r="3128" spans="1:7">
      <c r="A3128">
        <v>56</v>
      </c>
      <c r="B3128" t="str">
        <f>VLOOKUP(A3128,SQL!$A$10:$B$61,2)</f>
        <v>Wyoming</v>
      </c>
      <c r="C3128">
        <v>21</v>
      </c>
      <c r="D3128" s="5">
        <v>2529909.7349999999</v>
      </c>
      <c r="E3128">
        <f t="shared" si="96"/>
        <v>923417053.27499998</v>
      </c>
      <c r="F3128" s="75">
        <f>VLOOKUP(B3128,Table1[#All],4, FALSE)</f>
        <v>0.72833493852142517</v>
      </c>
      <c r="G3128">
        <f t="shared" si="97"/>
        <v>672556902.72668266</v>
      </c>
    </row>
    <row r="3129" spans="1:7">
      <c r="A3129">
        <v>56</v>
      </c>
      <c r="B3129" t="str">
        <f>VLOOKUP(A3129,SQL!$A$10:$B$61,2)</f>
        <v>Wyoming</v>
      </c>
      <c r="C3129">
        <v>23</v>
      </c>
      <c r="D3129" s="5">
        <v>522117.35100000002</v>
      </c>
      <c r="E3129">
        <f t="shared" si="96"/>
        <v>190572833.11500001</v>
      </c>
      <c r="F3129" s="75">
        <f>VLOOKUP(B3129,Table1[#All],4, FALSE)</f>
        <v>0.72833493852142517</v>
      </c>
      <c r="G3129">
        <f t="shared" si="97"/>
        <v>138800852.69066736</v>
      </c>
    </row>
    <row r="3130" spans="1:7">
      <c r="A3130">
        <v>56</v>
      </c>
      <c r="B3130" t="str">
        <f>VLOOKUP(A3130,SQL!$A$10:$B$61,2)</f>
        <v>Wyoming</v>
      </c>
      <c r="C3130">
        <v>25</v>
      </c>
      <c r="D3130" s="5">
        <v>1711021.487</v>
      </c>
      <c r="E3130">
        <f t="shared" si="96"/>
        <v>624522842.755</v>
      </c>
      <c r="F3130" s="75">
        <f>VLOOKUP(B3130,Table1[#All],4, FALSE)</f>
        <v>0.72833493852142517</v>
      </c>
      <c r="G3130">
        <f t="shared" si="97"/>
        <v>454861806.28318858</v>
      </c>
    </row>
    <row r="3131" spans="1:7">
      <c r="A3131">
        <v>56</v>
      </c>
      <c r="B3131" t="str">
        <f>VLOOKUP(A3131,SQL!$A$10:$B$61,2)</f>
        <v>Wyoming</v>
      </c>
      <c r="C3131">
        <v>27</v>
      </c>
      <c r="D3131" s="5">
        <v>202416.47899999999</v>
      </c>
      <c r="E3131">
        <f t="shared" si="96"/>
        <v>73882014.834999993</v>
      </c>
      <c r="F3131" s="75">
        <f>VLOOKUP(B3131,Table1[#All],4, FALSE)</f>
        <v>0.72833493852142517</v>
      </c>
      <c r="G3131">
        <f t="shared" si="97"/>
        <v>53810852.73268874</v>
      </c>
    </row>
    <row r="3132" spans="1:7">
      <c r="A3132">
        <v>56</v>
      </c>
      <c r="B3132" t="str">
        <f>VLOOKUP(A3132,SQL!$A$10:$B$61,2)</f>
        <v>Wyoming</v>
      </c>
      <c r="C3132">
        <v>29</v>
      </c>
      <c r="D3132" s="5">
        <v>800869.56599999999</v>
      </c>
      <c r="E3132">
        <f t="shared" si="96"/>
        <v>292317391.58999997</v>
      </c>
      <c r="F3132" s="75">
        <f>VLOOKUP(B3132,Table1[#All],4, FALSE)</f>
        <v>0.72833493852142517</v>
      </c>
      <c r="G3132">
        <f t="shared" si="97"/>
        <v>212904969.432446</v>
      </c>
    </row>
    <row r="3133" spans="1:7">
      <c r="A3133">
        <v>56</v>
      </c>
      <c r="B3133" t="str">
        <f>VLOOKUP(A3133,SQL!$A$10:$B$61,2)</f>
        <v>Wyoming</v>
      </c>
      <c r="C3133">
        <v>31</v>
      </c>
      <c r="D3133" s="5">
        <v>649147.77399999998</v>
      </c>
      <c r="E3133">
        <f t="shared" si="96"/>
        <v>236938937.50999999</v>
      </c>
      <c r="F3133" s="75">
        <f>VLOOKUP(B3133,Table1[#All],4, FALSE)</f>
        <v>0.72833493852142517</v>
      </c>
      <c r="G3133">
        <f t="shared" si="97"/>
        <v>172570906.48467764</v>
      </c>
    </row>
    <row r="3134" spans="1:7">
      <c r="A3134">
        <v>56</v>
      </c>
      <c r="B3134" t="str">
        <f>VLOOKUP(A3134,SQL!$A$10:$B$61,2)</f>
        <v>Wyoming</v>
      </c>
      <c r="C3134">
        <v>33</v>
      </c>
      <c r="D3134" s="5">
        <v>664714.28099999996</v>
      </c>
      <c r="E3134">
        <f t="shared" si="96"/>
        <v>242620712.565</v>
      </c>
      <c r="F3134" s="75">
        <f>VLOOKUP(B3134,Table1[#All],4, FALSE)</f>
        <v>0.72833493852142517</v>
      </c>
      <c r="G3134">
        <f t="shared" si="97"/>
        <v>176709141.77005365</v>
      </c>
    </row>
    <row r="3135" spans="1:7">
      <c r="A3135">
        <v>56</v>
      </c>
      <c r="B3135" t="str">
        <f>VLOOKUP(A3135,SQL!$A$10:$B$61,2)</f>
        <v>Wyoming</v>
      </c>
      <c r="C3135">
        <v>35</v>
      </c>
      <c r="D3135" s="5">
        <v>423349.88299999997</v>
      </c>
      <c r="E3135">
        <f t="shared" si="96"/>
        <v>154522707.29499999</v>
      </c>
      <c r="F3135" s="75">
        <f>VLOOKUP(B3135,Table1[#All],4, FALSE)</f>
        <v>0.72833493852142517</v>
      </c>
      <c r="G3135">
        <f t="shared" si="97"/>
        <v>112544286.517868</v>
      </c>
    </row>
    <row r="3136" spans="1:7">
      <c r="A3136">
        <v>56</v>
      </c>
      <c r="B3136" t="str">
        <f>VLOOKUP(A3136,SQL!$A$10:$B$61,2)</f>
        <v>Wyoming</v>
      </c>
      <c r="C3136">
        <v>37</v>
      </c>
      <c r="D3136" s="5">
        <v>2730664.0109999999</v>
      </c>
      <c r="E3136">
        <f t="shared" si="96"/>
        <v>996692364.01499999</v>
      </c>
      <c r="F3136" s="75">
        <f>VLOOKUP(B3136,Table1[#All],4, FALSE)</f>
        <v>0.72833493852142517</v>
      </c>
      <c r="G3136">
        <f t="shared" si="97"/>
        <v>725925871.66963887</v>
      </c>
    </row>
    <row r="3137" spans="1:7">
      <c r="A3137">
        <v>56</v>
      </c>
      <c r="B3137" t="str">
        <f>VLOOKUP(A3137,SQL!$A$10:$B$61,2)</f>
        <v>Wyoming</v>
      </c>
      <c r="C3137">
        <v>39</v>
      </c>
      <c r="D3137" s="5">
        <v>846683.25899999996</v>
      </c>
      <c r="E3137">
        <f t="shared" si="96"/>
        <v>309039389.53499997</v>
      </c>
      <c r="F3137" s="75">
        <f>VLOOKUP(B3137,Table1[#All],4, FALSE)</f>
        <v>0.72833493852142517</v>
      </c>
      <c r="G3137">
        <f t="shared" si="97"/>
        <v>225084184.77767298</v>
      </c>
    </row>
    <row r="3138" spans="1:7">
      <c r="A3138">
        <v>56</v>
      </c>
      <c r="B3138" t="str">
        <f>VLOOKUP(A3138,SQL!$A$10:$B$61,2)</f>
        <v>Wyoming</v>
      </c>
      <c r="C3138">
        <v>41</v>
      </c>
      <c r="D3138" s="5">
        <v>959530.23</v>
      </c>
      <c r="E3138">
        <f t="shared" si="96"/>
        <v>350228533.94999999</v>
      </c>
      <c r="F3138" s="75">
        <f>VLOOKUP(B3138,Table1[#All],4, FALSE)</f>
        <v>0.72833493852142517</v>
      </c>
      <c r="G3138">
        <f t="shared" si="97"/>
        <v>255083677.7429221</v>
      </c>
    </row>
    <row r="3139" spans="1:7">
      <c r="A3139">
        <v>56</v>
      </c>
      <c r="B3139" t="str">
        <f>VLOOKUP(A3139,SQL!$A$10:$B$61,2)</f>
        <v>Wyoming</v>
      </c>
      <c r="C3139">
        <v>43</v>
      </c>
      <c r="D3139" s="5">
        <v>193755.549</v>
      </c>
      <c r="E3139">
        <f t="shared" ref="E3139:E3140" si="98">D3139*365</f>
        <v>70720775.385000005</v>
      </c>
      <c r="F3139" s="75">
        <f>VLOOKUP(B3139,Table1[#All],4, FALSE)</f>
        <v>0.72833493852142517</v>
      </c>
      <c r="G3139">
        <f t="shared" ref="G3139:G3140" si="99">F3139*E3139</f>
        <v>51508411.592221498</v>
      </c>
    </row>
    <row r="3140" spans="1:7">
      <c r="A3140">
        <v>56</v>
      </c>
      <c r="B3140" t="str">
        <f>VLOOKUP(A3140,SQL!$A$10:$B$61,2)</f>
        <v>Wyoming</v>
      </c>
      <c r="C3140">
        <v>45</v>
      </c>
      <c r="D3140" s="5">
        <v>207074.78</v>
      </c>
      <c r="E3140">
        <f t="shared" si="98"/>
        <v>75582294.700000003</v>
      </c>
      <c r="F3140" s="75">
        <f>VLOOKUP(B3140,Table1[#All],4, FALSE)</f>
        <v>0.72833493852142517</v>
      </c>
      <c r="G3140">
        <f t="shared" si="99"/>
        <v>55049225.96363274</v>
      </c>
    </row>
    <row r="3141" spans="1:7">
      <c r="F3141"/>
    </row>
    <row r="3142" spans="1:7">
      <c r="F3142"/>
    </row>
    <row r="3143" spans="1:7">
      <c r="F3143"/>
    </row>
    <row r="3144" spans="1:7">
      <c r="F3144"/>
    </row>
    <row r="3145" spans="1:7">
      <c r="F3145"/>
    </row>
    <row r="3146" spans="1:7">
      <c r="F3146"/>
    </row>
    <row r="3147" spans="1:7">
      <c r="F3147"/>
    </row>
    <row r="3148" spans="1:7">
      <c r="F3148"/>
    </row>
    <row r="3149" spans="1:7">
      <c r="F3149"/>
    </row>
    <row r="3150" spans="1:7">
      <c r="F3150"/>
    </row>
    <row r="3151" spans="1:7">
      <c r="F3151"/>
    </row>
    <row r="3152" spans="1:7">
      <c r="F3152"/>
    </row>
    <row r="3153" spans="6:6">
      <c r="F3153"/>
    </row>
    <row r="3154" spans="6:6">
      <c r="F3154"/>
    </row>
    <row r="3155" spans="6:6">
      <c r="F3155"/>
    </row>
    <row r="3156" spans="6:6">
      <c r="F3156"/>
    </row>
    <row r="3157" spans="6:6">
      <c r="F3157"/>
    </row>
    <row r="3158" spans="6:6">
      <c r="F3158"/>
    </row>
    <row r="3159" spans="6:6">
      <c r="F3159"/>
    </row>
    <row r="3160" spans="6:6">
      <c r="F3160"/>
    </row>
    <row r="3161" spans="6:6">
      <c r="F3161"/>
    </row>
    <row r="3162" spans="6:6">
      <c r="F3162"/>
    </row>
    <row r="3163" spans="6:6">
      <c r="F3163"/>
    </row>
    <row r="3164" spans="6:6">
      <c r="F3164"/>
    </row>
    <row r="3165" spans="6:6">
      <c r="F3165"/>
    </row>
    <row r="3166" spans="6:6">
      <c r="F3166"/>
    </row>
    <row r="3167" spans="6:6">
      <c r="F3167"/>
    </row>
    <row r="3168" spans="6:6">
      <c r="F3168"/>
    </row>
    <row r="3169" spans="6:6">
      <c r="F3169"/>
    </row>
    <row r="3170" spans="6:6">
      <c r="F3170"/>
    </row>
    <row r="3171" spans="6:6">
      <c r="F3171"/>
    </row>
    <row r="3172" spans="6:6">
      <c r="F3172"/>
    </row>
    <row r="3173" spans="6:6">
      <c r="F3173"/>
    </row>
    <row r="3174" spans="6:6">
      <c r="F3174"/>
    </row>
    <row r="3175" spans="6:6">
      <c r="F3175"/>
    </row>
    <row r="3176" spans="6:6">
      <c r="F3176"/>
    </row>
    <row r="3177" spans="6:6">
      <c r="F3177"/>
    </row>
    <row r="3178" spans="6:6">
      <c r="F3178"/>
    </row>
    <row r="3179" spans="6:6">
      <c r="F3179"/>
    </row>
    <row r="3180" spans="6:6">
      <c r="F3180"/>
    </row>
    <row r="3181" spans="6:6">
      <c r="F3181"/>
    </row>
    <row r="3182" spans="6:6">
      <c r="F3182"/>
    </row>
    <row r="3183" spans="6:6">
      <c r="F3183"/>
    </row>
    <row r="3184" spans="6:6">
      <c r="F3184"/>
    </row>
    <row r="3185" spans="6:6">
      <c r="F3185"/>
    </row>
    <row r="3186" spans="6:6">
      <c r="F3186"/>
    </row>
    <row r="3187" spans="6:6">
      <c r="F3187"/>
    </row>
    <row r="3188" spans="6:6">
      <c r="F3188"/>
    </row>
    <row r="3189" spans="6:6">
      <c r="F3189"/>
    </row>
    <row r="3190" spans="6:6">
      <c r="F3190"/>
    </row>
    <row r="3191" spans="6:6">
      <c r="F3191"/>
    </row>
    <row r="3192" spans="6:6">
      <c r="F3192"/>
    </row>
    <row r="3193" spans="6:6">
      <c r="F3193"/>
    </row>
    <row r="3194" spans="6:6">
      <c r="F3194"/>
    </row>
    <row r="3195" spans="6:6">
      <c r="F3195"/>
    </row>
    <row r="3196" spans="6:6">
      <c r="F3196"/>
    </row>
    <row r="3197" spans="6:6">
      <c r="F3197"/>
    </row>
    <row r="3198" spans="6:6">
      <c r="F3198"/>
    </row>
    <row r="3199" spans="6:6">
      <c r="F3199"/>
    </row>
    <row r="3200" spans="6:6">
      <c r="F3200"/>
    </row>
    <row r="3201" spans="6:6">
      <c r="F3201"/>
    </row>
    <row r="3202" spans="6:6">
      <c r="F3202"/>
    </row>
    <row r="3203" spans="6:6">
      <c r="F3203"/>
    </row>
    <row r="3204" spans="6:6">
      <c r="F3204"/>
    </row>
    <row r="3205" spans="6:6">
      <c r="F3205"/>
    </row>
    <row r="3206" spans="6:6">
      <c r="F3206"/>
    </row>
    <row r="3207" spans="6:6">
      <c r="F3207"/>
    </row>
    <row r="3208" spans="6:6">
      <c r="F3208"/>
    </row>
    <row r="3209" spans="6:6">
      <c r="F3209"/>
    </row>
    <row r="3210" spans="6:6">
      <c r="F3210"/>
    </row>
    <row r="3211" spans="6:6">
      <c r="F3211"/>
    </row>
    <row r="3212" spans="6:6">
      <c r="F3212"/>
    </row>
    <row r="3213" spans="6:6">
      <c r="F3213"/>
    </row>
    <row r="3214" spans="6:6">
      <c r="F3214"/>
    </row>
    <row r="3215" spans="6:6">
      <c r="F3215"/>
    </row>
    <row r="3216" spans="6:6">
      <c r="F3216"/>
    </row>
    <row r="3217" spans="6:6">
      <c r="F3217"/>
    </row>
    <row r="3218" spans="6:6">
      <c r="F3218"/>
    </row>
    <row r="3219" spans="6:6">
      <c r="F3219"/>
    </row>
    <row r="3220" spans="6:6">
      <c r="F3220"/>
    </row>
    <row r="3221" spans="6:6">
      <c r="F3221"/>
    </row>
    <row r="3222" spans="6:6">
      <c r="F3222"/>
    </row>
    <row r="3223" spans="6:6">
      <c r="F3223"/>
    </row>
    <row r="3224" spans="6:6">
      <c r="F3224"/>
    </row>
    <row r="3225" spans="6:6">
      <c r="F3225"/>
    </row>
    <row r="3226" spans="6:6">
      <c r="F3226"/>
    </row>
    <row r="3227" spans="6:6">
      <c r="F3227"/>
    </row>
    <row r="3228" spans="6:6">
      <c r="F3228"/>
    </row>
    <row r="3229" spans="6:6">
      <c r="F3229"/>
    </row>
    <row r="3230" spans="6:6">
      <c r="F3230"/>
    </row>
    <row r="3231" spans="6:6">
      <c r="F3231"/>
    </row>
    <row r="3232" spans="6:6">
      <c r="F3232"/>
    </row>
    <row r="3233" spans="6:6">
      <c r="F3233"/>
    </row>
    <row r="3234" spans="6:6">
      <c r="F3234"/>
    </row>
    <row r="3235" spans="6:6">
      <c r="F3235"/>
    </row>
    <row r="3236" spans="6:6">
      <c r="F3236"/>
    </row>
    <row r="3237" spans="6:6">
      <c r="F3237"/>
    </row>
    <row r="3238" spans="6:6">
      <c r="F3238"/>
    </row>
    <row r="3239" spans="6:6">
      <c r="F3239"/>
    </row>
    <row r="3240" spans="6:6">
      <c r="F3240"/>
    </row>
    <row r="3241" spans="6:6">
      <c r="F3241"/>
    </row>
    <row r="3242" spans="6:6">
      <c r="F3242"/>
    </row>
    <row r="3243" spans="6:6">
      <c r="F3243"/>
    </row>
    <row r="3244" spans="6:6">
      <c r="F3244"/>
    </row>
    <row r="3245" spans="6:6">
      <c r="F3245"/>
    </row>
    <row r="3246" spans="6:6">
      <c r="F3246"/>
    </row>
    <row r="3247" spans="6:6">
      <c r="F3247"/>
    </row>
    <row r="3248" spans="6:6">
      <c r="F3248"/>
    </row>
    <row r="3249" spans="6:6">
      <c r="F3249"/>
    </row>
    <row r="3250" spans="6:6">
      <c r="F3250"/>
    </row>
    <row r="3251" spans="6:6">
      <c r="F3251"/>
    </row>
    <row r="3252" spans="6:6">
      <c r="F3252"/>
    </row>
    <row r="3253" spans="6:6">
      <c r="F3253"/>
    </row>
    <row r="3254" spans="6:6">
      <c r="F3254"/>
    </row>
    <row r="3255" spans="6:6">
      <c r="F3255"/>
    </row>
    <row r="3256" spans="6:6">
      <c r="F3256"/>
    </row>
    <row r="3257" spans="6:6">
      <c r="F3257"/>
    </row>
    <row r="3258" spans="6:6">
      <c r="F3258"/>
    </row>
    <row r="3259" spans="6:6">
      <c r="F3259"/>
    </row>
    <row r="3260" spans="6:6">
      <c r="F3260"/>
    </row>
    <row r="3261" spans="6:6">
      <c r="F3261"/>
    </row>
    <row r="3262" spans="6:6">
      <c r="F3262"/>
    </row>
    <row r="3263" spans="6:6">
      <c r="F3263"/>
    </row>
    <row r="3264" spans="6:6">
      <c r="F3264"/>
    </row>
    <row r="3265" spans="6:6">
      <c r="F3265"/>
    </row>
    <row r="3266" spans="6:6">
      <c r="F3266"/>
    </row>
    <row r="3267" spans="6:6">
      <c r="F3267"/>
    </row>
    <row r="3268" spans="6:6">
      <c r="F3268"/>
    </row>
    <row r="3269" spans="6:6">
      <c r="F3269"/>
    </row>
    <row r="3270" spans="6:6">
      <c r="F3270"/>
    </row>
    <row r="3271" spans="6:6">
      <c r="F3271"/>
    </row>
    <row r="3272" spans="6:6">
      <c r="F3272"/>
    </row>
    <row r="3273" spans="6:6">
      <c r="F3273"/>
    </row>
    <row r="3274" spans="6:6">
      <c r="F3274"/>
    </row>
    <row r="3275" spans="6:6">
      <c r="F3275"/>
    </row>
    <row r="3276" spans="6:6">
      <c r="F3276"/>
    </row>
    <row r="3277" spans="6:6">
      <c r="F3277"/>
    </row>
    <row r="3278" spans="6:6">
      <c r="F3278"/>
    </row>
    <row r="3279" spans="6:6">
      <c r="F3279"/>
    </row>
    <row r="3280" spans="6:6">
      <c r="F3280"/>
    </row>
    <row r="3281" spans="6:6">
      <c r="F3281"/>
    </row>
    <row r="3282" spans="6:6">
      <c r="F3282"/>
    </row>
    <row r="3283" spans="6:6">
      <c r="F3283"/>
    </row>
    <row r="3284" spans="6:6">
      <c r="F3284"/>
    </row>
    <row r="3285" spans="6:6">
      <c r="F3285"/>
    </row>
    <row r="3286" spans="6:6">
      <c r="F3286"/>
    </row>
    <row r="3287" spans="6:6">
      <c r="F3287"/>
    </row>
    <row r="3288" spans="6:6">
      <c r="F3288"/>
    </row>
    <row r="3289" spans="6:6">
      <c r="F3289"/>
    </row>
    <row r="3290" spans="6:6">
      <c r="F3290"/>
    </row>
    <row r="3291" spans="6:6">
      <c r="F3291"/>
    </row>
    <row r="3292" spans="6:6">
      <c r="F3292"/>
    </row>
    <row r="3293" spans="6:6">
      <c r="F3293"/>
    </row>
    <row r="3294" spans="6:6">
      <c r="F3294"/>
    </row>
    <row r="3295" spans="6:6">
      <c r="F3295"/>
    </row>
    <row r="3296" spans="6:6">
      <c r="F3296"/>
    </row>
    <row r="3297" spans="6:6">
      <c r="F3297"/>
    </row>
    <row r="3298" spans="6:6">
      <c r="F3298"/>
    </row>
    <row r="3299" spans="6:6">
      <c r="F3299"/>
    </row>
    <row r="3300" spans="6:6">
      <c r="F3300"/>
    </row>
    <row r="3301" spans="6:6">
      <c r="F3301"/>
    </row>
    <row r="3302" spans="6:6">
      <c r="F3302"/>
    </row>
    <row r="3303" spans="6:6">
      <c r="F3303"/>
    </row>
    <row r="3304" spans="6:6">
      <c r="F3304"/>
    </row>
    <row r="3305" spans="6:6">
      <c r="F3305"/>
    </row>
    <row r="3306" spans="6:6">
      <c r="F3306"/>
    </row>
    <row r="3307" spans="6:6">
      <c r="F3307"/>
    </row>
    <row r="3308" spans="6:6">
      <c r="F3308"/>
    </row>
    <row r="3309" spans="6:6">
      <c r="F3309"/>
    </row>
    <row r="3310" spans="6:6">
      <c r="F3310"/>
    </row>
    <row r="3311" spans="6:6">
      <c r="F3311"/>
    </row>
    <row r="3312" spans="6:6">
      <c r="F3312"/>
    </row>
    <row r="3313" spans="6:6">
      <c r="F3313"/>
    </row>
    <row r="3314" spans="6:6">
      <c r="F3314"/>
    </row>
    <row r="3315" spans="6:6">
      <c r="F3315"/>
    </row>
    <row r="3316" spans="6:6">
      <c r="F3316"/>
    </row>
    <row r="3317" spans="6:6">
      <c r="F3317"/>
    </row>
    <row r="3318" spans="6:6">
      <c r="F3318"/>
    </row>
    <row r="3319" spans="6:6">
      <c r="F3319"/>
    </row>
    <row r="3320" spans="6:6">
      <c r="F3320"/>
    </row>
    <row r="3321" spans="6:6">
      <c r="F3321"/>
    </row>
    <row r="3322" spans="6:6">
      <c r="F3322"/>
    </row>
    <row r="3323" spans="6:6">
      <c r="F3323"/>
    </row>
    <row r="3324" spans="6:6">
      <c r="F3324"/>
    </row>
    <row r="3325" spans="6:6">
      <c r="F3325"/>
    </row>
    <row r="3326" spans="6:6">
      <c r="F3326"/>
    </row>
    <row r="3327" spans="6:6">
      <c r="F3327"/>
    </row>
    <row r="3328" spans="6:6">
      <c r="F3328"/>
    </row>
    <row r="3329" spans="6:6">
      <c r="F3329"/>
    </row>
    <row r="3330" spans="6:6">
      <c r="F3330"/>
    </row>
    <row r="3331" spans="6:6">
      <c r="F3331"/>
    </row>
    <row r="3332" spans="6:6">
      <c r="F3332"/>
    </row>
    <row r="3333" spans="6:6">
      <c r="F3333"/>
    </row>
    <row r="3334" spans="6:6">
      <c r="F3334"/>
    </row>
    <row r="3335" spans="6:6">
      <c r="F3335"/>
    </row>
    <row r="3336" spans="6:6">
      <c r="F3336"/>
    </row>
    <row r="3337" spans="6:6">
      <c r="F3337"/>
    </row>
    <row r="3338" spans="6:6">
      <c r="F3338"/>
    </row>
    <row r="3339" spans="6:6">
      <c r="F3339"/>
    </row>
    <row r="3340" spans="6:6">
      <c r="F3340"/>
    </row>
    <row r="3341" spans="6:6">
      <c r="F3341"/>
    </row>
    <row r="3342" spans="6:6">
      <c r="F3342"/>
    </row>
    <row r="3343" spans="6:6">
      <c r="F3343"/>
    </row>
    <row r="3344" spans="6:6">
      <c r="F3344"/>
    </row>
    <row r="3345" spans="6:6">
      <c r="F3345"/>
    </row>
    <row r="3346" spans="6:6">
      <c r="F3346"/>
    </row>
    <row r="3347" spans="6:6">
      <c r="F3347"/>
    </row>
    <row r="3348" spans="6:6">
      <c r="F3348"/>
    </row>
    <row r="3349" spans="6:6">
      <c r="F3349"/>
    </row>
    <row r="3350" spans="6:6">
      <c r="F3350"/>
    </row>
    <row r="3351" spans="6:6">
      <c r="F3351"/>
    </row>
    <row r="3352" spans="6:6">
      <c r="F3352"/>
    </row>
    <row r="3353" spans="6:6">
      <c r="F3353"/>
    </row>
    <row r="3354" spans="6:6">
      <c r="F3354"/>
    </row>
    <row r="3355" spans="6:6">
      <c r="F3355"/>
    </row>
    <row r="3356" spans="6:6">
      <c r="F3356"/>
    </row>
    <row r="3357" spans="6:6">
      <c r="F3357"/>
    </row>
    <row r="3358" spans="6:6">
      <c r="F3358"/>
    </row>
    <row r="3359" spans="6:6">
      <c r="F3359"/>
    </row>
    <row r="3360" spans="6:6">
      <c r="F3360"/>
    </row>
    <row r="3361" spans="6:6">
      <c r="F3361"/>
    </row>
    <row r="3362" spans="6:6">
      <c r="F3362"/>
    </row>
    <row r="3363" spans="6:6">
      <c r="F3363"/>
    </row>
    <row r="3364" spans="6:6">
      <c r="F3364"/>
    </row>
    <row r="3365" spans="6:6">
      <c r="F3365"/>
    </row>
    <row r="3366" spans="6:6">
      <c r="F3366"/>
    </row>
    <row r="3367" spans="6:6">
      <c r="F3367"/>
    </row>
    <row r="3368" spans="6:6">
      <c r="F3368"/>
    </row>
    <row r="3369" spans="6:6">
      <c r="F3369"/>
    </row>
    <row r="3370" spans="6:6">
      <c r="F3370"/>
    </row>
    <row r="3371" spans="6:6">
      <c r="F3371"/>
    </row>
    <row r="3372" spans="6:6">
      <c r="F3372"/>
    </row>
    <row r="3373" spans="6:6">
      <c r="F3373"/>
    </row>
    <row r="3374" spans="6:6">
      <c r="F3374"/>
    </row>
    <row r="3375" spans="6:6">
      <c r="F3375"/>
    </row>
    <row r="3376" spans="6:6">
      <c r="F3376"/>
    </row>
    <row r="3377" spans="6:6">
      <c r="F3377"/>
    </row>
    <row r="3378" spans="6:6">
      <c r="F3378"/>
    </row>
    <row r="3379" spans="6:6">
      <c r="F3379"/>
    </row>
    <row r="3380" spans="6:6">
      <c r="F3380"/>
    </row>
    <row r="3381" spans="6:6">
      <c r="F3381"/>
    </row>
    <row r="3382" spans="6:6">
      <c r="F3382"/>
    </row>
    <row r="3383" spans="6:6">
      <c r="F3383"/>
    </row>
    <row r="3384" spans="6:6">
      <c r="F3384"/>
    </row>
    <row r="3385" spans="6:6">
      <c r="F3385"/>
    </row>
    <row r="3386" spans="6:6">
      <c r="F3386"/>
    </row>
    <row r="3387" spans="6:6">
      <c r="F3387"/>
    </row>
    <row r="3388" spans="6:6">
      <c r="F3388"/>
    </row>
    <row r="3389" spans="6:6">
      <c r="F3389"/>
    </row>
    <row r="3390" spans="6:6">
      <c r="F3390"/>
    </row>
    <row r="3391" spans="6:6">
      <c r="F3391"/>
    </row>
    <row r="3392" spans="6:6">
      <c r="F3392"/>
    </row>
    <row r="3393" spans="6:6">
      <c r="F3393"/>
    </row>
    <row r="3394" spans="6:6">
      <c r="F3394"/>
    </row>
    <row r="3395" spans="6:6">
      <c r="F3395"/>
    </row>
    <row r="3396" spans="6:6">
      <c r="F3396"/>
    </row>
    <row r="3397" spans="6:6">
      <c r="F3397"/>
    </row>
    <row r="3398" spans="6:6">
      <c r="F3398"/>
    </row>
    <row r="3399" spans="6:6">
      <c r="F3399"/>
    </row>
    <row r="3400" spans="6:6">
      <c r="F3400"/>
    </row>
    <row r="3401" spans="6:6">
      <c r="F3401"/>
    </row>
    <row r="3402" spans="6:6">
      <c r="F3402"/>
    </row>
    <row r="3403" spans="6:6">
      <c r="F3403"/>
    </row>
    <row r="3404" spans="6:6">
      <c r="F3404"/>
    </row>
    <row r="3405" spans="6:6">
      <c r="F3405"/>
    </row>
    <row r="3406" spans="6:6">
      <c r="F3406"/>
    </row>
    <row r="3407" spans="6:6">
      <c r="F3407"/>
    </row>
    <row r="3408" spans="6:6">
      <c r="F3408"/>
    </row>
    <row r="3409" spans="6:6">
      <c r="F3409"/>
    </row>
    <row r="3410" spans="6:6">
      <c r="F3410"/>
    </row>
    <row r="3411" spans="6:6">
      <c r="F3411"/>
    </row>
    <row r="3412" spans="6:6">
      <c r="F3412"/>
    </row>
    <row r="3413" spans="6:6">
      <c r="F3413"/>
    </row>
    <row r="3414" spans="6:6">
      <c r="F3414"/>
    </row>
    <row r="3415" spans="6:6">
      <c r="F3415"/>
    </row>
    <row r="3416" spans="6:6">
      <c r="F3416"/>
    </row>
    <row r="3417" spans="6:6">
      <c r="F3417"/>
    </row>
    <row r="3418" spans="6:6">
      <c r="F3418"/>
    </row>
    <row r="3419" spans="6:6">
      <c r="F3419"/>
    </row>
    <row r="3420" spans="6:6">
      <c r="F3420"/>
    </row>
    <row r="3421" spans="6:6">
      <c r="F3421"/>
    </row>
    <row r="3422" spans="6:6">
      <c r="F3422"/>
    </row>
    <row r="3423" spans="6:6">
      <c r="F3423"/>
    </row>
    <row r="3424" spans="6:6">
      <c r="F3424"/>
    </row>
    <row r="3425" spans="6:6">
      <c r="F3425"/>
    </row>
    <row r="3426" spans="6:6">
      <c r="F3426"/>
    </row>
    <row r="3427" spans="6:6">
      <c r="F3427"/>
    </row>
    <row r="3428" spans="6:6">
      <c r="F3428"/>
    </row>
    <row r="3429" spans="6:6">
      <c r="F3429"/>
    </row>
    <row r="3430" spans="6:6">
      <c r="F3430"/>
    </row>
    <row r="3431" spans="6:6">
      <c r="F3431"/>
    </row>
    <row r="3432" spans="6:6">
      <c r="F3432"/>
    </row>
    <row r="3433" spans="6:6">
      <c r="F3433"/>
    </row>
    <row r="3434" spans="6:6">
      <c r="F3434"/>
    </row>
    <row r="3435" spans="6:6">
      <c r="F3435"/>
    </row>
    <row r="3436" spans="6:6">
      <c r="F3436"/>
    </row>
    <row r="3437" spans="6:6">
      <c r="F3437"/>
    </row>
    <row r="3438" spans="6:6">
      <c r="F3438"/>
    </row>
    <row r="3439" spans="6:6">
      <c r="F3439"/>
    </row>
    <row r="3440" spans="6:6">
      <c r="F3440"/>
    </row>
    <row r="3441" spans="6:6">
      <c r="F3441"/>
    </row>
    <row r="3442" spans="6:6">
      <c r="F3442"/>
    </row>
    <row r="3443" spans="6:6">
      <c r="F3443"/>
    </row>
    <row r="3444" spans="6:6">
      <c r="F3444"/>
    </row>
    <row r="3445" spans="6:6">
      <c r="F3445"/>
    </row>
    <row r="3446" spans="6:6">
      <c r="F3446"/>
    </row>
    <row r="3447" spans="6:6">
      <c r="F3447"/>
    </row>
    <row r="3448" spans="6:6">
      <c r="F3448"/>
    </row>
    <row r="3449" spans="6:6">
      <c r="F3449"/>
    </row>
    <row r="3450" spans="6:6">
      <c r="F3450"/>
    </row>
    <row r="3451" spans="6:6">
      <c r="F3451"/>
    </row>
    <row r="3452" spans="6:6">
      <c r="F3452"/>
    </row>
    <row r="3453" spans="6:6">
      <c r="F3453"/>
    </row>
    <row r="3454" spans="6:6">
      <c r="F3454"/>
    </row>
    <row r="3455" spans="6:6">
      <c r="F3455"/>
    </row>
    <row r="3456" spans="6:6">
      <c r="F3456"/>
    </row>
    <row r="3457" spans="6:6">
      <c r="F3457"/>
    </row>
    <row r="3458" spans="6:6">
      <c r="F3458"/>
    </row>
    <row r="3459" spans="6:6">
      <c r="F3459"/>
    </row>
    <row r="3460" spans="6:6">
      <c r="F3460"/>
    </row>
    <row r="3461" spans="6:6">
      <c r="F3461"/>
    </row>
    <row r="3462" spans="6:6">
      <c r="F3462"/>
    </row>
    <row r="3463" spans="6:6">
      <c r="F3463"/>
    </row>
    <row r="3464" spans="6:6">
      <c r="F3464"/>
    </row>
    <row r="3465" spans="6:6">
      <c r="F3465"/>
    </row>
    <row r="3466" spans="6:6">
      <c r="F3466"/>
    </row>
    <row r="3467" spans="6:6">
      <c r="F3467"/>
    </row>
    <row r="3468" spans="6:6">
      <c r="F3468"/>
    </row>
    <row r="3469" spans="6:6">
      <c r="F3469"/>
    </row>
    <row r="3470" spans="6:6">
      <c r="F3470"/>
    </row>
    <row r="3471" spans="6:6">
      <c r="F3471"/>
    </row>
    <row r="3472" spans="6:6">
      <c r="F3472"/>
    </row>
    <row r="3473" spans="6:6">
      <c r="F3473"/>
    </row>
    <row r="3474" spans="6:6">
      <c r="F3474"/>
    </row>
    <row r="3475" spans="6:6">
      <c r="F3475"/>
    </row>
    <row r="3476" spans="6:6">
      <c r="F3476"/>
    </row>
    <row r="3477" spans="6:6">
      <c r="F3477"/>
    </row>
    <row r="3478" spans="6:6">
      <c r="F3478"/>
    </row>
    <row r="3479" spans="6:6">
      <c r="F3479"/>
    </row>
    <row r="3480" spans="6:6">
      <c r="F3480"/>
    </row>
    <row r="3481" spans="6:6">
      <c r="F3481"/>
    </row>
    <row r="3482" spans="6:6">
      <c r="F3482"/>
    </row>
    <row r="3483" spans="6:6">
      <c r="F3483"/>
    </row>
    <row r="3484" spans="6:6">
      <c r="F3484"/>
    </row>
    <row r="3485" spans="6:6">
      <c r="F3485"/>
    </row>
    <row r="3486" spans="6:6">
      <c r="F3486"/>
    </row>
    <row r="3487" spans="6:6">
      <c r="F3487"/>
    </row>
    <row r="3488" spans="6:6">
      <c r="F3488"/>
    </row>
    <row r="3489" spans="6:6">
      <c r="F3489"/>
    </row>
    <row r="3490" spans="6:6">
      <c r="F3490"/>
    </row>
    <row r="3491" spans="6:6">
      <c r="F3491"/>
    </row>
    <row r="3492" spans="6:6">
      <c r="F3492"/>
    </row>
    <row r="3493" spans="6:6">
      <c r="F3493"/>
    </row>
    <row r="3494" spans="6:6">
      <c r="F3494"/>
    </row>
    <row r="3495" spans="6:6">
      <c r="F3495"/>
    </row>
    <row r="3496" spans="6:6">
      <c r="F3496"/>
    </row>
    <row r="3497" spans="6:6">
      <c r="F3497"/>
    </row>
    <row r="3498" spans="6:6">
      <c r="F3498"/>
    </row>
    <row r="3499" spans="6:6">
      <c r="F3499"/>
    </row>
    <row r="3500" spans="6:6">
      <c r="F3500"/>
    </row>
    <row r="3501" spans="6:6">
      <c r="F3501"/>
    </row>
    <row r="3502" spans="6:6">
      <c r="F3502"/>
    </row>
    <row r="3503" spans="6:6">
      <c r="F3503"/>
    </row>
    <row r="3504" spans="6:6">
      <c r="F3504"/>
    </row>
    <row r="3505" spans="6:6">
      <c r="F3505"/>
    </row>
    <row r="3506" spans="6:6">
      <c r="F3506"/>
    </row>
    <row r="3507" spans="6:6">
      <c r="F3507"/>
    </row>
    <row r="3508" spans="6:6">
      <c r="F3508"/>
    </row>
    <row r="3509" spans="6:6">
      <c r="F3509"/>
    </row>
    <row r="3510" spans="6:6">
      <c r="F3510"/>
    </row>
    <row r="3511" spans="6:6">
      <c r="F3511"/>
    </row>
    <row r="3512" spans="6:6">
      <c r="F3512"/>
    </row>
    <row r="3513" spans="6:6">
      <c r="F3513"/>
    </row>
    <row r="3514" spans="6:6">
      <c r="F3514"/>
    </row>
    <row r="3515" spans="6:6">
      <c r="F3515"/>
    </row>
    <row r="3516" spans="6:6">
      <c r="F3516"/>
    </row>
    <row r="3517" spans="6:6">
      <c r="F3517"/>
    </row>
    <row r="3518" spans="6:6">
      <c r="F3518"/>
    </row>
    <row r="3519" spans="6:6">
      <c r="F3519"/>
    </row>
    <row r="3520" spans="6:6">
      <c r="F3520"/>
    </row>
    <row r="3521" spans="6:6">
      <c r="F3521"/>
    </row>
    <row r="3522" spans="6:6">
      <c r="F3522"/>
    </row>
    <row r="3523" spans="6:6">
      <c r="F3523"/>
    </row>
    <row r="3524" spans="6:6">
      <c r="F3524"/>
    </row>
    <row r="3525" spans="6:6">
      <c r="F3525"/>
    </row>
    <row r="3526" spans="6:6">
      <c r="F3526"/>
    </row>
    <row r="3527" spans="6:6">
      <c r="F3527"/>
    </row>
    <row r="3528" spans="6:6">
      <c r="F3528"/>
    </row>
    <row r="3529" spans="6:6">
      <c r="F3529"/>
    </row>
    <row r="3530" spans="6:6">
      <c r="F3530"/>
    </row>
    <row r="3531" spans="6:6">
      <c r="F3531"/>
    </row>
    <row r="3532" spans="6:6">
      <c r="F3532"/>
    </row>
    <row r="3533" spans="6:6">
      <c r="F3533"/>
    </row>
    <row r="3534" spans="6:6">
      <c r="F3534"/>
    </row>
    <row r="3535" spans="6:6">
      <c r="F3535"/>
    </row>
    <row r="3536" spans="6:6">
      <c r="F3536"/>
    </row>
    <row r="3537" spans="6:6">
      <c r="F3537"/>
    </row>
    <row r="3538" spans="6:6">
      <c r="F3538"/>
    </row>
    <row r="3539" spans="6:6">
      <c r="F3539"/>
    </row>
    <row r="3540" spans="6:6">
      <c r="F3540"/>
    </row>
    <row r="3541" spans="6:6">
      <c r="F3541"/>
    </row>
    <row r="3542" spans="6:6">
      <c r="F3542"/>
    </row>
    <row r="3543" spans="6:6">
      <c r="F3543"/>
    </row>
    <row r="3544" spans="6:6">
      <c r="F3544"/>
    </row>
    <row r="3545" spans="6:6">
      <c r="F3545"/>
    </row>
    <row r="3546" spans="6:6">
      <c r="F3546"/>
    </row>
    <row r="3547" spans="6:6">
      <c r="F3547"/>
    </row>
    <row r="3548" spans="6:6">
      <c r="F3548"/>
    </row>
    <row r="3549" spans="6:6">
      <c r="F3549"/>
    </row>
    <row r="3550" spans="6:6">
      <c r="F3550"/>
    </row>
    <row r="3551" spans="6:6">
      <c r="F3551"/>
    </row>
    <row r="3552" spans="6:6">
      <c r="F3552"/>
    </row>
    <row r="3553" spans="6:6">
      <c r="F3553"/>
    </row>
    <row r="3554" spans="6:6">
      <c r="F3554"/>
    </row>
    <row r="3555" spans="6:6">
      <c r="F3555"/>
    </row>
    <row r="3556" spans="6:6">
      <c r="F3556"/>
    </row>
    <row r="3557" spans="6:6">
      <c r="F3557"/>
    </row>
    <row r="3558" spans="6:6">
      <c r="F3558"/>
    </row>
    <row r="3559" spans="6:6">
      <c r="F3559"/>
    </row>
    <row r="3560" spans="6:6">
      <c r="F3560"/>
    </row>
    <row r="3561" spans="6:6">
      <c r="F3561"/>
    </row>
    <row r="3562" spans="6:6">
      <c r="F3562"/>
    </row>
    <row r="3563" spans="6:6">
      <c r="F3563"/>
    </row>
    <row r="3564" spans="6:6">
      <c r="F3564"/>
    </row>
    <row r="3565" spans="6:6">
      <c r="F3565"/>
    </row>
    <row r="3566" spans="6:6">
      <c r="F3566"/>
    </row>
    <row r="3567" spans="6:6">
      <c r="F3567"/>
    </row>
    <row r="3568" spans="6:6">
      <c r="F3568"/>
    </row>
    <row r="3569" spans="6:6">
      <c r="F3569"/>
    </row>
    <row r="3570" spans="6:6">
      <c r="F3570"/>
    </row>
    <row r="3571" spans="6:6">
      <c r="F3571"/>
    </row>
    <row r="3572" spans="6:6">
      <c r="F3572"/>
    </row>
    <row r="3573" spans="6:6">
      <c r="F3573"/>
    </row>
    <row r="3574" spans="6:6">
      <c r="F3574"/>
    </row>
    <row r="3575" spans="6:6">
      <c r="F3575"/>
    </row>
    <row r="3576" spans="6:6">
      <c r="F3576"/>
    </row>
    <row r="3577" spans="6:6">
      <c r="F3577"/>
    </row>
    <row r="3578" spans="6:6">
      <c r="F3578"/>
    </row>
    <row r="3579" spans="6:6">
      <c r="F3579"/>
    </row>
    <row r="3580" spans="6:6">
      <c r="F3580"/>
    </row>
    <row r="3581" spans="6:6">
      <c r="F3581"/>
    </row>
    <row r="3582" spans="6:6">
      <c r="F3582"/>
    </row>
    <row r="3583" spans="6:6">
      <c r="F3583"/>
    </row>
    <row r="3584" spans="6:6">
      <c r="F3584"/>
    </row>
    <row r="3585" spans="6:6">
      <c r="F3585"/>
    </row>
    <row r="3586" spans="6:6">
      <c r="F3586"/>
    </row>
    <row r="3587" spans="6:6">
      <c r="F3587"/>
    </row>
    <row r="3588" spans="6:6">
      <c r="F3588"/>
    </row>
    <row r="3589" spans="6:6">
      <c r="F3589"/>
    </row>
    <row r="3590" spans="6:6">
      <c r="F3590"/>
    </row>
    <row r="3591" spans="6:6">
      <c r="F3591"/>
    </row>
    <row r="3592" spans="6:6">
      <c r="F3592"/>
    </row>
    <row r="3593" spans="6:6">
      <c r="F3593"/>
    </row>
    <row r="3594" spans="6:6">
      <c r="F3594"/>
    </row>
    <row r="3595" spans="6:6">
      <c r="F3595"/>
    </row>
    <row r="3596" spans="6:6">
      <c r="F3596"/>
    </row>
    <row r="3597" spans="6:6">
      <c r="F3597"/>
    </row>
    <row r="3598" spans="6:6">
      <c r="F3598"/>
    </row>
    <row r="3599" spans="6:6">
      <c r="F3599"/>
    </row>
    <row r="3600" spans="6:6">
      <c r="F3600"/>
    </row>
    <row r="3601" spans="6:6">
      <c r="F3601"/>
    </row>
    <row r="3602" spans="6:6">
      <c r="F3602"/>
    </row>
    <row r="3603" spans="6:6">
      <c r="F3603"/>
    </row>
    <row r="3604" spans="6:6">
      <c r="F3604"/>
    </row>
    <row r="3605" spans="6:6">
      <c r="F3605"/>
    </row>
    <row r="3606" spans="6:6">
      <c r="F3606"/>
    </row>
    <row r="3607" spans="6:6">
      <c r="F3607"/>
    </row>
    <row r="3608" spans="6:6">
      <c r="F3608"/>
    </row>
    <row r="3609" spans="6:6">
      <c r="F3609"/>
    </row>
    <row r="3610" spans="6:6">
      <c r="F3610"/>
    </row>
    <row r="3611" spans="6:6">
      <c r="F3611"/>
    </row>
    <row r="3612" spans="6:6">
      <c r="F3612"/>
    </row>
    <row r="3613" spans="6:6">
      <c r="F3613"/>
    </row>
    <row r="3614" spans="6:6">
      <c r="F3614"/>
    </row>
    <row r="3615" spans="6:6">
      <c r="F3615"/>
    </row>
    <row r="3616" spans="6:6">
      <c r="F3616"/>
    </row>
    <row r="3617" spans="6:6">
      <c r="F3617"/>
    </row>
    <row r="3618" spans="6:6">
      <c r="F3618"/>
    </row>
    <row r="3619" spans="6:6">
      <c r="F3619"/>
    </row>
    <row r="3620" spans="6:6">
      <c r="F3620"/>
    </row>
    <row r="3621" spans="6:6">
      <c r="F3621"/>
    </row>
    <row r="3622" spans="6:6">
      <c r="F3622"/>
    </row>
    <row r="3623" spans="6:6">
      <c r="F3623"/>
    </row>
    <row r="3624" spans="6:6">
      <c r="F3624"/>
    </row>
    <row r="3625" spans="6:6">
      <c r="F3625"/>
    </row>
    <row r="3626" spans="6:6">
      <c r="F3626"/>
    </row>
    <row r="3627" spans="6:6">
      <c r="F3627"/>
    </row>
    <row r="3628" spans="6:6">
      <c r="F3628"/>
    </row>
    <row r="3629" spans="6:6">
      <c r="F3629"/>
    </row>
    <row r="3630" spans="6:6">
      <c r="F3630"/>
    </row>
    <row r="3631" spans="6:6">
      <c r="F3631"/>
    </row>
    <row r="3632" spans="6:6">
      <c r="F3632"/>
    </row>
    <row r="3633" spans="6:6">
      <c r="F3633"/>
    </row>
    <row r="3634" spans="6:6">
      <c r="F3634"/>
    </row>
    <row r="3635" spans="6:6">
      <c r="F3635"/>
    </row>
    <row r="3636" spans="6:6">
      <c r="F3636"/>
    </row>
    <row r="3637" spans="6:6">
      <c r="F3637"/>
    </row>
    <row r="3638" spans="6:6">
      <c r="F3638"/>
    </row>
    <row r="3639" spans="6:6">
      <c r="F3639"/>
    </row>
    <row r="3640" spans="6:6">
      <c r="F3640"/>
    </row>
    <row r="3641" spans="6:6">
      <c r="F3641"/>
    </row>
    <row r="3642" spans="6:6">
      <c r="F3642"/>
    </row>
    <row r="3643" spans="6:6">
      <c r="F3643"/>
    </row>
    <row r="3644" spans="6:6">
      <c r="F3644"/>
    </row>
    <row r="3645" spans="6:6">
      <c r="F3645"/>
    </row>
    <row r="3646" spans="6:6">
      <c r="F3646"/>
    </row>
    <row r="3647" spans="6:6">
      <c r="F3647"/>
    </row>
    <row r="3648" spans="6:6">
      <c r="F3648"/>
    </row>
    <row r="3649" spans="6:6">
      <c r="F3649"/>
    </row>
    <row r="3650" spans="6:6">
      <c r="F3650"/>
    </row>
    <row r="3651" spans="6:6">
      <c r="F3651"/>
    </row>
    <row r="3652" spans="6:6">
      <c r="F3652"/>
    </row>
    <row r="3653" spans="6:6">
      <c r="F3653"/>
    </row>
    <row r="3654" spans="6:6">
      <c r="F3654"/>
    </row>
    <row r="3655" spans="6:6">
      <c r="F3655"/>
    </row>
    <row r="3656" spans="6:6">
      <c r="F3656"/>
    </row>
    <row r="3657" spans="6:6">
      <c r="F3657"/>
    </row>
    <row r="3658" spans="6:6">
      <c r="F3658"/>
    </row>
    <row r="3659" spans="6:6">
      <c r="F3659"/>
    </row>
    <row r="3660" spans="6:6">
      <c r="F3660"/>
    </row>
    <row r="3661" spans="6:6">
      <c r="F3661"/>
    </row>
    <row r="3662" spans="6:6">
      <c r="F3662"/>
    </row>
    <row r="3663" spans="6:6">
      <c r="F3663"/>
    </row>
    <row r="3664" spans="6:6">
      <c r="F3664"/>
    </row>
    <row r="3665" spans="6:6">
      <c r="F3665"/>
    </row>
    <row r="3666" spans="6:6">
      <c r="F3666"/>
    </row>
    <row r="3667" spans="6:6">
      <c r="F3667"/>
    </row>
    <row r="3668" spans="6:6">
      <c r="F3668"/>
    </row>
    <row r="3669" spans="6:6">
      <c r="F3669"/>
    </row>
    <row r="3670" spans="6:6">
      <c r="F3670"/>
    </row>
    <row r="3671" spans="6:6">
      <c r="F3671"/>
    </row>
    <row r="3672" spans="6:6">
      <c r="F3672"/>
    </row>
    <row r="3673" spans="6:6">
      <c r="F3673"/>
    </row>
    <row r="3674" spans="6:6">
      <c r="F3674"/>
    </row>
    <row r="3675" spans="6:6">
      <c r="F3675"/>
    </row>
    <row r="3676" spans="6:6">
      <c r="F3676"/>
    </row>
    <row r="3677" spans="6:6">
      <c r="F3677"/>
    </row>
    <row r="3678" spans="6:6">
      <c r="F3678"/>
    </row>
    <row r="3679" spans="6:6">
      <c r="F3679"/>
    </row>
    <row r="3680" spans="6:6">
      <c r="F3680"/>
    </row>
    <row r="3681" spans="6:6">
      <c r="F3681"/>
    </row>
    <row r="3682" spans="6:6">
      <c r="F3682"/>
    </row>
    <row r="3683" spans="6:6">
      <c r="F3683"/>
    </row>
    <row r="3684" spans="6:6">
      <c r="F3684"/>
    </row>
    <row r="3685" spans="6:6">
      <c r="F3685"/>
    </row>
    <row r="3686" spans="6:6">
      <c r="F3686"/>
    </row>
    <row r="3687" spans="6:6">
      <c r="F3687"/>
    </row>
    <row r="3688" spans="6:6">
      <c r="F3688"/>
    </row>
    <row r="3689" spans="6:6">
      <c r="F3689"/>
    </row>
    <row r="3690" spans="6:6">
      <c r="F3690"/>
    </row>
    <row r="3691" spans="6:6">
      <c r="F3691"/>
    </row>
    <row r="3692" spans="6:6">
      <c r="F3692"/>
    </row>
    <row r="3693" spans="6:6">
      <c r="F3693"/>
    </row>
    <row r="3694" spans="6:6">
      <c r="F3694"/>
    </row>
    <row r="3695" spans="6:6">
      <c r="F3695"/>
    </row>
    <row r="3696" spans="6:6">
      <c r="F3696"/>
    </row>
    <row r="3697" spans="6:6">
      <c r="F3697"/>
    </row>
    <row r="3698" spans="6:6">
      <c r="F3698"/>
    </row>
    <row r="3699" spans="6:6">
      <c r="F3699"/>
    </row>
    <row r="3700" spans="6:6">
      <c r="F3700"/>
    </row>
    <row r="3701" spans="6:6">
      <c r="F3701"/>
    </row>
    <row r="3702" spans="6:6">
      <c r="F3702"/>
    </row>
    <row r="3703" spans="6:6">
      <c r="F3703"/>
    </row>
    <row r="3704" spans="6:6">
      <c r="F3704"/>
    </row>
    <row r="3705" spans="6:6">
      <c r="F3705"/>
    </row>
    <row r="3706" spans="6:6">
      <c r="F3706"/>
    </row>
    <row r="3707" spans="6:6">
      <c r="F3707"/>
    </row>
    <row r="3708" spans="6:6">
      <c r="F3708"/>
    </row>
    <row r="3709" spans="6:6">
      <c r="F3709"/>
    </row>
    <row r="3710" spans="6:6">
      <c r="F3710"/>
    </row>
    <row r="3711" spans="6:6">
      <c r="F3711"/>
    </row>
    <row r="3712" spans="6:6">
      <c r="F3712"/>
    </row>
    <row r="3713" spans="6:6">
      <c r="F3713"/>
    </row>
    <row r="3714" spans="6:6">
      <c r="F3714"/>
    </row>
    <row r="3715" spans="6:6">
      <c r="F3715"/>
    </row>
    <row r="3716" spans="6:6">
      <c r="F3716"/>
    </row>
    <row r="3717" spans="6:6">
      <c r="F3717"/>
    </row>
    <row r="3718" spans="6:6">
      <c r="F3718"/>
    </row>
    <row r="3719" spans="6:6">
      <c r="F3719"/>
    </row>
    <row r="3720" spans="6:6">
      <c r="F3720"/>
    </row>
    <row r="3721" spans="6:6">
      <c r="F3721"/>
    </row>
    <row r="3722" spans="6:6">
      <c r="F3722"/>
    </row>
    <row r="3723" spans="6:6">
      <c r="F3723"/>
    </row>
    <row r="3724" spans="6:6">
      <c r="F3724"/>
    </row>
    <row r="3725" spans="6:6">
      <c r="F3725"/>
    </row>
    <row r="3726" spans="6:6">
      <c r="F3726"/>
    </row>
    <row r="3727" spans="6:6">
      <c r="F3727"/>
    </row>
    <row r="3728" spans="6:6">
      <c r="F3728"/>
    </row>
    <row r="3729" spans="6:6">
      <c r="F3729"/>
    </row>
    <row r="3730" spans="6:6">
      <c r="F3730"/>
    </row>
    <row r="3731" spans="6:6">
      <c r="F3731"/>
    </row>
    <row r="3732" spans="6:6">
      <c r="F3732"/>
    </row>
    <row r="3733" spans="6:6">
      <c r="F3733"/>
    </row>
    <row r="3734" spans="6:6">
      <c r="F3734"/>
    </row>
    <row r="3735" spans="6:6">
      <c r="F3735"/>
    </row>
    <row r="3736" spans="6:6">
      <c r="F3736"/>
    </row>
    <row r="3737" spans="6:6">
      <c r="F3737"/>
    </row>
    <row r="3738" spans="6:6">
      <c r="F3738"/>
    </row>
    <row r="3739" spans="6:6">
      <c r="F3739"/>
    </row>
    <row r="3740" spans="6:6">
      <c r="F3740"/>
    </row>
    <row r="3741" spans="6:6">
      <c r="F3741"/>
    </row>
    <row r="3742" spans="6:6">
      <c r="F3742"/>
    </row>
    <row r="3743" spans="6:6">
      <c r="F3743"/>
    </row>
    <row r="3744" spans="6:6">
      <c r="F3744"/>
    </row>
    <row r="3745" spans="6:6">
      <c r="F3745"/>
    </row>
    <row r="3746" spans="6:6">
      <c r="F3746"/>
    </row>
    <row r="3747" spans="6:6">
      <c r="F3747"/>
    </row>
    <row r="3748" spans="6:6">
      <c r="F3748"/>
    </row>
    <row r="3749" spans="6:6">
      <c r="F3749"/>
    </row>
    <row r="3750" spans="6:6">
      <c r="F3750"/>
    </row>
    <row r="3751" spans="6:6">
      <c r="F3751"/>
    </row>
    <row r="3752" spans="6:6">
      <c r="F3752"/>
    </row>
    <row r="3753" spans="6:6">
      <c r="F3753"/>
    </row>
    <row r="3754" spans="6:6">
      <c r="F3754"/>
    </row>
    <row r="3755" spans="6:6">
      <c r="F3755"/>
    </row>
    <row r="3756" spans="6:6">
      <c r="F3756"/>
    </row>
    <row r="3757" spans="6:6">
      <c r="F3757"/>
    </row>
    <row r="3758" spans="6:6">
      <c r="F3758"/>
    </row>
    <row r="3759" spans="6:6">
      <c r="F3759"/>
    </row>
    <row r="3760" spans="6:6">
      <c r="F3760"/>
    </row>
    <row r="3761" spans="6:6">
      <c r="F3761"/>
    </row>
    <row r="3762" spans="6:6">
      <c r="F3762"/>
    </row>
    <row r="3763" spans="6:6">
      <c r="F3763"/>
    </row>
    <row r="3764" spans="6:6">
      <c r="F3764"/>
    </row>
    <row r="3765" spans="6:6">
      <c r="F3765"/>
    </row>
    <row r="3766" spans="6:6">
      <c r="F3766"/>
    </row>
    <row r="3767" spans="6:6">
      <c r="F3767"/>
    </row>
    <row r="3768" spans="6:6">
      <c r="F3768"/>
    </row>
    <row r="3769" spans="6:6">
      <c r="F3769"/>
    </row>
    <row r="3770" spans="6:6">
      <c r="F3770"/>
    </row>
    <row r="3771" spans="6:6">
      <c r="F3771"/>
    </row>
    <row r="3772" spans="6:6">
      <c r="F3772"/>
    </row>
    <row r="3773" spans="6:6">
      <c r="F3773"/>
    </row>
    <row r="3774" spans="6:6">
      <c r="F3774"/>
    </row>
    <row r="3775" spans="6:6">
      <c r="F3775"/>
    </row>
    <row r="3776" spans="6:6">
      <c r="F3776"/>
    </row>
    <row r="3777" spans="6:6">
      <c r="F3777"/>
    </row>
    <row r="3778" spans="6:6">
      <c r="F3778"/>
    </row>
    <row r="3779" spans="6:6">
      <c r="F3779"/>
    </row>
    <row r="3780" spans="6:6">
      <c r="F3780"/>
    </row>
    <row r="3781" spans="6:6">
      <c r="F3781"/>
    </row>
    <row r="3782" spans="6:6">
      <c r="F3782"/>
    </row>
    <row r="3783" spans="6:6">
      <c r="F3783"/>
    </row>
    <row r="3784" spans="6:6">
      <c r="F3784"/>
    </row>
    <row r="3785" spans="6:6">
      <c r="F3785"/>
    </row>
    <row r="3786" spans="6:6">
      <c r="F3786"/>
    </row>
    <row r="3787" spans="6:6">
      <c r="F3787"/>
    </row>
    <row r="3788" spans="6:6">
      <c r="F3788"/>
    </row>
    <row r="3789" spans="6:6">
      <c r="F3789"/>
    </row>
    <row r="3790" spans="6:6">
      <c r="F3790"/>
    </row>
    <row r="3791" spans="6:6">
      <c r="F3791"/>
    </row>
    <row r="3792" spans="6:6">
      <c r="F3792"/>
    </row>
    <row r="3793" spans="6:6">
      <c r="F3793"/>
    </row>
    <row r="3794" spans="6:6">
      <c r="F3794"/>
    </row>
    <row r="3795" spans="6:6">
      <c r="F3795"/>
    </row>
    <row r="3796" spans="6:6">
      <c r="F3796"/>
    </row>
    <row r="3797" spans="6:6">
      <c r="F3797"/>
    </row>
    <row r="3798" spans="6:6">
      <c r="F3798"/>
    </row>
    <row r="3799" spans="6:6">
      <c r="F3799"/>
    </row>
    <row r="3800" spans="6:6">
      <c r="F3800"/>
    </row>
    <row r="3801" spans="6:6">
      <c r="F3801"/>
    </row>
    <row r="3802" spans="6:6">
      <c r="F3802"/>
    </row>
    <row r="3803" spans="6:6">
      <c r="F3803"/>
    </row>
    <row r="3804" spans="6:6">
      <c r="F3804"/>
    </row>
    <row r="3805" spans="6:6">
      <c r="F3805"/>
    </row>
    <row r="3806" spans="6:6">
      <c r="F3806"/>
    </row>
    <row r="3807" spans="6:6">
      <c r="F3807"/>
    </row>
    <row r="3808" spans="6:6">
      <c r="F3808"/>
    </row>
    <row r="3809" spans="6:6">
      <c r="F3809"/>
    </row>
    <row r="3810" spans="6:6">
      <c r="F3810"/>
    </row>
    <row r="3811" spans="6:6">
      <c r="F3811"/>
    </row>
    <row r="3812" spans="6:6">
      <c r="F3812"/>
    </row>
    <row r="3813" spans="6:6">
      <c r="F3813"/>
    </row>
    <row r="3814" spans="6:6">
      <c r="F3814"/>
    </row>
    <row r="3815" spans="6:6">
      <c r="F3815"/>
    </row>
    <row r="3816" spans="6:6">
      <c r="F3816"/>
    </row>
    <row r="3817" spans="6:6">
      <c r="F3817"/>
    </row>
    <row r="3818" spans="6:6">
      <c r="F3818"/>
    </row>
    <row r="3819" spans="6:6">
      <c r="F3819"/>
    </row>
    <row r="3820" spans="6:6">
      <c r="F3820"/>
    </row>
    <row r="3821" spans="6:6">
      <c r="F3821"/>
    </row>
    <row r="3822" spans="6:6">
      <c r="F3822"/>
    </row>
    <row r="3823" spans="6:6">
      <c r="F3823"/>
    </row>
    <row r="3824" spans="6:6">
      <c r="F3824"/>
    </row>
    <row r="3825" spans="6:6">
      <c r="F3825"/>
    </row>
    <row r="3826" spans="6:6">
      <c r="F3826"/>
    </row>
    <row r="3827" spans="6:6">
      <c r="F3827"/>
    </row>
    <row r="3828" spans="6:6">
      <c r="F3828"/>
    </row>
    <row r="3829" spans="6:6">
      <c r="F3829"/>
    </row>
    <row r="3830" spans="6:6">
      <c r="F3830"/>
    </row>
    <row r="3831" spans="6:6">
      <c r="F3831"/>
    </row>
    <row r="3832" spans="6:6">
      <c r="F3832"/>
    </row>
    <row r="3833" spans="6:6">
      <c r="F3833"/>
    </row>
    <row r="3834" spans="6:6">
      <c r="F3834"/>
    </row>
    <row r="3835" spans="6:6">
      <c r="F3835"/>
    </row>
    <row r="3836" spans="6:6">
      <c r="F3836"/>
    </row>
    <row r="3837" spans="6:6">
      <c r="F3837"/>
    </row>
    <row r="3838" spans="6:6">
      <c r="F3838"/>
    </row>
    <row r="3839" spans="6:6">
      <c r="F3839"/>
    </row>
    <row r="3840" spans="6:6">
      <c r="F3840"/>
    </row>
    <row r="3841" spans="6:6">
      <c r="F3841"/>
    </row>
    <row r="3842" spans="6:6">
      <c r="F3842"/>
    </row>
    <row r="3843" spans="6:6">
      <c r="F3843"/>
    </row>
    <row r="3844" spans="6:6">
      <c r="F3844"/>
    </row>
    <row r="3845" spans="6:6">
      <c r="F3845"/>
    </row>
    <row r="3846" spans="6:6">
      <c r="F3846"/>
    </row>
    <row r="3847" spans="6:6">
      <c r="F3847"/>
    </row>
    <row r="3848" spans="6:6">
      <c r="F3848"/>
    </row>
    <row r="3849" spans="6:6">
      <c r="F3849"/>
    </row>
    <row r="3850" spans="6:6">
      <c r="F3850"/>
    </row>
    <row r="3851" spans="6:6">
      <c r="F3851"/>
    </row>
    <row r="3852" spans="6:6">
      <c r="F3852"/>
    </row>
    <row r="3853" spans="6:6">
      <c r="F3853"/>
    </row>
    <row r="3854" spans="6:6">
      <c r="F3854"/>
    </row>
    <row r="3855" spans="6:6">
      <c r="F3855"/>
    </row>
    <row r="3856" spans="6:6">
      <c r="F3856"/>
    </row>
    <row r="3857" spans="6:6">
      <c r="F3857"/>
    </row>
    <row r="3858" spans="6:6">
      <c r="F3858"/>
    </row>
    <row r="3859" spans="6:6">
      <c r="F3859"/>
    </row>
    <row r="3860" spans="6:6">
      <c r="F3860"/>
    </row>
    <row r="3861" spans="6:6">
      <c r="F3861"/>
    </row>
    <row r="3862" spans="6:6">
      <c r="F3862"/>
    </row>
    <row r="3863" spans="6:6">
      <c r="F3863"/>
    </row>
    <row r="3864" spans="6:6">
      <c r="F3864"/>
    </row>
    <row r="3865" spans="6:6">
      <c r="F3865"/>
    </row>
    <row r="3866" spans="6:6">
      <c r="F3866"/>
    </row>
    <row r="3867" spans="6:6">
      <c r="F3867"/>
    </row>
    <row r="3868" spans="6:6">
      <c r="F3868"/>
    </row>
    <row r="3869" spans="6:6">
      <c r="F3869"/>
    </row>
    <row r="3870" spans="6:6">
      <c r="F3870"/>
    </row>
    <row r="3871" spans="6:6">
      <c r="F3871"/>
    </row>
    <row r="3872" spans="6:6">
      <c r="F3872"/>
    </row>
    <row r="3873" spans="6:6">
      <c r="F3873"/>
    </row>
    <row r="3874" spans="6:6">
      <c r="F3874"/>
    </row>
    <row r="3875" spans="6:6">
      <c r="F3875"/>
    </row>
    <row r="3876" spans="6:6">
      <c r="F3876"/>
    </row>
    <row r="3877" spans="6:6">
      <c r="F3877"/>
    </row>
    <row r="3878" spans="6:6">
      <c r="F3878"/>
    </row>
    <row r="3879" spans="6:6">
      <c r="F3879"/>
    </row>
    <row r="3880" spans="6:6">
      <c r="F3880"/>
    </row>
    <row r="3881" spans="6:6">
      <c r="F3881"/>
    </row>
    <row r="3882" spans="6:6">
      <c r="F3882"/>
    </row>
    <row r="3883" spans="6:6">
      <c r="F3883"/>
    </row>
    <row r="3884" spans="6:6">
      <c r="F3884"/>
    </row>
    <row r="3885" spans="6:6">
      <c r="F3885"/>
    </row>
    <row r="3886" spans="6:6">
      <c r="F3886"/>
    </row>
    <row r="3887" spans="6:6">
      <c r="F3887"/>
    </row>
    <row r="3888" spans="6:6">
      <c r="F3888"/>
    </row>
    <row r="3889" spans="6:6">
      <c r="F3889"/>
    </row>
    <row r="3890" spans="6:6">
      <c r="F3890"/>
    </row>
    <row r="3891" spans="6:6">
      <c r="F3891"/>
    </row>
    <row r="3892" spans="6:6">
      <c r="F3892"/>
    </row>
    <row r="3893" spans="6:6">
      <c r="F3893"/>
    </row>
    <row r="3894" spans="6:6">
      <c r="F3894"/>
    </row>
    <row r="3895" spans="6:6">
      <c r="F3895"/>
    </row>
    <row r="3896" spans="6:6">
      <c r="F3896"/>
    </row>
    <row r="3897" spans="6:6">
      <c r="F3897"/>
    </row>
    <row r="3898" spans="6:6">
      <c r="F3898"/>
    </row>
    <row r="3899" spans="6:6">
      <c r="F3899"/>
    </row>
    <row r="3900" spans="6:6">
      <c r="F3900"/>
    </row>
    <row r="3901" spans="6:6">
      <c r="F3901"/>
    </row>
    <row r="3902" spans="6:6">
      <c r="F3902"/>
    </row>
    <row r="3903" spans="6:6">
      <c r="F3903"/>
    </row>
    <row r="3904" spans="6:6">
      <c r="F3904"/>
    </row>
    <row r="3905" spans="6:6">
      <c r="F3905"/>
    </row>
    <row r="3906" spans="6:6">
      <c r="F3906"/>
    </row>
    <row r="3907" spans="6:6">
      <c r="F3907"/>
    </row>
    <row r="3908" spans="6:6">
      <c r="F3908"/>
    </row>
    <row r="3909" spans="6:6">
      <c r="F3909"/>
    </row>
    <row r="3910" spans="6:6">
      <c r="F3910"/>
    </row>
    <row r="3911" spans="6:6">
      <c r="F3911"/>
    </row>
    <row r="3912" spans="6:6">
      <c r="F3912"/>
    </row>
    <row r="3913" spans="6:6">
      <c r="F3913"/>
    </row>
    <row r="3914" spans="6:6">
      <c r="F3914"/>
    </row>
    <row r="3915" spans="6:6">
      <c r="F3915"/>
    </row>
    <row r="3916" spans="6:6">
      <c r="F3916"/>
    </row>
    <row r="3917" spans="6:6">
      <c r="F3917"/>
    </row>
    <row r="3918" spans="6:6">
      <c r="F3918"/>
    </row>
    <row r="3919" spans="6:6">
      <c r="F3919"/>
    </row>
    <row r="3920" spans="6:6">
      <c r="F3920"/>
    </row>
    <row r="3921" spans="6:6">
      <c r="F3921"/>
    </row>
    <row r="3922" spans="6:6">
      <c r="F3922"/>
    </row>
    <row r="3923" spans="6:6">
      <c r="F3923"/>
    </row>
    <row r="3924" spans="6:6">
      <c r="F3924"/>
    </row>
    <row r="3925" spans="6:6">
      <c r="F3925"/>
    </row>
    <row r="3926" spans="6:6">
      <c r="F3926"/>
    </row>
    <row r="3927" spans="6:6">
      <c r="F3927"/>
    </row>
    <row r="3928" spans="6:6">
      <c r="F3928"/>
    </row>
    <row r="3929" spans="6:6">
      <c r="F3929"/>
    </row>
    <row r="3930" spans="6:6">
      <c r="F3930"/>
    </row>
    <row r="3931" spans="6:6">
      <c r="F3931"/>
    </row>
    <row r="3932" spans="6:6">
      <c r="F3932"/>
    </row>
    <row r="3933" spans="6:6">
      <c r="F3933"/>
    </row>
    <row r="3934" spans="6:6">
      <c r="F3934"/>
    </row>
    <row r="3935" spans="6:6">
      <c r="F3935"/>
    </row>
    <row r="3936" spans="6:6">
      <c r="F3936"/>
    </row>
    <row r="3937" spans="6:6">
      <c r="F3937"/>
    </row>
    <row r="3938" spans="6:6">
      <c r="F3938"/>
    </row>
    <row r="3939" spans="6:6">
      <c r="F3939"/>
    </row>
    <row r="3940" spans="6:6">
      <c r="F3940"/>
    </row>
    <row r="3941" spans="6:6">
      <c r="F3941"/>
    </row>
    <row r="3942" spans="6:6">
      <c r="F3942"/>
    </row>
    <row r="3943" spans="6:6">
      <c r="F3943"/>
    </row>
    <row r="3944" spans="6:6">
      <c r="F3944"/>
    </row>
    <row r="3945" spans="6:6">
      <c r="F3945"/>
    </row>
    <row r="3946" spans="6:6">
      <c r="F3946"/>
    </row>
    <row r="3947" spans="6:6">
      <c r="F3947"/>
    </row>
    <row r="3948" spans="6:6">
      <c r="F3948"/>
    </row>
    <row r="3949" spans="6:6">
      <c r="F3949"/>
    </row>
    <row r="3950" spans="6:6">
      <c r="F3950"/>
    </row>
    <row r="3951" spans="6:6">
      <c r="F3951"/>
    </row>
    <row r="3952" spans="6:6">
      <c r="F3952"/>
    </row>
    <row r="3953" spans="6:6">
      <c r="F3953"/>
    </row>
    <row r="3954" spans="6:6">
      <c r="F3954"/>
    </row>
    <row r="3955" spans="6:6">
      <c r="F3955"/>
    </row>
    <row r="3956" spans="6:6">
      <c r="F3956"/>
    </row>
    <row r="3957" spans="6:6">
      <c r="F3957"/>
    </row>
    <row r="3958" spans="6:6">
      <c r="F3958"/>
    </row>
    <row r="3959" spans="6:6">
      <c r="F3959"/>
    </row>
    <row r="3960" spans="6:6">
      <c r="F3960"/>
    </row>
    <row r="3961" spans="6:6">
      <c r="F3961"/>
    </row>
    <row r="3962" spans="6:6">
      <c r="F3962"/>
    </row>
    <row r="3963" spans="6:6">
      <c r="F3963"/>
    </row>
    <row r="3964" spans="6:6">
      <c r="F3964"/>
    </row>
    <row r="3965" spans="6:6">
      <c r="F3965"/>
    </row>
    <row r="3966" spans="6:6">
      <c r="F3966"/>
    </row>
    <row r="3967" spans="6:6">
      <c r="F3967"/>
    </row>
    <row r="3968" spans="6:6">
      <c r="F3968"/>
    </row>
    <row r="3969" spans="6:6">
      <c r="F3969"/>
    </row>
    <row r="3970" spans="6:6">
      <c r="F3970"/>
    </row>
    <row r="3971" spans="6:6">
      <c r="F3971"/>
    </row>
    <row r="3972" spans="6:6">
      <c r="F3972"/>
    </row>
    <row r="3973" spans="6:6">
      <c r="F3973"/>
    </row>
    <row r="3974" spans="6:6">
      <c r="F3974"/>
    </row>
    <row r="3975" spans="6:6">
      <c r="F3975"/>
    </row>
    <row r="3976" spans="6:6">
      <c r="F3976"/>
    </row>
    <row r="3977" spans="6:6">
      <c r="F3977"/>
    </row>
    <row r="3978" spans="6:6">
      <c r="F3978"/>
    </row>
    <row r="3979" spans="6:6">
      <c r="F3979"/>
    </row>
    <row r="3980" spans="6:6">
      <c r="F3980"/>
    </row>
    <row r="3981" spans="6:6">
      <c r="F3981"/>
    </row>
    <row r="3982" spans="6:6">
      <c r="F3982"/>
    </row>
    <row r="3983" spans="6:6">
      <c r="F3983"/>
    </row>
    <row r="3984" spans="6:6">
      <c r="F3984"/>
    </row>
    <row r="3985" spans="6:6">
      <c r="F3985"/>
    </row>
    <row r="3986" spans="6:6">
      <c r="F3986"/>
    </row>
    <row r="3987" spans="6:6">
      <c r="F3987"/>
    </row>
    <row r="3988" spans="6:6">
      <c r="F3988"/>
    </row>
    <row r="3989" spans="6:6">
      <c r="F3989"/>
    </row>
    <row r="3990" spans="6:6">
      <c r="F3990"/>
    </row>
    <row r="3991" spans="6:6">
      <c r="F3991"/>
    </row>
    <row r="3992" spans="6:6">
      <c r="F3992"/>
    </row>
    <row r="3993" spans="6:6">
      <c r="F3993"/>
    </row>
    <row r="3994" spans="6:6">
      <c r="F3994"/>
    </row>
    <row r="3995" spans="6:6">
      <c r="F3995"/>
    </row>
    <row r="3996" spans="6:6">
      <c r="F3996"/>
    </row>
    <row r="3997" spans="6:6">
      <c r="F3997"/>
    </row>
    <row r="3998" spans="6:6">
      <c r="F3998"/>
    </row>
    <row r="3999" spans="6:6">
      <c r="F3999"/>
    </row>
    <row r="4000" spans="6:6">
      <c r="F4000"/>
    </row>
    <row r="4001" spans="6:6">
      <c r="F4001"/>
    </row>
    <row r="4002" spans="6:6">
      <c r="F4002"/>
    </row>
    <row r="4003" spans="6:6">
      <c r="F4003"/>
    </row>
    <row r="4004" spans="6:6">
      <c r="F4004"/>
    </row>
    <row r="4005" spans="6:6">
      <c r="F4005"/>
    </row>
    <row r="4006" spans="6:6">
      <c r="F4006"/>
    </row>
    <row r="4007" spans="6:6">
      <c r="F4007"/>
    </row>
    <row r="4008" spans="6:6">
      <c r="F4008"/>
    </row>
    <row r="4009" spans="6:6">
      <c r="F4009"/>
    </row>
    <row r="4010" spans="6:6">
      <c r="F4010"/>
    </row>
    <row r="4011" spans="6:6">
      <c r="F4011"/>
    </row>
    <row r="4012" spans="6:6">
      <c r="F4012"/>
    </row>
    <row r="4013" spans="6:6">
      <c r="F4013"/>
    </row>
    <row r="4014" spans="6:6">
      <c r="F4014"/>
    </row>
    <row r="4015" spans="6:6">
      <c r="F4015"/>
    </row>
    <row r="4016" spans="6:6">
      <c r="F4016"/>
    </row>
    <row r="4017" spans="6:6">
      <c r="F4017"/>
    </row>
    <row r="4018" spans="6:6">
      <c r="F4018"/>
    </row>
    <row r="4019" spans="6:6">
      <c r="F4019"/>
    </row>
    <row r="4020" spans="6:6">
      <c r="F4020"/>
    </row>
    <row r="4021" spans="6:6">
      <c r="F4021"/>
    </row>
    <row r="4022" spans="6:6">
      <c r="F4022"/>
    </row>
    <row r="4023" spans="6:6">
      <c r="F4023"/>
    </row>
    <row r="4024" spans="6:6">
      <c r="F4024"/>
    </row>
    <row r="4025" spans="6:6">
      <c r="F4025"/>
    </row>
    <row r="4026" spans="6:6">
      <c r="F4026"/>
    </row>
    <row r="4027" spans="6:6">
      <c r="F4027"/>
    </row>
    <row r="4028" spans="6:6">
      <c r="F4028"/>
    </row>
    <row r="4029" spans="6:6">
      <c r="F4029"/>
    </row>
    <row r="4030" spans="6:6">
      <c r="F4030"/>
    </row>
    <row r="4031" spans="6:6">
      <c r="F4031"/>
    </row>
    <row r="4032" spans="6:6">
      <c r="F4032"/>
    </row>
    <row r="4033" spans="6:6">
      <c r="F4033"/>
    </row>
    <row r="4034" spans="6:6">
      <c r="F4034"/>
    </row>
    <row r="4035" spans="6:6">
      <c r="F4035"/>
    </row>
    <row r="4036" spans="6:6">
      <c r="F4036"/>
    </row>
    <row r="4037" spans="6:6">
      <c r="F4037"/>
    </row>
    <row r="4038" spans="6:6">
      <c r="F4038"/>
    </row>
    <row r="4039" spans="6:6">
      <c r="F4039"/>
    </row>
    <row r="4040" spans="6:6">
      <c r="F4040"/>
    </row>
    <row r="4041" spans="6:6">
      <c r="F4041"/>
    </row>
    <row r="4042" spans="6:6">
      <c r="F4042"/>
    </row>
    <row r="4043" spans="6:6">
      <c r="F4043"/>
    </row>
    <row r="4044" spans="6:6">
      <c r="F4044"/>
    </row>
    <row r="4045" spans="6:6">
      <c r="F4045"/>
    </row>
    <row r="4046" spans="6:6">
      <c r="F4046"/>
    </row>
    <row r="4047" spans="6:6">
      <c r="F4047"/>
    </row>
    <row r="4048" spans="6:6">
      <c r="F4048"/>
    </row>
    <row r="4049" spans="6:6">
      <c r="F4049"/>
    </row>
    <row r="4050" spans="6:6">
      <c r="F4050"/>
    </row>
    <row r="4051" spans="6:6">
      <c r="F4051"/>
    </row>
    <row r="4052" spans="6:6">
      <c r="F4052"/>
    </row>
    <row r="4053" spans="6:6">
      <c r="F4053"/>
    </row>
    <row r="4054" spans="6:6">
      <c r="F4054"/>
    </row>
    <row r="4055" spans="6:6">
      <c r="F4055"/>
    </row>
    <row r="4056" spans="6:6">
      <c r="F4056"/>
    </row>
    <row r="4057" spans="6:6">
      <c r="F4057"/>
    </row>
    <row r="4058" spans="6:6">
      <c r="F4058"/>
    </row>
    <row r="4059" spans="6:6">
      <c r="F4059"/>
    </row>
    <row r="4060" spans="6:6">
      <c r="F4060"/>
    </row>
    <row r="4061" spans="6:6">
      <c r="F4061"/>
    </row>
    <row r="4062" spans="6:6">
      <c r="F4062"/>
    </row>
    <row r="4063" spans="6:6">
      <c r="F4063"/>
    </row>
    <row r="4064" spans="6:6">
      <c r="F4064"/>
    </row>
    <row r="4065" spans="6:6">
      <c r="F4065"/>
    </row>
    <row r="4066" spans="6:6">
      <c r="F4066"/>
    </row>
    <row r="4067" spans="6:6">
      <c r="F4067"/>
    </row>
    <row r="4068" spans="6:6">
      <c r="F4068"/>
    </row>
    <row r="4069" spans="6:6">
      <c r="F4069"/>
    </row>
    <row r="4070" spans="6:6">
      <c r="F4070"/>
    </row>
    <row r="4071" spans="6:6">
      <c r="F4071"/>
    </row>
    <row r="4072" spans="6:6">
      <c r="F4072"/>
    </row>
    <row r="4073" spans="6:6">
      <c r="F4073"/>
    </row>
    <row r="4074" spans="6:6">
      <c r="F4074"/>
    </row>
    <row r="4075" spans="6:6">
      <c r="F4075"/>
    </row>
    <row r="4076" spans="6:6">
      <c r="F4076"/>
    </row>
    <row r="4077" spans="6:6">
      <c r="F4077"/>
    </row>
    <row r="4078" spans="6:6">
      <c r="F4078"/>
    </row>
    <row r="4079" spans="6:6">
      <c r="F4079"/>
    </row>
    <row r="4080" spans="6:6">
      <c r="F4080"/>
    </row>
    <row r="4081" spans="6:6">
      <c r="F4081"/>
    </row>
    <row r="4082" spans="6:6">
      <c r="F4082"/>
    </row>
    <row r="4083" spans="6:6">
      <c r="F4083"/>
    </row>
    <row r="4084" spans="6:6">
      <c r="F4084"/>
    </row>
    <row r="4085" spans="6:6">
      <c r="F4085"/>
    </row>
    <row r="4086" spans="6:6">
      <c r="F4086"/>
    </row>
    <row r="4087" spans="6:6">
      <c r="F4087"/>
    </row>
    <row r="4088" spans="6:6">
      <c r="F4088"/>
    </row>
    <row r="4089" spans="6:6">
      <c r="F4089"/>
    </row>
    <row r="4090" spans="6:6">
      <c r="F4090"/>
    </row>
    <row r="4091" spans="6:6">
      <c r="F4091"/>
    </row>
    <row r="4092" spans="6:6">
      <c r="F4092"/>
    </row>
    <row r="4093" spans="6:6">
      <c r="F4093"/>
    </row>
    <row r="4094" spans="6:6">
      <c r="F4094"/>
    </row>
    <row r="4095" spans="6:6">
      <c r="F4095"/>
    </row>
    <row r="4096" spans="6:6">
      <c r="F4096"/>
    </row>
    <row r="4097" spans="6:6">
      <c r="F4097"/>
    </row>
    <row r="4098" spans="6:6">
      <c r="F4098"/>
    </row>
    <row r="4099" spans="6:6">
      <c r="F4099"/>
    </row>
    <row r="4100" spans="6:6">
      <c r="F4100"/>
    </row>
    <row r="4101" spans="6:6">
      <c r="F4101"/>
    </row>
    <row r="4102" spans="6:6">
      <c r="F4102"/>
    </row>
    <row r="4103" spans="6:6">
      <c r="F4103"/>
    </row>
    <row r="4104" spans="6:6">
      <c r="F4104"/>
    </row>
    <row r="4105" spans="6:6">
      <c r="F4105"/>
    </row>
    <row r="4106" spans="6:6">
      <c r="F4106"/>
    </row>
    <row r="4107" spans="6:6">
      <c r="F4107"/>
    </row>
    <row r="4108" spans="6:6">
      <c r="F4108"/>
    </row>
    <row r="4109" spans="6:6">
      <c r="F4109"/>
    </row>
    <row r="4110" spans="6:6">
      <c r="F4110"/>
    </row>
    <row r="4111" spans="6:6">
      <c r="F4111"/>
    </row>
    <row r="4112" spans="6:6">
      <c r="F4112"/>
    </row>
    <row r="4113" spans="6:6">
      <c r="F4113"/>
    </row>
    <row r="4114" spans="6:6">
      <c r="F4114"/>
    </row>
    <row r="4115" spans="6:6">
      <c r="F4115"/>
    </row>
    <row r="4116" spans="6:6">
      <c r="F4116"/>
    </row>
    <row r="4117" spans="6:6">
      <c r="F4117"/>
    </row>
    <row r="4118" spans="6:6">
      <c r="F4118"/>
    </row>
    <row r="4119" spans="6:6">
      <c r="F4119"/>
    </row>
    <row r="4120" spans="6:6">
      <c r="F4120"/>
    </row>
    <row r="4121" spans="6:6">
      <c r="F4121"/>
    </row>
    <row r="4122" spans="6:6">
      <c r="F4122"/>
    </row>
    <row r="4123" spans="6:6">
      <c r="F4123"/>
    </row>
    <row r="4124" spans="6:6">
      <c r="F4124"/>
    </row>
    <row r="4125" spans="6:6">
      <c r="F4125"/>
    </row>
    <row r="4126" spans="6:6">
      <c r="F4126"/>
    </row>
    <row r="4127" spans="6:6">
      <c r="F4127"/>
    </row>
    <row r="4128" spans="6:6">
      <c r="F4128"/>
    </row>
    <row r="4129" spans="6:6">
      <c r="F4129"/>
    </row>
    <row r="4130" spans="6:6">
      <c r="F4130"/>
    </row>
    <row r="4131" spans="6:6">
      <c r="F4131"/>
    </row>
    <row r="4132" spans="6:6">
      <c r="F4132"/>
    </row>
    <row r="4133" spans="6:6">
      <c r="F4133"/>
    </row>
    <row r="4134" spans="6:6">
      <c r="F4134"/>
    </row>
    <row r="4135" spans="6:6">
      <c r="F4135"/>
    </row>
    <row r="4136" spans="6:6">
      <c r="F4136"/>
    </row>
    <row r="4137" spans="6:6">
      <c r="F4137"/>
    </row>
    <row r="4138" spans="6:6">
      <c r="F4138"/>
    </row>
    <row r="4139" spans="6:6">
      <c r="F4139"/>
    </row>
    <row r="4140" spans="6:6">
      <c r="F4140"/>
    </row>
    <row r="4141" spans="6:6">
      <c r="F4141"/>
    </row>
    <row r="4142" spans="6:6">
      <c r="F4142"/>
    </row>
    <row r="4143" spans="6:6">
      <c r="F4143"/>
    </row>
    <row r="4144" spans="6:6">
      <c r="F4144"/>
    </row>
    <row r="4145" spans="6:6">
      <c r="F4145"/>
    </row>
    <row r="4146" spans="6:6">
      <c r="F4146"/>
    </row>
    <row r="4147" spans="6:6">
      <c r="F4147"/>
    </row>
    <row r="4148" spans="6:6">
      <c r="F4148"/>
    </row>
    <row r="4149" spans="6:6">
      <c r="F4149"/>
    </row>
    <row r="4150" spans="6:6">
      <c r="F4150"/>
    </row>
    <row r="4151" spans="6:6">
      <c r="F4151"/>
    </row>
    <row r="4152" spans="6:6">
      <c r="F4152"/>
    </row>
    <row r="4153" spans="6:6">
      <c r="F4153"/>
    </row>
    <row r="4154" spans="6:6">
      <c r="F4154"/>
    </row>
    <row r="4155" spans="6:6">
      <c r="F4155"/>
    </row>
    <row r="4156" spans="6:6">
      <c r="F4156"/>
    </row>
    <row r="4157" spans="6:6">
      <c r="F4157"/>
    </row>
    <row r="4158" spans="6:6">
      <c r="F4158"/>
    </row>
    <row r="4159" spans="6:6">
      <c r="F4159"/>
    </row>
    <row r="4160" spans="6:6">
      <c r="F4160"/>
    </row>
    <row r="4161" spans="6:6">
      <c r="F4161"/>
    </row>
    <row r="4162" spans="6:6">
      <c r="F4162"/>
    </row>
    <row r="4163" spans="6:6">
      <c r="F4163"/>
    </row>
    <row r="4164" spans="6:6">
      <c r="F4164"/>
    </row>
    <row r="4165" spans="6:6">
      <c r="F4165"/>
    </row>
    <row r="4166" spans="6:6">
      <c r="F4166"/>
    </row>
    <row r="4167" spans="6:6">
      <c r="F4167"/>
    </row>
    <row r="4168" spans="6:6">
      <c r="F4168"/>
    </row>
    <row r="4169" spans="6:6">
      <c r="F4169"/>
    </row>
    <row r="4170" spans="6:6">
      <c r="F4170"/>
    </row>
    <row r="4171" spans="6:6">
      <c r="F4171"/>
    </row>
    <row r="4172" spans="6:6">
      <c r="F4172"/>
    </row>
    <row r="4173" spans="6:6">
      <c r="F4173"/>
    </row>
    <row r="4174" spans="6:6">
      <c r="F4174"/>
    </row>
    <row r="4175" spans="6:6">
      <c r="F4175"/>
    </row>
    <row r="4176" spans="6:6">
      <c r="F4176"/>
    </row>
    <row r="4177" spans="6:6">
      <c r="F4177"/>
    </row>
    <row r="4178" spans="6:6">
      <c r="F4178"/>
    </row>
    <row r="4179" spans="6:6">
      <c r="F4179"/>
    </row>
    <row r="4180" spans="6:6">
      <c r="F4180"/>
    </row>
    <row r="4181" spans="6:6">
      <c r="F4181"/>
    </row>
    <row r="4182" spans="6:6">
      <c r="F4182"/>
    </row>
    <row r="4183" spans="6:6">
      <c r="F4183"/>
    </row>
    <row r="4184" spans="6:6">
      <c r="F4184"/>
    </row>
    <row r="4185" spans="6:6">
      <c r="F4185"/>
    </row>
    <row r="4186" spans="6:6">
      <c r="F4186"/>
    </row>
    <row r="4187" spans="6:6">
      <c r="F4187"/>
    </row>
    <row r="4188" spans="6:6">
      <c r="F4188"/>
    </row>
    <row r="4189" spans="6:6">
      <c r="F4189"/>
    </row>
    <row r="4190" spans="6:6">
      <c r="F4190"/>
    </row>
    <row r="4191" spans="6:6">
      <c r="F4191"/>
    </row>
    <row r="4192" spans="6:6">
      <c r="F4192"/>
    </row>
    <row r="4193" spans="6:6">
      <c r="F4193"/>
    </row>
    <row r="4194" spans="6:6">
      <c r="F4194"/>
    </row>
    <row r="4195" spans="6:6">
      <c r="F4195"/>
    </row>
    <row r="4196" spans="6:6">
      <c r="F4196"/>
    </row>
    <row r="4197" spans="6:6">
      <c r="F4197"/>
    </row>
    <row r="4198" spans="6:6">
      <c r="F4198"/>
    </row>
    <row r="4199" spans="6:6">
      <c r="F4199"/>
    </row>
    <row r="4200" spans="6:6">
      <c r="F4200"/>
    </row>
    <row r="4201" spans="6:6">
      <c r="F4201"/>
    </row>
    <row r="4202" spans="6:6">
      <c r="F4202"/>
    </row>
    <row r="4203" spans="6:6">
      <c r="F4203"/>
    </row>
    <row r="4204" spans="6:6">
      <c r="F4204"/>
    </row>
    <row r="4205" spans="6:6">
      <c r="F4205"/>
    </row>
    <row r="4206" spans="6:6">
      <c r="F4206"/>
    </row>
    <row r="4207" spans="6:6">
      <c r="F4207"/>
    </row>
    <row r="4208" spans="6:6">
      <c r="F4208"/>
    </row>
    <row r="4209" spans="6:6">
      <c r="F4209"/>
    </row>
    <row r="4210" spans="6:6">
      <c r="F4210"/>
    </row>
    <row r="4211" spans="6:6">
      <c r="F4211"/>
    </row>
    <row r="4212" spans="6:6">
      <c r="F4212"/>
    </row>
    <row r="4213" spans="6:6">
      <c r="F4213"/>
    </row>
    <row r="4214" spans="6:6">
      <c r="F4214"/>
    </row>
    <row r="4215" spans="6:6">
      <c r="F4215"/>
    </row>
    <row r="4216" spans="6:6">
      <c r="F4216"/>
    </row>
    <row r="4217" spans="6:6">
      <c r="F4217"/>
    </row>
    <row r="4218" spans="6:6">
      <c r="F4218"/>
    </row>
    <row r="4219" spans="6:6">
      <c r="F4219"/>
    </row>
    <row r="4220" spans="6:6">
      <c r="F4220"/>
    </row>
    <row r="4221" spans="6:6">
      <c r="F4221"/>
    </row>
    <row r="4222" spans="6:6">
      <c r="F4222"/>
    </row>
    <row r="4223" spans="6:6">
      <c r="F4223"/>
    </row>
    <row r="4224" spans="6:6">
      <c r="F4224"/>
    </row>
    <row r="4225" spans="6:6">
      <c r="F4225"/>
    </row>
    <row r="4226" spans="6:6">
      <c r="F4226"/>
    </row>
    <row r="4227" spans="6:6">
      <c r="F4227"/>
    </row>
    <row r="4228" spans="6:6">
      <c r="F4228"/>
    </row>
    <row r="4229" spans="6:6">
      <c r="F4229"/>
    </row>
    <row r="4230" spans="6:6">
      <c r="F4230"/>
    </row>
    <row r="4231" spans="6:6">
      <c r="F4231"/>
    </row>
    <row r="4232" spans="6:6">
      <c r="F4232"/>
    </row>
    <row r="4233" spans="6:6">
      <c r="F4233"/>
    </row>
    <row r="4234" spans="6:6">
      <c r="F4234"/>
    </row>
    <row r="4235" spans="6:6">
      <c r="F4235"/>
    </row>
    <row r="4236" spans="6:6">
      <c r="F4236"/>
    </row>
    <row r="4237" spans="6:6">
      <c r="F4237"/>
    </row>
    <row r="4238" spans="6:6">
      <c r="F4238"/>
    </row>
    <row r="4239" spans="6:6">
      <c r="F4239"/>
    </row>
    <row r="4240" spans="6:6">
      <c r="F4240"/>
    </row>
    <row r="4241" spans="6:6">
      <c r="F4241"/>
    </row>
    <row r="4242" spans="6:6">
      <c r="F4242"/>
    </row>
    <row r="4243" spans="6:6">
      <c r="F4243"/>
    </row>
    <row r="4244" spans="6:6">
      <c r="F4244"/>
    </row>
    <row r="4245" spans="6:6">
      <c r="F4245"/>
    </row>
    <row r="4246" spans="6:6">
      <c r="F4246"/>
    </row>
    <row r="4247" spans="6:6">
      <c r="F4247"/>
    </row>
    <row r="4248" spans="6:6">
      <c r="F4248"/>
    </row>
    <row r="4249" spans="6:6">
      <c r="F4249"/>
    </row>
    <row r="4250" spans="6:6">
      <c r="F4250"/>
    </row>
    <row r="4251" spans="6:6">
      <c r="F4251"/>
    </row>
    <row r="4252" spans="6:6">
      <c r="F4252"/>
    </row>
    <row r="4253" spans="6:6">
      <c r="F4253"/>
    </row>
    <row r="4254" spans="6:6">
      <c r="F4254"/>
    </row>
    <row r="4255" spans="6:6">
      <c r="F4255"/>
    </row>
    <row r="4256" spans="6:6">
      <c r="F4256"/>
    </row>
    <row r="4257" spans="6:6">
      <c r="F4257"/>
    </row>
    <row r="4258" spans="6:6">
      <c r="F4258"/>
    </row>
    <row r="4259" spans="6:6">
      <c r="F4259"/>
    </row>
    <row r="4260" spans="6:6">
      <c r="F4260"/>
    </row>
    <row r="4261" spans="6:6">
      <c r="F4261"/>
    </row>
    <row r="4262" spans="6:6">
      <c r="F4262"/>
    </row>
    <row r="4263" spans="6:6">
      <c r="F4263"/>
    </row>
    <row r="4264" spans="6:6">
      <c r="F4264"/>
    </row>
    <row r="4265" spans="6:6">
      <c r="F4265"/>
    </row>
    <row r="4266" spans="6:6">
      <c r="F4266"/>
    </row>
    <row r="4267" spans="6:6">
      <c r="F4267"/>
    </row>
    <row r="4268" spans="6:6">
      <c r="F4268"/>
    </row>
    <row r="4269" spans="6:6">
      <c r="F4269"/>
    </row>
    <row r="4270" spans="6:6">
      <c r="F4270"/>
    </row>
    <row r="4271" spans="6:6">
      <c r="F4271"/>
    </row>
    <row r="4272" spans="6:6">
      <c r="F4272"/>
    </row>
    <row r="4273" spans="6:6">
      <c r="F4273"/>
    </row>
    <row r="4274" spans="6:6">
      <c r="F4274"/>
    </row>
    <row r="4275" spans="6:6">
      <c r="F4275"/>
    </row>
    <row r="4276" spans="6:6">
      <c r="F4276"/>
    </row>
    <row r="4277" spans="6:6">
      <c r="F4277"/>
    </row>
    <row r="4278" spans="6:6">
      <c r="F4278"/>
    </row>
    <row r="4279" spans="6:6">
      <c r="F4279"/>
    </row>
    <row r="4280" spans="6:6">
      <c r="F4280"/>
    </row>
    <row r="4281" spans="6:6">
      <c r="F4281"/>
    </row>
    <row r="4282" spans="6:6">
      <c r="F4282"/>
    </row>
    <row r="4283" spans="6:6">
      <c r="F4283"/>
    </row>
    <row r="4284" spans="6:6">
      <c r="F4284"/>
    </row>
    <row r="4285" spans="6:6">
      <c r="F4285"/>
    </row>
    <row r="4286" spans="6:6">
      <c r="F4286"/>
    </row>
    <row r="4287" spans="6:6">
      <c r="F4287"/>
    </row>
    <row r="4288" spans="6:6">
      <c r="F4288"/>
    </row>
    <row r="4289" spans="6:6">
      <c r="F4289"/>
    </row>
    <row r="4290" spans="6:6">
      <c r="F4290"/>
    </row>
    <row r="4291" spans="6:6">
      <c r="F4291"/>
    </row>
    <row r="4292" spans="6:6">
      <c r="F4292"/>
    </row>
    <row r="4293" spans="6:6">
      <c r="F4293"/>
    </row>
    <row r="4294" spans="6:6">
      <c r="F4294"/>
    </row>
    <row r="4295" spans="6:6">
      <c r="F4295"/>
    </row>
    <row r="4296" spans="6:6">
      <c r="F4296"/>
    </row>
    <row r="4297" spans="6:6">
      <c r="F4297"/>
    </row>
    <row r="4298" spans="6:6">
      <c r="F4298"/>
    </row>
    <row r="4299" spans="6:6">
      <c r="F4299"/>
    </row>
    <row r="4300" spans="6:6">
      <c r="F4300"/>
    </row>
    <row r="4301" spans="6:6">
      <c r="F4301"/>
    </row>
    <row r="4302" spans="6:6">
      <c r="F4302"/>
    </row>
    <row r="4303" spans="6:6">
      <c r="F4303"/>
    </row>
    <row r="4304" spans="6:6">
      <c r="F4304"/>
    </row>
    <row r="4305" spans="6:6">
      <c r="F4305"/>
    </row>
    <row r="4306" spans="6:6">
      <c r="F4306"/>
    </row>
    <row r="4307" spans="6:6">
      <c r="F4307"/>
    </row>
    <row r="4308" spans="6:6">
      <c r="F4308"/>
    </row>
    <row r="4309" spans="6:6">
      <c r="F4309"/>
    </row>
    <row r="4310" spans="6:6">
      <c r="F4310"/>
    </row>
    <row r="4311" spans="6:6">
      <c r="F4311"/>
    </row>
    <row r="4312" spans="6:6">
      <c r="F4312"/>
    </row>
    <row r="4313" spans="6:6">
      <c r="F4313"/>
    </row>
    <row r="4314" spans="6:6">
      <c r="F4314"/>
    </row>
    <row r="4315" spans="6:6">
      <c r="F4315"/>
    </row>
    <row r="4316" spans="6:6">
      <c r="F4316"/>
    </row>
    <row r="4317" spans="6:6">
      <c r="F4317"/>
    </row>
    <row r="4318" spans="6:6">
      <c r="F4318"/>
    </row>
    <row r="4319" spans="6:6">
      <c r="F4319"/>
    </row>
    <row r="4320" spans="6:6">
      <c r="F4320"/>
    </row>
    <row r="4321" spans="6:6">
      <c r="F4321"/>
    </row>
    <row r="4322" spans="6:6">
      <c r="F4322"/>
    </row>
    <row r="4323" spans="6:6">
      <c r="F4323"/>
    </row>
    <row r="4324" spans="6:6">
      <c r="F4324"/>
    </row>
    <row r="4325" spans="6:6">
      <c r="F4325"/>
    </row>
    <row r="4326" spans="6:6">
      <c r="F4326"/>
    </row>
    <row r="4327" spans="6:6">
      <c r="F4327"/>
    </row>
    <row r="4328" spans="6:6">
      <c r="F4328"/>
    </row>
    <row r="4329" spans="6:6">
      <c r="F4329"/>
    </row>
    <row r="4330" spans="6:6">
      <c r="F4330"/>
    </row>
    <row r="4331" spans="6:6">
      <c r="F4331"/>
    </row>
    <row r="4332" spans="6:6">
      <c r="F4332"/>
    </row>
    <row r="4333" spans="6:6">
      <c r="F4333"/>
    </row>
    <row r="4334" spans="6:6">
      <c r="F4334"/>
    </row>
    <row r="4335" spans="6:6">
      <c r="F4335"/>
    </row>
    <row r="4336" spans="6:6">
      <c r="F4336"/>
    </row>
    <row r="4337" spans="6:6">
      <c r="F4337"/>
    </row>
    <row r="4338" spans="6:6">
      <c r="F4338"/>
    </row>
    <row r="4339" spans="6:6">
      <c r="F4339"/>
    </row>
    <row r="4340" spans="6:6">
      <c r="F4340"/>
    </row>
    <row r="4341" spans="6:6">
      <c r="F4341"/>
    </row>
    <row r="4342" spans="6:6">
      <c r="F4342"/>
    </row>
    <row r="4343" spans="6:6">
      <c r="F4343"/>
    </row>
    <row r="4344" spans="6:6">
      <c r="F4344"/>
    </row>
    <row r="4345" spans="6:6">
      <c r="F4345"/>
    </row>
    <row r="4346" spans="6:6">
      <c r="F4346"/>
    </row>
    <row r="4347" spans="6:6">
      <c r="F4347"/>
    </row>
    <row r="4348" spans="6:6">
      <c r="F4348"/>
    </row>
    <row r="4349" spans="6:6">
      <c r="F4349"/>
    </row>
    <row r="4350" spans="6:6">
      <c r="F4350"/>
    </row>
    <row r="4351" spans="6:6">
      <c r="F4351"/>
    </row>
    <row r="4352" spans="6:6">
      <c r="F4352"/>
    </row>
    <row r="4353" spans="6:6">
      <c r="F4353"/>
    </row>
    <row r="4354" spans="6:6">
      <c r="F4354"/>
    </row>
    <row r="4355" spans="6:6">
      <c r="F4355"/>
    </row>
    <row r="4356" spans="6:6">
      <c r="F4356"/>
    </row>
    <row r="4357" spans="6:6">
      <c r="F4357"/>
    </row>
    <row r="4358" spans="6:6">
      <c r="F4358"/>
    </row>
    <row r="4359" spans="6:6">
      <c r="F4359"/>
    </row>
    <row r="4360" spans="6:6">
      <c r="F4360"/>
    </row>
    <row r="4361" spans="6:6">
      <c r="F4361"/>
    </row>
    <row r="4362" spans="6:6">
      <c r="F4362"/>
    </row>
    <row r="4363" spans="6:6">
      <c r="F4363"/>
    </row>
    <row r="4364" spans="6:6">
      <c r="F4364"/>
    </row>
    <row r="4365" spans="6:6">
      <c r="F4365"/>
    </row>
    <row r="4366" spans="6:6">
      <c r="F4366"/>
    </row>
    <row r="4367" spans="6:6">
      <c r="F4367"/>
    </row>
    <row r="4368" spans="6:6">
      <c r="F4368"/>
    </row>
    <row r="4369" spans="6:6">
      <c r="F4369"/>
    </row>
    <row r="4370" spans="6:6">
      <c r="F4370"/>
    </row>
    <row r="4371" spans="6:6">
      <c r="F4371"/>
    </row>
    <row r="4372" spans="6:6">
      <c r="F4372"/>
    </row>
    <row r="4373" spans="6:6">
      <c r="F4373"/>
    </row>
    <row r="4374" spans="6:6">
      <c r="F4374"/>
    </row>
    <row r="4375" spans="6:6">
      <c r="F4375"/>
    </row>
    <row r="4376" spans="6:6">
      <c r="F4376"/>
    </row>
    <row r="4377" spans="6:6">
      <c r="F4377"/>
    </row>
    <row r="4378" spans="6:6">
      <c r="F4378"/>
    </row>
    <row r="4379" spans="6:6">
      <c r="F4379"/>
    </row>
    <row r="4380" spans="6:6">
      <c r="F4380"/>
    </row>
    <row r="4381" spans="6:6">
      <c r="F4381"/>
    </row>
    <row r="4382" spans="6:6">
      <c r="F4382"/>
    </row>
    <row r="4383" spans="6:6">
      <c r="F4383"/>
    </row>
    <row r="4384" spans="6:6">
      <c r="F4384"/>
    </row>
    <row r="4385" spans="6:6">
      <c r="F4385"/>
    </row>
    <row r="4386" spans="6:6">
      <c r="F4386"/>
    </row>
    <row r="4387" spans="6:6">
      <c r="F4387"/>
    </row>
    <row r="4388" spans="6:6">
      <c r="F4388"/>
    </row>
    <row r="4389" spans="6:6">
      <c r="F4389"/>
    </row>
    <row r="4390" spans="6:6">
      <c r="F4390"/>
    </row>
    <row r="4391" spans="6:6">
      <c r="F4391"/>
    </row>
    <row r="4392" spans="6:6">
      <c r="F4392"/>
    </row>
    <row r="4393" spans="6:6">
      <c r="F4393"/>
    </row>
    <row r="4394" spans="6:6">
      <c r="F4394"/>
    </row>
    <row r="4395" spans="6:6">
      <c r="F4395"/>
    </row>
    <row r="4396" spans="6:6">
      <c r="F4396"/>
    </row>
    <row r="4397" spans="6:6">
      <c r="F4397"/>
    </row>
    <row r="4398" spans="6:6">
      <c r="F4398"/>
    </row>
    <row r="4399" spans="6:6">
      <c r="F4399"/>
    </row>
    <row r="4400" spans="6:6">
      <c r="F4400"/>
    </row>
    <row r="4401" spans="6:6">
      <c r="F4401"/>
    </row>
    <row r="4402" spans="6:6">
      <c r="F4402"/>
    </row>
    <row r="4403" spans="6:6">
      <c r="F4403"/>
    </row>
    <row r="4404" spans="6:6">
      <c r="F4404"/>
    </row>
    <row r="4405" spans="6:6">
      <c r="F4405"/>
    </row>
    <row r="4406" spans="6:6">
      <c r="F4406"/>
    </row>
    <row r="4407" spans="6:6">
      <c r="F4407"/>
    </row>
    <row r="4408" spans="6:6">
      <c r="F4408"/>
    </row>
    <row r="4409" spans="6:6">
      <c r="F4409"/>
    </row>
    <row r="4410" spans="6:6">
      <c r="F4410"/>
    </row>
    <row r="4411" spans="6:6">
      <c r="F4411"/>
    </row>
    <row r="4412" spans="6:6">
      <c r="F4412"/>
    </row>
    <row r="4413" spans="6:6">
      <c r="F4413"/>
    </row>
    <row r="4414" spans="6:6">
      <c r="F4414"/>
    </row>
    <row r="4415" spans="6:6">
      <c r="F4415"/>
    </row>
    <row r="4416" spans="6:6">
      <c r="F4416"/>
    </row>
    <row r="4417" spans="6:6">
      <c r="F4417"/>
    </row>
    <row r="4418" spans="6:6">
      <c r="F4418"/>
    </row>
    <row r="4419" spans="6:6">
      <c r="F4419"/>
    </row>
    <row r="4420" spans="6:6">
      <c r="F4420"/>
    </row>
    <row r="4421" spans="6:6">
      <c r="F4421"/>
    </row>
    <row r="4422" spans="6:6">
      <c r="F4422"/>
    </row>
    <row r="4423" spans="6:6">
      <c r="F4423"/>
    </row>
    <row r="4424" spans="6:6">
      <c r="F4424"/>
    </row>
    <row r="4425" spans="6:6">
      <c r="F4425"/>
    </row>
    <row r="4426" spans="6:6">
      <c r="F4426"/>
    </row>
    <row r="4427" spans="6:6">
      <c r="F4427"/>
    </row>
    <row r="4428" spans="6:6">
      <c r="F4428"/>
    </row>
    <row r="4429" spans="6:6">
      <c r="F4429"/>
    </row>
    <row r="4430" spans="6:6">
      <c r="F4430"/>
    </row>
    <row r="4431" spans="6:6">
      <c r="F4431"/>
    </row>
    <row r="4432" spans="6:6">
      <c r="F4432"/>
    </row>
    <row r="4433" spans="6:6">
      <c r="F4433"/>
    </row>
    <row r="4434" spans="6:6">
      <c r="F4434"/>
    </row>
    <row r="4435" spans="6:6">
      <c r="F4435"/>
    </row>
    <row r="4436" spans="6:6">
      <c r="F4436"/>
    </row>
    <row r="4437" spans="6:6">
      <c r="F4437"/>
    </row>
    <row r="4438" spans="6:6">
      <c r="F4438"/>
    </row>
    <row r="4439" spans="6:6">
      <c r="F4439"/>
    </row>
    <row r="4440" spans="6:6">
      <c r="F4440"/>
    </row>
    <row r="4441" spans="6:6">
      <c r="F4441"/>
    </row>
    <row r="4442" spans="6:6">
      <c r="F4442"/>
    </row>
    <row r="4443" spans="6:6">
      <c r="F4443"/>
    </row>
    <row r="4444" spans="6:6">
      <c r="F4444"/>
    </row>
    <row r="4445" spans="6:6">
      <c r="F4445"/>
    </row>
    <row r="4446" spans="6:6">
      <c r="F4446"/>
    </row>
    <row r="4447" spans="6:6">
      <c r="F4447"/>
    </row>
    <row r="4448" spans="6:6">
      <c r="F4448"/>
    </row>
    <row r="4449" spans="6:6">
      <c r="F4449"/>
    </row>
    <row r="4450" spans="6:6">
      <c r="F4450"/>
    </row>
    <row r="4451" spans="6:6">
      <c r="F4451"/>
    </row>
    <row r="4452" spans="6:6">
      <c r="F4452"/>
    </row>
    <row r="4453" spans="6:6">
      <c r="F4453"/>
    </row>
    <row r="4454" spans="6:6">
      <c r="F4454"/>
    </row>
    <row r="4455" spans="6:6">
      <c r="F4455"/>
    </row>
    <row r="4456" spans="6:6">
      <c r="F4456"/>
    </row>
    <row r="4457" spans="6:6">
      <c r="F4457"/>
    </row>
    <row r="4458" spans="6:6">
      <c r="F4458"/>
    </row>
    <row r="4459" spans="6:6">
      <c r="F4459"/>
    </row>
    <row r="4460" spans="6:6">
      <c r="F4460"/>
    </row>
    <row r="4461" spans="6:6">
      <c r="F4461"/>
    </row>
    <row r="4462" spans="6:6">
      <c r="F4462"/>
    </row>
    <row r="4463" spans="6:6">
      <c r="F4463"/>
    </row>
    <row r="4464" spans="6:6">
      <c r="F4464"/>
    </row>
    <row r="4465" spans="6:6">
      <c r="F4465"/>
    </row>
    <row r="4466" spans="6:6">
      <c r="F4466"/>
    </row>
    <row r="4467" spans="6:6">
      <c r="F4467"/>
    </row>
    <row r="4468" spans="6:6">
      <c r="F4468"/>
    </row>
    <row r="4469" spans="6:6">
      <c r="F4469"/>
    </row>
    <row r="4470" spans="6:6">
      <c r="F4470"/>
    </row>
    <row r="4471" spans="6:6">
      <c r="F4471"/>
    </row>
    <row r="4472" spans="6:6">
      <c r="F4472"/>
    </row>
    <row r="4473" spans="6:6">
      <c r="F4473"/>
    </row>
    <row r="4474" spans="6:6">
      <c r="F4474"/>
    </row>
    <row r="4475" spans="6:6">
      <c r="F4475"/>
    </row>
    <row r="4476" spans="6:6">
      <c r="F4476"/>
    </row>
    <row r="4477" spans="6:6">
      <c r="F4477"/>
    </row>
    <row r="4478" spans="6:6">
      <c r="F4478"/>
    </row>
    <row r="4479" spans="6:6">
      <c r="F4479"/>
    </row>
    <row r="4480" spans="6:6">
      <c r="F4480"/>
    </row>
    <row r="4481" spans="6:6">
      <c r="F4481"/>
    </row>
    <row r="4482" spans="6:6">
      <c r="F4482"/>
    </row>
    <row r="4483" spans="6:6">
      <c r="F4483"/>
    </row>
    <row r="4484" spans="6:6">
      <c r="F4484"/>
    </row>
    <row r="4485" spans="6:6">
      <c r="F4485"/>
    </row>
    <row r="4486" spans="6:6">
      <c r="F4486"/>
    </row>
    <row r="4487" spans="6:6">
      <c r="F4487"/>
    </row>
    <row r="4488" spans="6:6">
      <c r="F4488"/>
    </row>
    <row r="4489" spans="6:6">
      <c r="F4489"/>
    </row>
    <row r="4490" spans="6:6">
      <c r="F4490"/>
    </row>
    <row r="4491" spans="6:6">
      <c r="F4491"/>
    </row>
    <row r="4492" spans="6:6">
      <c r="F4492"/>
    </row>
    <row r="4493" spans="6:6">
      <c r="F4493"/>
    </row>
    <row r="4494" spans="6:6">
      <c r="F4494"/>
    </row>
    <row r="4495" spans="6:6">
      <c r="F4495"/>
    </row>
    <row r="4496" spans="6:6">
      <c r="F4496"/>
    </row>
    <row r="4497" spans="6:6">
      <c r="F4497"/>
    </row>
    <row r="4498" spans="6:6">
      <c r="F4498"/>
    </row>
    <row r="4499" spans="6:6">
      <c r="F4499"/>
    </row>
    <row r="4500" spans="6:6">
      <c r="F4500"/>
    </row>
    <row r="4501" spans="6:6">
      <c r="F4501"/>
    </row>
    <row r="4502" spans="6:6">
      <c r="F4502"/>
    </row>
    <row r="4503" spans="6:6">
      <c r="F4503"/>
    </row>
    <row r="4504" spans="6:6">
      <c r="F4504"/>
    </row>
    <row r="4505" spans="6:6">
      <c r="F4505"/>
    </row>
    <row r="4506" spans="6:6">
      <c r="F4506"/>
    </row>
    <row r="4507" spans="6:6">
      <c r="F4507"/>
    </row>
    <row r="4508" spans="6:6">
      <c r="F4508"/>
    </row>
    <row r="4509" spans="6:6">
      <c r="F4509"/>
    </row>
    <row r="4510" spans="6:6">
      <c r="F4510"/>
    </row>
    <row r="4511" spans="6:6">
      <c r="F4511"/>
    </row>
    <row r="4512" spans="6:6">
      <c r="F4512"/>
    </row>
    <row r="4513" spans="6:6">
      <c r="F4513"/>
    </row>
    <row r="4514" spans="6:6">
      <c r="F4514"/>
    </row>
    <row r="4515" spans="6:6">
      <c r="F4515"/>
    </row>
    <row r="4516" spans="6:6">
      <c r="F4516"/>
    </row>
    <row r="4517" spans="6:6">
      <c r="F4517"/>
    </row>
    <row r="4518" spans="6:6">
      <c r="F4518"/>
    </row>
    <row r="4519" spans="6:6">
      <c r="F4519"/>
    </row>
    <row r="4520" spans="6:6">
      <c r="F4520"/>
    </row>
    <row r="4521" spans="6:6">
      <c r="F4521"/>
    </row>
    <row r="4522" spans="6:6">
      <c r="F4522"/>
    </row>
    <row r="4523" spans="6:6">
      <c r="F4523"/>
    </row>
    <row r="4524" spans="6:6">
      <c r="F4524"/>
    </row>
    <row r="4525" spans="6:6">
      <c r="F4525"/>
    </row>
    <row r="4526" spans="6:6">
      <c r="F4526"/>
    </row>
    <row r="4527" spans="6:6">
      <c r="F4527"/>
    </row>
    <row r="4528" spans="6:6">
      <c r="F4528"/>
    </row>
    <row r="4529" spans="6:6">
      <c r="F4529"/>
    </row>
    <row r="4530" spans="6:6">
      <c r="F4530"/>
    </row>
    <row r="4531" spans="6:6">
      <c r="F4531"/>
    </row>
    <row r="4532" spans="6:6">
      <c r="F4532"/>
    </row>
    <row r="4533" spans="6:6">
      <c r="F4533"/>
    </row>
    <row r="4534" spans="6:6">
      <c r="F4534"/>
    </row>
    <row r="4535" spans="6:6">
      <c r="F4535"/>
    </row>
    <row r="4536" spans="6:6">
      <c r="F4536"/>
    </row>
    <row r="4537" spans="6:6">
      <c r="F4537"/>
    </row>
    <row r="4538" spans="6:6">
      <c r="F4538"/>
    </row>
    <row r="4539" spans="6:6">
      <c r="F4539"/>
    </row>
    <row r="4540" spans="6:6">
      <c r="F4540"/>
    </row>
    <row r="4541" spans="6:6">
      <c r="F4541"/>
    </row>
    <row r="4542" spans="6:6">
      <c r="F4542"/>
    </row>
    <row r="4543" spans="6:6">
      <c r="F4543"/>
    </row>
    <row r="4544" spans="6:6">
      <c r="F4544"/>
    </row>
    <row r="4545" spans="6:6">
      <c r="F4545"/>
    </row>
    <row r="4546" spans="6:6">
      <c r="F4546"/>
    </row>
    <row r="4547" spans="6:6">
      <c r="F4547"/>
    </row>
    <row r="4548" spans="6:6">
      <c r="F4548"/>
    </row>
    <row r="4549" spans="6:6">
      <c r="F4549"/>
    </row>
    <row r="4550" spans="6:6">
      <c r="F4550"/>
    </row>
    <row r="4551" spans="6:6">
      <c r="F4551"/>
    </row>
    <row r="4552" spans="6:6">
      <c r="F4552"/>
    </row>
    <row r="4553" spans="6:6">
      <c r="F4553"/>
    </row>
    <row r="4554" spans="6:6">
      <c r="F4554"/>
    </row>
    <row r="4555" spans="6:6">
      <c r="F4555"/>
    </row>
    <row r="4556" spans="6:6">
      <c r="F4556"/>
    </row>
    <row r="4557" spans="6:6">
      <c r="F4557"/>
    </row>
    <row r="4558" spans="6:6">
      <c r="F4558"/>
    </row>
    <row r="4559" spans="6:6">
      <c r="F4559"/>
    </row>
    <row r="4560" spans="6:6">
      <c r="F4560"/>
    </row>
    <row r="4561" spans="6:6">
      <c r="F4561"/>
    </row>
    <row r="4562" spans="6:6">
      <c r="F4562"/>
    </row>
    <row r="4563" spans="6:6">
      <c r="F4563"/>
    </row>
    <row r="4564" spans="6:6">
      <c r="F4564"/>
    </row>
    <row r="4565" spans="6:6">
      <c r="F4565"/>
    </row>
    <row r="4566" spans="6:6">
      <c r="F4566"/>
    </row>
    <row r="4567" spans="6:6">
      <c r="F4567"/>
    </row>
    <row r="4568" spans="6:6">
      <c r="F4568"/>
    </row>
    <row r="4569" spans="6:6">
      <c r="F4569"/>
    </row>
    <row r="4570" spans="6:6">
      <c r="F4570"/>
    </row>
    <row r="4571" spans="6:6">
      <c r="F4571"/>
    </row>
    <row r="4572" spans="6:6">
      <c r="F4572"/>
    </row>
    <row r="4573" spans="6:6">
      <c r="F4573"/>
    </row>
    <row r="4574" spans="6:6">
      <c r="F4574"/>
    </row>
    <row r="4575" spans="6:6">
      <c r="F4575"/>
    </row>
    <row r="4576" spans="6:6">
      <c r="F4576"/>
    </row>
    <row r="4577" spans="6:6">
      <c r="F4577"/>
    </row>
    <row r="4578" spans="6:6">
      <c r="F4578"/>
    </row>
    <row r="4579" spans="6:6">
      <c r="F4579"/>
    </row>
    <row r="4580" spans="6:6">
      <c r="F4580"/>
    </row>
    <row r="4581" spans="6:6">
      <c r="F4581"/>
    </row>
    <row r="4582" spans="6:6">
      <c r="F4582"/>
    </row>
    <row r="4583" spans="6:6">
      <c r="F4583"/>
    </row>
    <row r="4584" spans="6:6">
      <c r="F4584"/>
    </row>
    <row r="4585" spans="6:6">
      <c r="F4585"/>
    </row>
    <row r="4586" spans="6:6">
      <c r="F4586"/>
    </row>
    <row r="4587" spans="6:6">
      <c r="F4587"/>
    </row>
    <row r="4588" spans="6:6">
      <c r="F4588"/>
    </row>
    <row r="4589" spans="6:6">
      <c r="F4589"/>
    </row>
    <row r="4590" spans="6:6">
      <c r="F4590"/>
    </row>
    <row r="4591" spans="6:6">
      <c r="F4591"/>
    </row>
    <row r="4592" spans="6:6">
      <c r="F4592"/>
    </row>
    <row r="4593" spans="6:6">
      <c r="F4593"/>
    </row>
    <row r="4594" spans="6:6">
      <c r="F4594"/>
    </row>
    <row r="4595" spans="6:6">
      <c r="F4595"/>
    </row>
    <row r="4596" spans="6:6">
      <c r="F4596"/>
    </row>
    <row r="4597" spans="6:6">
      <c r="F4597"/>
    </row>
    <row r="4598" spans="6:6">
      <c r="F4598"/>
    </row>
    <row r="4599" spans="6:6">
      <c r="F4599"/>
    </row>
    <row r="4600" spans="6:6">
      <c r="F4600"/>
    </row>
    <row r="4601" spans="6:6">
      <c r="F4601"/>
    </row>
    <row r="4602" spans="6:6">
      <c r="F4602"/>
    </row>
    <row r="4603" spans="6:6">
      <c r="F4603"/>
    </row>
    <row r="4604" spans="6:6">
      <c r="F4604"/>
    </row>
    <row r="4605" spans="6:6">
      <c r="F4605"/>
    </row>
    <row r="4606" spans="6:6">
      <c r="F4606"/>
    </row>
    <row r="4607" spans="6:6">
      <c r="F4607"/>
    </row>
    <row r="4608" spans="6:6">
      <c r="F4608"/>
    </row>
    <row r="4609" spans="6:6">
      <c r="F4609"/>
    </row>
    <row r="4610" spans="6:6">
      <c r="F4610"/>
    </row>
    <row r="4611" spans="6:6">
      <c r="F4611"/>
    </row>
    <row r="4612" spans="6:6">
      <c r="F4612"/>
    </row>
    <row r="4613" spans="6:6">
      <c r="F4613"/>
    </row>
    <row r="4614" spans="6:6">
      <c r="F4614"/>
    </row>
    <row r="4615" spans="6:6">
      <c r="F4615"/>
    </row>
    <row r="4616" spans="6:6">
      <c r="F4616"/>
    </row>
    <row r="4617" spans="6:6">
      <c r="F4617"/>
    </row>
    <row r="4618" spans="6:6">
      <c r="F4618"/>
    </row>
    <row r="4619" spans="6:6">
      <c r="F4619"/>
    </row>
    <row r="4620" spans="6:6">
      <c r="F4620"/>
    </row>
    <row r="4621" spans="6:6">
      <c r="F4621"/>
    </row>
    <row r="4622" spans="6:6">
      <c r="F4622"/>
    </row>
    <row r="4623" spans="6:6">
      <c r="F4623"/>
    </row>
    <row r="4624" spans="6:6">
      <c r="F4624"/>
    </row>
    <row r="4625" spans="6:6">
      <c r="F4625"/>
    </row>
    <row r="4626" spans="6:6">
      <c r="F4626"/>
    </row>
    <row r="4627" spans="6:6">
      <c r="F4627"/>
    </row>
    <row r="4628" spans="6:6">
      <c r="F4628"/>
    </row>
    <row r="4629" spans="6:6">
      <c r="F4629"/>
    </row>
    <row r="4630" spans="6:6">
      <c r="F4630"/>
    </row>
    <row r="4631" spans="6:6">
      <c r="F4631"/>
    </row>
    <row r="4632" spans="6:6">
      <c r="F4632"/>
    </row>
    <row r="4633" spans="6:6">
      <c r="F4633"/>
    </row>
    <row r="4634" spans="6:6">
      <c r="F4634"/>
    </row>
    <row r="4635" spans="6:6">
      <c r="F4635"/>
    </row>
    <row r="4636" spans="6:6">
      <c r="F4636"/>
    </row>
    <row r="4637" spans="6:6">
      <c r="F4637"/>
    </row>
    <row r="4638" spans="6:6">
      <c r="F4638"/>
    </row>
    <row r="4639" spans="6:6">
      <c r="F4639"/>
    </row>
    <row r="4640" spans="6:6">
      <c r="F4640"/>
    </row>
    <row r="4641" spans="6:6">
      <c r="F4641"/>
    </row>
    <row r="4642" spans="6:6">
      <c r="F4642"/>
    </row>
    <row r="4643" spans="6:6">
      <c r="F4643"/>
    </row>
    <row r="4644" spans="6:6">
      <c r="F4644"/>
    </row>
    <row r="4645" spans="6:6">
      <c r="F4645"/>
    </row>
    <row r="4646" spans="6:6">
      <c r="F4646"/>
    </row>
    <row r="4647" spans="6:6">
      <c r="F4647"/>
    </row>
    <row r="4648" spans="6:6">
      <c r="F4648"/>
    </row>
    <row r="4649" spans="6:6">
      <c r="F4649"/>
    </row>
    <row r="4650" spans="6:6">
      <c r="F4650"/>
    </row>
    <row r="4651" spans="6:6">
      <c r="F4651"/>
    </row>
    <row r="4652" spans="6:6">
      <c r="F4652"/>
    </row>
    <row r="4653" spans="6:6">
      <c r="F4653"/>
    </row>
    <row r="4654" spans="6:6">
      <c r="F4654"/>
    </row>
    <row r="4655" spans="6:6">
      <c r="F4655"/>
    </row>
    <row r="4656" spans="6:6">
      <c r="F4656"/>
    </row>
    <row r="4657" spans="6:6">
      <c r="F4657"/>
    </row>
    <row r="4658" spans="6:6">
      <c r="F4658"/>
    </row>
    <row r="4659" spans="6:6">
      <c r="F4659"/>
    </row>
    <row r="4660" spans="6:6">
      <c r="F4660"/>
    </row>
    <row r="4661" spans="6:6">
      <c r="F4661"/>
    </row>
    <row r="4662" spans="6:6">
      <c r="F4662"/>
    </row>
    <row r="4663" spans="6:6">
      <c r="F4663"/>
    </row>
    <row r="4664" spans="6:6">
      <c r="F4664"/>
    </row>
    <row r="4665" spans="6:6">
      <c r="F4665"/>
    </row>
    <row r="4666" spans="6:6">
      <c r="F4666"/>
    </row>
    <row r="4667" spans="6:6">
      <c r="F4667"/>
    </row>
    <row r="4668" spans="6:6">
      <c r="F4668"/>
    </row>
    <row r="4669" spans="6:6">
      <c r="F4669"/>
    </row>
    <row r="4670" spans="6:6">
      <c r="F4670"/>
    </row>
    <row r="4671" spans="6:6">
      <c r="F4671"/>
    </row>
    <row r="4672" spans="6:6">
      <c r="F4672"/>
    </row>
    <row r="4673" spans="6:6">
      <c r="F4673"/>
    </row>
    <row r="4674" spans="6:6">
      <c r="F4674"/>
    </row>
    <row r="4675" spans="6:6">
      <c r="F4675"/>
    </row>
    <row r="4676" spans="6:6">
      <c r="F4676"/>
    </row>
    <row r="4677" spans="6:6">
      <c r="F4677"/>
    </row>
    <row r="4678" spans="6:6">
      <c r="F4678"/>
    </row>
    <row r="4679" spans="6:6">
      <c r="F4679"/>
    </row>
    <row r="4680" spans="6:6">
      <c r="F4680"/>
    </row>
    <row r="4681" spans="6:6">
      <c r="F4681"/>
    </row>
    <row r="4682" spans="6:6">
      <c r="F4682"/>
    </row>
    <row r="4683" spans="6:6">
      <c r="F4683"/>
    </row>
    <row r="4684" spans="6:6">
      <c r="F4684"/>
    </row>
    <row r="4685" spans="6:6">
      <c r="F4685"/>
    </row>
    <row r="4686" spans="6:6">
      <c r="F4686"/>
    </row>
    <row r="4687" spans="6:6">
      <c r="F4687"/>
    </row>
    <row r="4688" spans="6:6">
      <c r="F4688"/>
    </row>
    <row r="4689" spans="6:6">
      <c r="F4689"/>
    </row>
    <row r="4690" spans="6:6">
      <c r="F4690"/>
    </row>
    <row r="4691" spans="6:6">
      <c r="F4691"/>
    </row>
    <row r="4692" spans="6:6">
      <c r="F4692"/>
    </row>
    <row r="4693" spans="6:6">
      <c r="F4693"/>
    </row>
    <row r="4694" spans="6:6">
      <c r="F4694"/>
    </row>
    <row r="4695" spans="6:6">
      <c r="F4695"/>
    </row>
    <row r="4696" spans="6:6">
      <c r="F4696"/>
    </row>
    <row r="4697" spans="6:6">
      <c r="F4697"/>
    </row>
    <row r="4698" spans="6:6">
      <c r="F4698"/>
    </row>
    <row r="4699" spans="6:6">
      <c r="F4699"/>
    </row>
    <row r="4700" spans="6:6">
      <c r="F4700"/>
    </row>
    <row r="4701" spans="6:6">
      <c r="F4701"/>
    </row>
    <row r="4702" spans="6:6">
      <c r="F4702"/>
    </row>
    <row r="4703" spans="6:6">
      <c r="F4703"/>
    </row>
    <row r="4704" spans="6:6">
      <c r="F4704"/>
    </row>
    <row r="4705" spans="6:6">
      <c r="F4705"/>
    </row>
    <row r="4706" spans="6:6">
      <c r="F4706"/>
    </row>
    <row r="4707" spans="6:6">
      <c r="F4707"/>
    </row>
    <row r="4708" spans="6:6">
      <c r="F4708"/>
    </row>
    <row r="4709" spans="6:6">
      <c r="F4709"/>
    </row>
    <row r="4710" spans="6:6">
      <c r="F4710"/>
    </row>
    <row r="4711" spans="6:6">
      <c r="F4711"/>
    </row>
    <row r="4712" spans="6:6">
      <c r="F4712"/>
    </row>
    <row r="4713" spans="6:6">
      <c r="F4713"/>
    </row>
    <row r="4714" spans="6:6">
      <c r="F4714"/>
    </row>
    <row r="4715" spans="6:6">
      <c r="F4715"/>
    </row>
    <row r="4716" spans="6:6">
      <c r="F4716"/>
    </row>
    <row r="4717" spans="6:6">
      <c r="F4717"/>
    </row>
    <row r="4718" spans="6:6">
      <c r="F4718"/>
    </row>
    <row r="4719" spans="6:6">
      <c r="F4719"/>
    </row>
    <row r="4720" spans="6:6">
      <c r="F4720"/>
    </row>
    <row r="4721" spans="6:6">
      <c r="F4721"/>
    </row>
    <row r="4722" spans="6:6">
      <c r="F4722"/>
    </row>
    <row r="4723" spans="6:6">
      <c r="F4723"/>
    </row>
    <row r="4724" spans="6:6">
      <c r="F4724"/>
    </row>
    <row r="4725" spans="6:6">
      <c r="F4725"/>
    </row>
    <row r="4726" spans="6:6">
      <c r="F4726"/>
    </row>
    <row r="4727" spans="6:6">
      <c r="F4727"/>
    </row>
    <row r="4728" spans="6:6">
      <c r="F4728"/>
    </row>
    <row r="4729" spans="6:6">
      <c r="F4729"/>
    </row>
    <row r="4730" spans="6:6">
      <c r="F4730"/>
    </row>
    <row r="4731" spans="6:6">
      <c r="F4731"/>
    </row>
    <row r="4732" spans="6:6">
      <c r="F4732"/>
    </row>
    <row r="4733" spans="6:6">
      <c r="F4733"/>
    </row>
    <row r="4734" spans="6:6">
      <c r="F4734"/>
    </row>
    <row r="4735" spans="6:6">
      <c r="F4735"/>
    </row>
    <row r="4736" spans="6:6">
      <c r="F4736"/>
    </row>
    <row r="4737" spans="6:6">
      <c r="F4737"/>
    </row>
    <row r="4738" spans="6:6">
      <c r="F4738"/>
    </row>
    <row r="4739" spans="6:6">
      <c r="F4739"/>
    </row>
    <row r="4740" spans="6:6">
      <c r="F4740"/>
    </row>
    <row r="4741" spans="6:6">
      <c r="F4741"/>
    </row>
    <row r="4742" spans="6:6">
      <c r="F4742"/>
    </row>
    <row r="4743" spans="6:6">
      <c r="F4743"/>
    </row>
    <row r="4744" spans="6:6">
      <c r="F4744"/>
    </row>
    <row r="4745" spans="6:6">
      <c r="F4745"/>
    </row>
    <row r="4746" spans="6:6">
      <c r="F4746"/>
    </row>
    <row r="4747" spans="6:6">
      <c r="F4747"/>
    </row>
    <row r="4748" spans="6:6">
      <c r="F4748"/>
    </row>
    <row r="4749" spans="6:6">
      <c r="F4749"/>
    </row>
    <row r="4750" spans="6:6">
      <c r="F4750"/>
    </row>
    <row r="4751" spans="6:6">
      <c r="F4751"/>
    </row>
    <row r="4752" spans="6:6">
      <c r="F4752"/>
    </row>
    <row r="4753" spans="6:6">
      <c r="F4753"/>
    </row>
    <row r="4754" spans="6:6">
      <c r="F4754"/>
    </row>
    <row r="4755" spans="6:6">
      <c r="F4755"/>
    </row>
    <row r="4756" spans="6:6">
      <c r="F4756"/>
    </row>
    <row r="4757" spans="6:6">
      <c r="F4757"/>
    </row>
    <row r="4758" spans="6:6">
      <c r="F4758"/>
    </row>
    <row r="4759" spans="6:6">
      <c r="F4759"/>
    </row>
    <row r="4760" spans="6:6">
      <c r="F4760"/>
    </row>
    <row r="4761" spans="6:6">
      <c r="F4761"/>
    </row>
    <row r="4762" spans="6:6">
      <c r="F4762"/>
    </row>
    <row r="4763" spans="6:6">
      <c r="F4763"/>
    </row>
    <row r="4764" spans="6:6">
      <c r="F4764"/>
    </row>
    <row r="4765" spans="6:6">
      <c r="F4765"/>
    </row>
    <row r="4766" spans="6:6">
      <c r="F4766"/>
    </row>
    <row r="4767" spans="6:6">
      <c r="F4767"/>
    </row>
    <row r="4768" spans="6:6">
      <c r="F4768"/>
    </row>
    <row r="4769" spans="6:6">
      <c r="F4769"/>
    </row>
    <row r="4770" spans="6:6">
      <c r="F4770"/>
    </row>
    <row r="4771" spans="6:6">
      <c r="F4771"/>
    </row>
    <row r="4772" spans="6:6">
      <c r="F4772"/>
    </row>
    <row r="4773" spans="6:6">
      <c r="F4773"/>
    </row>
    <row r="4774" spans="6:6">
      <c r="F4774"/>
    </row>
    <row r="4775" spans="6:6">
      <c r="F4775"/>
    </row>
    <row r="4776" spans="6:6">
      <c r="F4776"/>
    </row>
    <row r="4777" spans="6:6">
      <c r="F4777"/>
    </row>
    <row r="4778" spans="6:6">
      <c r="F4778"/>
    </row>
    <row r="4779" spans="6:6">
      <c r="F4779"/>
    </row>
    <row r="4780" spans="6:6">
      <c r="F4780"/>
    </row>
    <row r="4781" spans="6:6">
      <c r="F4781"/>
    </row>
    <row r="4782" spans="6:6">
      <c r="F4782"/>
    </row>
    <row r="4783" spans="6:6">
      <c r="F4783"/>
    </row>
    <row r="4784" spans="6:6">
      <c r="F4784"/>
    </row>
    <row r="4785" spans="6:6">
      <c r="F4785"/>
    </row>
    <row r="4786" spans="6:6">
      <c r="F4786"/>
    </row>
    <row r="4787" spans="6:6">
      <c r="F4787"/>
    </row>
    <row r="4788" spans="6:6">
      <c r="F4788"/>
    </row>
    <row r="4789" spans="6:6">
      <c r="F4789"/>
    </row>
    <row r="4790" spans="6:6">
      <c r="F4790"/>
    </row>
    <row r="4791" spans="6:6">
      <c r="F4791"/>
    </row>
    <row r="4792" spans="6:6">
      <c r="F4792"/>
    </row>
    <row r="4793" spans="6:6">
      <c r="F4793"/>
    </row>
    <row r="4794" spans="6:6">
      <c r="F4794"/>
    </row>
    <row r="4795" spans="6:6">
      <c r="F4795"/>
    </row>
    <row r="4796" spans="6:6">
      <c r="F4796"/>
    </row>
    <row r="4797" spans="6:6">
      <c r="F4797"/>
    </row>
    <row r="4798" spans="6:6">
      <c r="F4798"/>
    </row>
    <row r="4799" spans="6:6">
      <c r="F4799"/>
    </row>
    <row r="4800" spans="6:6">
      <c r="F4800"/>
    </row>
    <row r="4801" spans="6:6">
      <c r="F4801"/>
    </row>
    <row r="4802" spans="6:6">
      <c r="F4802"/>
    </row>
    <row r="4803" spans="6:6">
      <c r="F4803"/>
    </row>
    <row r="4804" spans="6:6">
      <c r="F4804"/>
    </row>
    <row r="4805" spans="6:6">
      <c r="F4805"/>
    </row>
    <row r="4806" spans="6:6">
      <c r="F4806"/>
    </row>
    <row r="4807" spans="6:6">
      <c r="F4807"/>
    </row>
    <row r="4808" spans="6:6">
      <c r="F4808"/>
    </row>
    <row r="4809" spans="6:6">
      <c r="F4809"/>
    </row>
    <row r="4810" spans="6:6">
      <c r="F4810"/>
    </row>
    <row r="4811" spans="6:6">
      <c r="F4811"/>
    </row>
    <row r="4812" spans="6:6">
      <c r="F4812"/>
    </row>
    <row r="4813" spans="6:6">
      <c r="F4813"/>
    </row>
    <row r="4814" spans="6:6">
      <c r="F4814"/>
    </row>
    <row r="4815" spans="6:6">
      <c r="F4815"/>
    </row>
    <row r="4816" spans="6:6">
      <c r="F4816"/>
    </row>
    <row r="4817" spans="6:6">
      <c r="F4817"/>
    </row>
    <row r="4818" spans="6:6">
      <c r="F4818"/>
    </row>
    <row r="4819" spans="6:6">
      <c r="F4819"/>
    </row>
    <row r="4820" spans="6:6">
      <c r="F4820"/>
    </row>
    <row r="4821" spans="6:6">
      <c r="F4821"/>
    </row>
    <row r="4822" spans="6:6">
      <c r="F4822"/>
    </row>
    <row r="4823" spans="6:6">
      <c r="F4823"/>
    </row>
    <row r="4824" spans="6:6">
      <c r="F4824"/>
    </row>
    <row r="4825" spans="6:6">
      <c r="F4825"/>
    </row>
    <row r="4826" spans="6:6">
      <c r="F4826"/>
    </row>
    <row r="4827" spans="6:6">
      <c r="F4827"/>
    </row>
    <row r="4828" spans="6:6">
      <c r="F4828"/>
    </row>
    <row r="4829" spans="6:6">
      <c r="F4829"/>
    </row>
    <row r="4830" spans="6:6">
      <c r="F4830"/>
    </row>
    <row r="4831" spans="6:6">
      <c r="F4831"/>
    </row>
    <row r="4832" spans="6:6">
      <c r="F4832"/>
    </row>
    <row r="4833" spans="6:6">
      <c r="F4833"/>
    </row>
    <row r="4834" spans="6:6">
      <c r="F4834"/>
    </row>
    <row r="4835" spans="6:6">
      <c r="F4835"/>
    </row>
    <row r="4836" spans="6:6">
      <c r="F4836"/>
    </row>
    <row r="4837" spans="6:6">
      <c r="F4837"/>
    </row>
    <row r="4838" spans="6:6">
      <c r="F4838"/>
    </row>
    <row r="4839" spans="6:6">
      <c r="F4839"/>
    </row>
    <row r="4840" spans="6:6">
      <c r="F4840"/>
    </row>
    <row r="4841" spans="6:6">
      <c r="F4841"/>
    </row>
    <row r="4842" spans="6:6">
      <c r="F4842"/>
    </row>
    <row r="4843" spans="6:6">
      <c r="F4843"/>
    </row>
    <row r="4844" spans="6:6">
      <c r="F4844"/>
    </row>
    <row r="4845" spans="6:6">
      <c r="F4845"/>
    </row>
    <row r="4846" spans="6:6">
      <c r="F4846"/>
    </row>
    <row r="4847" spans="6:6">
      <c r="F4847"/>
    </row>
    <row r="4848" spans="6:6">
      <c r="F4848"/>
    </row>
    <row r="4849" spans="6:6">
      <c r="F4849"/>
    </row>
    <row r="4850" spans="6:6">
      <c r="F4850"/>
    </row>
    <row r="4851" spans="6:6">
      <c r="F4851"/>
    </row>
    <row r="4852" spans="6:6">
      <c r="F4852"/>
    </row>
    <row r="4853" spans="6:6">
      <c r="F4853"/>
    </row>
    <row r="4854" spans="6:6">
      <c r="F4854"/>
    </row>
    <row r="4855" spans="6:6">
      <c r="F4855"/>
    </row>
    <row r="4856" spans="6:6">
      <c r="F4856"/>
    </row>
    <row r="4857" spans="6:6">
      <c r="F4857"/>
    </row>
    <row r="4858" spans="6:6">
      <c r="F4858"/>
    </row>
    <row r="4859" spans="6:6">
      <c r="F4859"/>
    </row>
    <row r="4860" spans="6:6">
      <c r="F4860"/>
    </row>
    <row r="4861" spans="6:6">
      <c r="F4861"/>
    </row>
    <row r="4862" spans="6:6">
      <c r="F4862"/>
    </row>
    <row r="4863" spans="6:6">
      <c r="F4863"/>
    </row>
    <row r="4864" spans="6:6">
      <c r="F4864"/>
    </row>
    <row r="4865" spans="6:6">
      <c r="F4865"/>
    </row>
    <row r="4866" spans="6:6">
      <c r="F4866"/>
    </row>
    <row r="4867" spans="6:6">
      <c r="F4867"/>
    </row>
    <row r="4868" spans="6:6">
      <c r="F4868"/>
    </row>
    <row r="4869" spans="6:6">
      <c r="F4869"/>
    </row>
    <row r="4870" spans="6:6">
      <c r="F4870"/>
    </row>
    <row r="4871" spans="6:6">
      <c r="F4871"/>
    </row>
    <row r="4872" spans="6:6">
      <c r="F4872"/>
    </row>
    <row r="4873" spans="6:6">
      <c r="F4873"/>
    </row>
    <row r="4874" spans="6:6">
      <c r="F4874"/>
    </row>
    <row r="4875" spans="6:6">
      <c r="F4875"/>
    </row>
    <row r="4876" spans="6:6">
      <c r="F4876"/>
    </row>
    <row r="4877" spans="6:6">
      <c r="F4877"/>
    </row>
    <row r="4878" spans="6:6">
      <c r="F4878"/>
    </row>
    <row r="4879" spans="6:6">
      <c r="F4879"/>
    </row>
    <row r="4880" spans="6:6">
      <c r="F4880"/>
    </row>
    <row r="4881" spans="6:6">
      <c r="F4881"/>
    </row>
    <row r="4882" spans="6:6">
      <c r="F4882"/>
    </row>
    <row r="4883" spans="6:6">
      <c r="F4883"/>
    </row>
    <row r="4884" spans="6:6">
      <c r="F4884"/>
    </row>
    <row r="4885" spans="6:6">
      <c r="F4885"/>
    </row>
    <row r="4886" spans="6:6">
      <c r="F4886"/>
    </row>
    <row r="4887" spans="6:6">
      <c r="F4887"/>
    </row>
    <row r="4888" spans="6:6">
      <c r="F4888"/>
    </row>
    <row r="4889" spans="6:6">
      <c r="F4889"/>
    </row>
    <row r="4890" spans="6:6">
      <c r="F4890"/>
    </row>
    <row r="4891" spans="6:6">
      <c r="F4891"/>
    </row>
    <row r="4892" spans="6:6">
      <c r="F4892"/>
    </row>
    <row r="4893" spans="6:6">
      <c r="F4893"/>
    </row>
    <row r="4894" spans="6:6">
      <c r="F4894"/>
    </row>
    <row r="4895" spans="6:6">
      <c r="F4895"/>
    </row>
    <row r="4896" spans="6:6">
      <c r="F4896"/>
    </row>
    <row r="4897" spans="6:6">
      <c r="F4897"/>
    </row>
    <row r="4898" spans="6:6">
      <c r="F4898"/>
    </row>
    <row r="4899" spans="6:6">
      <c r="F4899"/>
    </row>
    <row r="4900" spans="6:6">
      <c r="F4900"/>
    </row>
    <row r="4901" spans="6:6">
      <c r="F4901"/>
    </row>
    <row r="4902" spans="6:6">
      <c r="F4902"/>
    </row>
    <row r="4903" spans="6:6">
      <c r="F4903"/>
    </row>
    <row r="4904" spans="6:6">
      <c r="F4904"/>
    </row>
    <row r="4905" spans="6:6">
      <c r="F4905"/>
    </row>
    <row r="4906" spans="6:6">
      <c r="F4906"/>
    </row>
    <row r="4907" spans="6:6">
      <c r="F4907"/>
    </row>
    <row r="4908" spans="6:6">
      <c r="F4908"/>
    </row>
    <row r="4909" spans="6:6">
      <c r="F4909"/>
    </row>
    <row r="4910" spans="6:6">
      <c r="F4910"/>
    </row>
    <row r="4911" spans="6:6">
      <c r="F4911"/>
    </row>
    <row r="4912" spans="6:6">
      <c r="F4912"/>
    </row>
    <row r="4913" spans="6:6">
      <c r="F4913"/>
    </row>
    <row r="4914" spans="6:6">
      <c r="F4914"/>
    </row>
    <row r="4915" spans="6:6">
      <c r="F4915"/>
    </row>
    <row r="4916" spans="6:6">
      <c r="F4916"/>
    </row>
    <row r="4917" spans="6:6">
      <c r="F4917"/>
    </row>
    <row r="4918" spans="6:6">
      <c r="F4918"/>
    </row>
    <row r="4919" spans="6:6">
      <c r="F4919"/>
    </row>
    <row r="4920" spans="6:6">
      <c r="F4920"/>
    </row>
    <row r="4921" spans="6:6">
      <c r="F4921"/>
    </row>
    <row r="4922" spans="6:6">
      <c r="F4922"/>
    </row>
    <row r="4923" spans="6:6">
      <c r="F4923"/>
    </row>
    <row r="4924" spans="6:6">
      <c r="F4924"/>
    </row>
    <row r="4925" spans="6:6">
      <c r="F4925"/>
    </row>
    <row r="4926" spans="6:6">
      <c r="F4926"/>
    </row>
    <row r="4927" spans="6:6">
      <c r="F4927"/>
    </row>
    <row r="4928" spans="6:6">
      <c r="F4928"/>
    </row>
    <row r="4929" spans="6:6">
      <c r="F4929"/>
    </row>
    <row r="4930" spans="6:6">
      <c r="F4930"/>
    </row>
    <row r="4931" spans="6:6">
      <c r="F4931"/>
    </row>
    <row r="4932" spans="6:6">
      <c r="F4932"/>
    </row>
    <row r="4933" spans="6:6">
      <c r="F4933"/>
    </row>
    <row r="4934" spans="6:6">
      <c r="F4934"/>
    </row>
    <row r="4935" spans="6:6">
      <c r="F4935"/>
    </row>
    <row r="4936" spans="6:6">
      <c r="F4936"/>
    </row>
    <row r="4937" spans="6:6">
      <c r="F4937"/>
    </row>
    <row r="4938" spans="6:6">
      <c r="F4938"/>
    </row>
    <row r="4939" spans="6:6">
      <c r="F4939"/>
    </row>
    <row r="4940" spans="6:6">
      <c r="F4940"/>
    </row>
    <row r="4941" spans="6:6">
      <c r="F4941"/>
    </row>
    <row r="4942" spans="6:6">
      <c r="F4942"/>
    </row>
    <row r="4943" spans="6:6">
      <c r="F4943"/>
    </row>
    <row r="4944" spans="6:6">
      <c r="F4944"/>
    </row>
    <row r="4945" spans="6:6">
      <c r="F4945"/>
    </row>
    <row r="4946" spans="6:6">
      <c r="F4946"/>
    </row>
    <row r="4947" spans="6:6">
      <c r="F4947"/>
    </row>
    <row r="4948" spans="6:6">
      <c r="F4948"/>
    </row>
    <row r="4949" spans="6:6">
      <c r="F4949"/>
    </row>
    <row r="4950" spans="6:6">
      <c r="F4950"/>
    </row>
    <row r="4951" spans="6:6">
      <c r="F4951"/>
    </row>
    <row r="4952" spans="6:6">
      <c r="F4952"/>
    </row>
    <row r="4953" spans="6:6">
      <c r="F4953"/>
    </row>
    <row r="4954" spans="6:6">
      <c r="F4954"/>
    </row>
    <row r="4955" spans="6:6">
      <c r="F4955"/>
    </row>
    <row r="4956" spans="6:6">
      <c r="F4956"/>
    </row>
    <row r="4957" spans="6:6">
      <c r="F4957"/>
    </row>
    <row r="4958" spans="6:6">
      <c r="F4958"/>
    </row>
    <row r="4959" spans="6:6">
      <c r="F4959"/>
    </row>
    <row r="4960" spans="6:6">
      <c r="F4960"/>
    </row>
    <row r="4961" spans="6:6">
      <c r="F4961"/>
    </row>
    <row r="4962" spans="6:6">
      <c r="F4962"/>
    </row>
    <row r="4963" spans="6:6">
      <c r="F4963"/>
    </row>
    <row r="4964" spans="6:6">
      <c r="F4964"/>
    </row>
    <row r="4965" spans="6:6">
      <c r="F4965"/>
    </row>
    <row r="4966" spans="6:6">
      <c r="F4966"/>
    </row>
    <row r="4967" spans="6:6">
      <c r="F4967"/>
    </row>
    <row r="4968" spans="6:6">
      <c r="F4968"/>
    </row>
    <row r="4969" spans="6:6">
      <c r="F4969"/>
    </row>
    <row r="4970" spans="6:6">
      <c r="F4970"/>
    </row>
    <row r="4971" spans="6:6">
      <c r="F4971"/>
    </row>
    <row r="4972" spans="6:6">
      <c r="F4972"/>
    </row>
    <row r="4973" spans="6:6">
      <c r="F4973"/>
    </row>
    <row r="4974" spans="6:6">
      <c r="F4974"/>
    </row>
    <row r="4975" spans="6:6">
      <c r="F4975"/>
    </row>
    <row r="4976" spans="6:6">
      <c r="F4976"/>
    </row>
    <row r="4977" spans="6:6">
      <c r="F4977"/>
    </row>
    <row r="4978" spans="6:6">
      <c r="F4978"/>
    </row>
    <row r="4979" spans="6:6">
      <c r="F4979"/>
    </row>
    <row r="4980" spans="6:6">
      <c r="F4980"/>
    </row>
    <row r="4981" spans="6:6">
      <c r="F4981"/>
    </row>
    <row r="4982" spans="6:6">
      <c r="F4982"/>
    </row>
    <row r="4983" spans="6:6">
      <c r="F4983"/>
    </row>
    <row r="4984" spans="6:6">
      <c r="F4984"/>
    </row>
    <row r="4985" spans="6:6">
      <c r="F4985"/>
    </row>
    <row r="4986" spans="6:6">
      <c r="F4986"/>
    </row>
    <row r="4987" spans="6:6">
      <c r="F4987"/>
    </row>
    <row r="4988" spans="6:6">
      <c r="F4988"/>
    </row>
    <row r="4989" spans="6:6">
      <c r="F4989"/>
    </row>
    <row r="4990" spans="6:6">
      <c r="F4990"/>
    </row>
    <row r="4991" spans="6:6">
      <c r="F4991"/>
    </row>
    <row r="4992" spans="6:6">
      <c r="F4992"/>
    </row>
    <row r="4993" spans="6:6">
      <c r="F4993"/>
    </row>
    <row r="4994" spans="6:6">
      <c r="F4994"/>
    </row>
    <row r="4995" spans="6:6">
      <c r="F4995"/>
    </row>
    <row r="4996" spans="6:6">
      <c r="F4996"/>
    </row>
    <row r="4997" spans="6:6">
      <c r="F4997"/>
    </row>
    <row r="4998" spans="6:6">
      <c r="F4998"/>
    </row>
    <row r="4999" spans="6:6">
      <c r="F4999"/>
    </row>
    <row r="5000" spans="6:6">
      <c r="F5000"/>
    </row>
    <row r="5001" spans="6:6">
      <c r="F5001"/>
    </row>
    <row r="5002" spans="6:6">
      <c r="F5002"/>
    </row>
    <row r="5003" spans="6:6">
      <c r="F5003"/>
    </row>
    <row r="5004" spans="6:6">
      <c r="F5004"/>
    </row>
    <row r="5005" spans="6:6">
      <c r="F5005"/>
    </row>
    <row r="5006" spans="6:6">
      <c r="F5006"/>
    </row>
    <row r="5007" spans="6:6">
      <c r="F5007"/>
    </row>
    <row r="5008" spans="6:6">
      <c r="F5008"/>
    </row>
    <row r="5009" spans="6:6">
      <c r="F5009"/>
    </row>
    <row r="5010" spans="6:6">
      <c r="F5010"/>
    </row>
    <row r="5011" spans="6:6">
      <c r="F5011"/>
    </row>
    <row r="5012" spans="6:6">
      <c r="F5012"/>
    </row>
    <row r="5013" spans="6:6">
      <c r="F5013"/>
    </row>
    <row r="5014" spans="6:6">
      <c r="F5014"/>
    </row>
    <row r="5015" spans="6:6">
      <c r="F5015"/>
    </row>
    <row r="5016" spans="6:6">
      <c r="F5016"/>
    </row>
    <row r="5017" spans="6:6">
      <c r="F5017"/>
    </row>
    <row r="5018" spans="6:6">
      <c r="F5018"/>
    </row>
    <row r="5019" spans="6:6">
      <c r="F5019"/>
    </row>
    <row r="5020" spans="6:6">
      <c r="F5020"/>
    </row>
    <row r="5021" spans="6:6">
      <c r="F5021"/>
    </row>
    <row r="5022" spans="6:6">
      <c r="F5022"/>
    </row>
    <row r="5023" spans="6:6">
      <c r="F5023"/>
    </row>
    <row r="5024" spans="6:6">
      <c r="F5024"/>
    </row>
    <row r="5025" spans="6:6">
      <c r="F5025"/>
    </row>
    <row r="5026" spans="6:6">
      <c r="F5026"/>
    </row>
    <row r="5027" spans="6:6">
      <c r="F5027"/>
    </row>
    <row r="5028" spans="6:6">
      <c r="F5028"/>
    </row>
    <row r="5029" spans="6:6">
      <c r="F5029"/>
    </row>
    <row r="5030" spans="6:6">
      <c r="F5030"/>
    </row>
    <row r="5031" spans="6:6">
      <c r="F5031"/>
    </row>
    <row r="5032" spans="6:6">
      <c r="F5032"/>
    </row>
    <row r="5033" spans="6:6">
      <c r="F5033"/>
    </row>
    <row r="5034" spans="6:6">
      <c r="F5034"/>
    </row>
    <row r="5035" spans="6:6">
      <c r="F5035"/>
    </row>
    <row r="5036" spans="6:6">
      <c r="F5036"/>
    </row>
    <row r="5037" spans="6:6">
      <c r="F5037"/>
    </row>
    <row r="5038" spans="6:6">
      <c r="F5038"/>
    </row>
    <row r="5039" spans="6:6">
      <c r="F5039"/>
    </row>
    <row r="5040" spans="6:6">
      <c r="F5040"/>
    </row>
    <row r="5041" spans="6:6">
      <c r="F5041"/>
    </row>
    <row r="5042" spans="6:6">
      <c r="F5042"/>
    </row>
    <row r="5043" spans="6:6">
      <c r="F5043"/>
    </row>
    <row r="5044" spans="6:6">
      <c r="F5044"/>
    </row>
    <row r="5045" spans="6:6">
      <c r="F5045"/>
    </row>
    <row r="5046" spans="6:6">
      <c r="F5046"/>
    </row>
    <row r="5047" spans="6:6">
      <c r="F5047"/>
    </row>
    <row r="5048" spans="6:6">
      <c r="F5048"/>
    </row>
    <row r="5049" spans="6:6">
      <c r="F5049"/>
    </row>
    <row r="5050" spans="6:6">
      <c r="F5050"/>
    </row>
    <row r="5051" spans="6:6">
      <c r="F5051"/>
    </row>
    <row r="5052" spans="6:6">
      <c r="F5052"/>
    </row>
    <row r="5053" spans="6:6">
      <c r="F5053"/>
    </row>
    <row r="5054" spans="6:6">
      <c r="F5054"/>
    </row>
    <row r="5055" spans="6:6">
      <c r="F5055"/>
    </row>
    <row r="5056" spans="6:6">
      <c r="F5056"/>
    </row>
    <row r="5057" spans="6:6">
      <c r="F5057"/>
    </row>
    <row r="5058" spans="6:6">
      <c r="F5058"/>
    </row>
    <row r="5059" spans="6:6">
      <c r="F5059"/>
    </row>
    <row r="5060" spans="6:6">
      <c r="F5060"/>
    </row>
    <row r="5061" spans="6:6">
      <c r="F5061"/>
    </row>
    <row r="5062" spans="6:6">
      <c r="F5062"/>
    </row>
    <row r="5063" spans="6:6">
      <c r="F5063"/>
    </row>
    <row r="5064" spans="6:6">
      <c r="F5064"/>
    </row>
    <row r="5065" spans="6:6">
      <c r="F5065"/>
    </row>
    <row r="5066" spans="6:6">
      <c r="F5066"/>
    </row>
    <row r="5067" spans="6:6">
      <c r="F5067"/>
    </row>
    <row r="5068" spans="6:6">
      <c r="F5068"/>
    </row>
    <row r="5069" spans="6:6">
      <c r="F5069"/>
    </row>
    <row r="5070" spans="6:6">
      <c r="F5070"/>
    </row>
    <row r="5071" spans="6:6">
      <c r="F5071"/>
    </row>
    <row r="5072" spans="6:6">
      <c r="F5072"/>
    </row>
    <row r="5073" spans="6:6">
      <c r="F5073"/>
    </row>
    <row r="5074" spans="6:6">
      <c r="F5074"/>
    </row>
    <row r="5075" spans="6:6">
      <c r="F5075"/>
    </row>
    <row r="5076" spans="6:6">
      <c r="F5076"/>
    </row>
    <row r="5077" spans="6:6">
      <c r="F5077"/>
    </row>
    <row r="5078" spans="6:6">
      <c r="F5078"/>
    </row>
    <row r="5079" spans="6:6">
      <c r="F5079"/>
    </row>
    <row r="5080" spans="6:6">
      <c r="F5080"/>
    </row>
    <row r="5081" spans="6:6">
      <c r="F5081"/>
    </row>
    <row r="5082" spans="6:6">
      <c r="F5082"/>
    </row>
    <row r="5083" spans="6:6">
      <c r="F5083"/>
    </row>
    <row r="5084" spans="6:6">
      <c r="F5084"/>
    </row>
    <row r="5085" spans="6:6">
      <c r="F5085"/>
    </row>
    <row r="5086" spans="6:6">
      <c r="F5086"/>
    </row>
    <row r="5087" spans="6:6">
      <c r="F5087"/>
    </row>
    <row r="5088" spans="6:6">
      <c r="F5088"/>
    </row>
    <row r="5089" spans="6:6">
      <c r="F5089"/>
    </row>
    <row r="5090" spans="6:6">
      <c r="F5090"/>
    </row>
    <row r="5091" spans="6:6">
      <c r="F5091"/>
    </row>
    <row r="5092" spans="6:6">
      <c r="F5092"/>
    </row>
    <row r="5093" spans="6:6">
      <c r="F5093"/>
    </row>
    <row r="5094" spans="6:6">
      <c r="F5094"/>
    </row>
    <row r="5095" spans="6:6">
      <c r="F5095"/>
    </row>
    <row r="5096" spans="6:6">
      <c r="F5096"/>
    </row>
    <row r="5097" spans="6:6">
      <c r="F5097"/>
    </row>
    <row r="5098" spans="6:6">
      <c r="F5098"/>
    </row>
    <row r="5099" spans="6:6">
      <c r="F5099"/>
    </row>
    <row r="5100" spans="6:6">
      <c r="F5100"/>
    </row>
    <row r="5101" spans="6:6">
      <c r="F5101"/>
    </row>
    <row r="5102" spans="6:6">
      <c r="F5102"/>
    </row>
    <row r="5103" spans="6:6">
      <c r="F5103"/>
    </row>
    <row r="5104" spans="6:6">
      <c r="F5104"/>
    </row>
    <row r="5105" spans="6:6">
      <c r="F5105"/>
    </row>
    <row r="5106" spans="6:6">
      <c r="F5106"/>
    </row>
    <row r="5107" spans="6:6">
      <c r="F5107"/>
    </row>
    <row r="5108" spans="6:6">
      <c r="F5108"/>
    </row>
    <row r="5109" spans="6:6">
      <c r="F5109"/>
    </row>
    <row r="5110" spans="6:6">
      <c r="F5110"/>
    </row>
    <row r="5111" spans="6:6">
      <c r="F5111"/>
    </row>
    <row r="5112" spans="6:6">
      <c r="F5112"/>
    </row>
    <row r="5113" spans="6:6">
      <c r="F5113"/>
    </row>
    <row r="5114" spans="6:6">
      <c r="F5114"/>
    </row>
    <row r="5115" spans="6:6">
      <c r="F5115"/>
    </row>
    <row r="5116" spans="6:6">
      <c r="F5116"/>
    </row>
    <row r="5117" spans="6:6">
      <c r="F5117"/>
    </row>
    <row r="5118" spans="6:6">
      <c r="F5118"/>
    </row>
    <row r="5119" spans="6:6">
      <c r="F5119"/>
    </row>
    <row r="5120" spans="6:6">
      <c r="F5120"/>
    </row>
    <row r="5121" spans="6:6">
      <c r="F5121"/>
    </row>
    <row r="5122" spans="6:6">
      <c r="F5122"/>
    </row>
    <row r="5123" spans="6:6">
      <c r="F5123"/>
    </row>
    <row r="5124" spans="6:6">
      <c r="F5124"/>
    </row>
    <row r="5125" spans="6:6">
      <c r="F5125"/>
    </row>
    <row r="5126" spans="6:6">
      <c r="F5126"/>
    </row>
    <row r="5127" spans="6:6">
      <c r="F5127"/>
    </row>
    <row r="5128" spans="6:6">
      <c r="F5128"/>
    </row>
    <row r="5129" spans="6:6">
      <c r="F5129"/>
    </row>
    <row r="5130" spans="6:6">
      <c r="F5130"/>
    </row>
    <row r="5131" spans="6:6">
      <c r="F5131"/>
    </row>
    <row r="5132" spans="6:6">
      <c r="F5132"/>
    </row>
    <row r="5133" spans="6:6">
      <c r="F5133"/>
    </row>
    <row r="5134" spans="6:6">
      <c r="F5134"/>
    </row>
    <row r="5135" spans="6:6">
      <c r="F5135"/>
    </row>
    <row r="5136" spans="6:6">
      <c r="F5136"/>
    </row>
    <row r="5137" spans="6:6">
      <c r="F5137"/>
    </row>
    <row r="5138" spans="6:6">
      <c r="F5138"/>
    </row>
    <row r="5139" spans="6:6">
      <c r="F5139"/>
    </row>
    <row r="5140" spans="6:6">
      <c r="F5140"/>
    </row>
    <row r="5141" spans="6:6">
      <c r="F5141"/>
    </row>
    <row r="5142" spans="6:6">
      <c r="F5142"/>
    </row>
    <row r="5143" spans="6:6">
      <c r="F5143"/>
    </row>
    <row r="5144" spans="6:6">
      <c r="F5144"/>
    </row>
    <row r="5145" spans="6:6">
      <c r="F5145"/>
    </row>
    <row r="5146" spans="6:6">
      <c r="F5146"/>
    </row>
    <row r="5147" spans="6:6">
      <c r="F5147"/>
    </row>
    <row r="5148" spans="6:6">
      <c r="F5148"/>
    </row>
    <row r="5149" spans="6:6">
      <c r="F5149"/>
    </row>
    <row r="5150" spans="6:6">
      <c r="F5150"/>
    </row>
    <row r="5151" spans="6:6">
      <c r="F5151"/>
    </row>
    <row r="5152" spans="6:6">
      <c r="F5152"/>
    </row>
    <row r="5153" spans="6:6">
      <c r="F5153"/>
    </row>
    <row r="5154" spans="6:6">
      <c r="F5154"/>
    </row>
    <row r="5155" spans="6:6">
      <c r="F5155"/>
    </row>
    <row r="5156" spans="6:6">
      <c r="F5156"/>
    </row>
    <row r="5157" spans="6:6">
      <c r="F5157"/>
    </row>
    <row r="5158" spans="6:6">
      <c r="F5158"/>
    </row>
    <row r="5159" spans="6:6">
      <c r="F5159"/>
    </row>
    <row r="5160" spans="6:6">
      <c r="F5160"/>
    </row>
    <row r="5161" spans="6:6">
      <c r="F5161"/>
    </row>
    <row r="5162" spans="6:6">
      <c r="F5162"/>
    </row>
    <row r="5163" spans="6:6">
      <c r="F5163"/>
    </row>
    <row r="5164" spans="6:6">
      <c r="F5164"/>
    </row>
    <row r="5165" spans="6:6">
      <c r="F5165"/>
    </row>
    <row r="5166" spans="6:6">
      <c r="F5166"/>
    </row>
    <row r="5167" spans="6:6">
      <c r="F5167"/>
    </row>
    <row r="5168" spans="6:6">
      <c r="F5168"/>
    </row>
    <row r="5169" spans="6:6">
      <c r="F5169"/>
    </row>
    <row r="5170" spans="6:6">
      <c r="F5170"/>
    </row>
    <row r="5171" spans="6:6">
      <c r="F5171"/>
    </row>
    <row r="5172" spans="6:6">
      <c r="F5172"/>
    </row>
    <row r="5173" spans="6:6">
      <c r="F5173"/>
    </row>
    <row r="5174" spans="6:6">
      <c r="F5174"/>
    </row>
    <row r="5175" spans="6:6">
      <c r="F5175"/>
    </row>
    <row r="5176" spans="6:6">
      <c r="F5176"/>
    </row>
    <row r="5177" spans="6:6">
      <c r="F5177"/>
    </row>
    <row r="5178" spans="6:6">
      <c r="F5178"/>
    </row>
    <row r="5179" spans="6:6">
      <c r="F5179"/>
    </row>
    <row r="5180" spans="6:6">
      <c r="F5180"/>
    </row>
    <row r="5181" spans="6:6">
      <c r="F5181"/>
    </row>
    <row r="5182" spans="6:6">
      <c r="F5182"/>
    </row>
    <row r="5183" spans="6:6">
      <c r="F5183"/>
    </row>
    <row r="5184" spans="6:6">
      <c r="F5184"/>
    </row>
    <row r="5185" spans="6:6">
      <c r="F5185"/>
    </row>
    <row r="5186" spans="6:6">
      <c r="F5186"/>
    </row>
    <row r="5187" spans="6:6">
      <c r="F5187"/>
    </row>
    <row r="5188" spans="6:6">
      <c r="F5188"/>
    </row>
    <row r="5189" spans="6:6">
      <c r="F5189"/>
    </row>
    <row r="5190" spans="6:6">
      <c r="F5190"/>
    </row>
    <row r="5191" spans="6:6">
      <c r="F5191"/>
    </row>
    <row r="5192" spans="6:6">
      <c r="F5192"/>
    </row>
    <row r="5193" spans="6:6">
      <c r="F5193"/>
    </row>
    <row r="5194" spans="6:6">
      <c r="F5194"/>
    </row>
    <row r="5195" spans="6:6">
      <c r="F5195"/>
    </row>
    <row r="5196" spans="6:6">
      <c r="F5196"/>
    </row>
    <row r="5197" spans="6:6">
      <c r="F5197"/>
    </row>
    <row r="5198" spans="6:6">
      <c r="F5198"/>
    </row>
    <row r="5199" spans="6:6">
      <c r="F5199"/>
    </row>
    <row r="5200" spans="6:6">
      <c r="F5200"/>
    </row>
    <row r="5201" spans="6:6">
      <c r="F5201"/>
    </row>
    <row r="5202" spans="6:6">
      <c r="F5202"/>
    </row>
    <row r="5203" spans="6:6">
      <c r="F5203"/>
    </row>
    <row r="5204" spans="6:6">
      <c r="F5204"/>
    </row>
    <row r="5205" spans="6:6">
      <c r="F5205"/>
    </row>
    <row r="5206" spans="6:6">
      <c r="F5206"/>
    </row>
    <row r="5207" spans="6:6">
      <c r="F5207"/>
    </row>
    <row r="5208" spans="6:6">
      <c r="F5208"/>
    </row>
    <row r="5209" spans="6:6">
      <c r="F5209"/>
    </row>
    <row r="5210" spans="6:6">
      <c r="F5210"/>
    </row>
    <row r="5211" spans="6:6">
      <c r="F5211"/>
    </row>
    <row r="5212" spans="6:6">
      <c r="F5212"/>
    </row>
    <row r="5213" spans="6:6">
      <c r="F5213"/>
    </row>
    <row r="5214" spans="6:6">
      <c r="F5214"/>
    </row>
    <row r="5215" spans="6:6">
      <c r="F5215"/>
    </row>
    <row r="5216" spans="6:6">
      <c r="F5216"/>
    </row>
    <row r="5217" spans="6:6">
      <c r="F5217"/>
    </row>
    <row r="5218" spans="6:6">
      <c r="F5218"/>
    </row>
    <row r="5219" spans="6:6">
      <c r="F5219"/>
    </row>
    <row r="5220" spans="6:6">
      <c r="F5220"/>
    </row>
    <row r="5221" spans="6:6">
      <c r="F5221"/>
    </row>
    <row r="5222" spans="6:6">
      <c r="F5222"/>
    </row>
    <row r="5223" spans="6:6">
      <c r="F5223"/>
    </row>
    <row r="5224" spans="6:6">
      <c r="F5224"/>
    </row>
    <row r="5225" spans="6:6">
      <c r="F5225"/>
    </row>
    <row r="5226" spans="6:6">
      <c r="F5226"/>
    </row>
    <row r="5227" spans="6:6">
      <c r="F5227"/>
    </row>
    <row r="5228" spans="6:6">
      <c r="F5228"/>
    </row>
    <row r="5229" spans="6:6">
      <c r="F5229"/>
    </row>
    <row r="5230" spans="6:6">
      <c r="F5230"/>
    </row>
    <row r="5231" spans="6:6">
      <c r="F5231"/>
    </row>
    <row r="5232" spans="6:6">
      <c r="F5232"/>
    </row>
    <row r="5233" spans="6:6">
      <c r="F5233"/>
    </row>
    <row r="5234" spans="6:6">
      <c r="F5234"/>
    </row>
    <row r="5235" spans="6:6">
      <c r="F5235"/>
    </row>
    <row r="5236" spans="6:6">
      <c r="F5236"/>
    </row>
    <row r="5237" spans="6:6">
      <c r="F5237"/>
    </row>
    <row r="5238" spans="6:6">
      <c r="F5238"/>
    </row>
    <row r="5239" spans="6:6">
      <c r="F5239"/>
    </row>
    <row r="5240" spans="6:6">
      <c r="F5240"/>
    </row>
    <row r="5241" spans="6:6">
      <c r="F5241"/>
    </row>
    <row r="5242" spans="6:6">
      <c r="F5242"/>
    </row>
    <row r="5243" spans="6:6">
      <c r="F5243"/>
    </row>
    <row r="5244" spans="6:6">
      <c r="F5244"/>
    </row>
    <row r="5245" spans="6:6">
      <c r="F5245"/>
    </row>
    <row r="5246" spans="6:6">
      <c r="F5246"/>
    </row>
    <row r="5247" spans="6:6">
      <c r="F5247"/>
    </row>
    <row r="5248" spans="6:6">
      <c r="F5248"/>
    </row>
    <row r="5249" spans="6:6">
      <c r="F5249"/>
    </row>
    <row r="5250" spans="6:6">
      <c r="F5250"/>
    </row>
    <row r="5251" spans="6:6">
      <c r="F5251"/>
    </row>
    <row r="5252" spans="6:6">
      <c r="F5252"/>
    </row>
    <row r="5253" spans="6:6">
      <c r="F5253"/>
    </row>
    <row r="5254" spans="6:6">
      <c r="F5254"/>
    </row>
    <row r="5255" spans="6:6">
      <c r="F5255"/>
    </row>
    <row r="5256" spans="6:6">
      <c r="F5256"/>
    </row>
    <row r="5257" spans="6:6">
      <c r="F5257"/>
    </row>
    <row r="5258" spans="6:6">
      <c r="F5258"/>
    </row>
    <row r="5259" spans="6:6">
      <c r="F5259"/>
    </row>
    <row r="5260" spans="6:6">
      <c r="F5260"/>
    </row>
    <row r="5261" spans="6:6">
      <c r="F5261"/>
    </row>
    <row r="5262" spans="6:6">
      <c r="F5262"/>
    </row>
    <row r="5263" spans="6:6">
      <c r="F5263"/>
    </row>
    <row r="5264" spans="6:6">
      <c r="F5264"/>
    </row>
    <row r="5265" spans="6:6">
      <c r="F5265"/>
    </row>
    <row r="5266" spans="6:6">
      <c r="F5266"/>
    </row>
    <row r="5267" spans="6:6">
      <c r="F5267"/>
    </row>
    <row r="5268" spans="6:6">
      <c r="F5268"/>
    </row>
    <row r="5269" spans="6:6">
      <c r="F5269"/>
    </row>
    <row r="5270" spans="6:6">
      <c r="F5270"/>
    </row>
    <row r="5271" spans="6:6">
      <c r="F5271"/>
    </row>
    <row r="5272" spans="6:6">
      <c r="F5272"/>
    </row>
    <row r="5273" spans="6:6">
      <c r="F5273"/>
    </row>
    <row r="5274" spans="6:6">
      <c r="F5274"/>
    </row>
    <row r="5275" spans="6:6">
      <c r="F5275"/>
    </row>
    <row r="5276" spans="6:6">
      <c r="F5276"/>
    </row>
    <row r="5277" spans="6:6">
      <c r="F5277"/>
    </row>
    <row r="5278" spans="6:6">
      <c r="F5278"/>
    </row>
    <row r="5279" spans="6:6">
      <c r="F5279"/>
    </row>
    <row r="5280" spans="6:6">
      <c r="F5280"/>
    </row>
    <row r="5281" spans="6:6">
      <c r="F5281"/>
    </row>
    <row r="5282" spans="6:6">
      <c r="F5282"/>
    </row>
    <row r="5283" spans="6:6">
      <c r="F5283"/>
    </row>
    <row r="5284" spans="6:6">
      <c r="F5284"/>
    </row>
    <row r="5285" spans="6:6">
      <c r="F5285"/>
    </row>
    <row r="5286" spans="6:6">
      <c r="F5286"/>
    </row>
    <row r="5287" spans="6:6">
      <c r="F5287"/>
    </row>
    <row r="5288" spans="6:6">
      <c r="F5288"/>
    </row>
    <row r="5289" spans="6:6">
      <c r="F5289"/>
    </row>
    <row r="5290" spans="6:6">
      <c r="F5290"/>
    </row>
    <row r="5291" spans="6:6">
      <c r="F5291"/>
    </row>
    <row r="5292" spans="6:6">
      <c r="F5292"/>
    </row>
    <row r="5293" spans="6:6">
      <c r="F5293"/>
    </row>
    <row r="5294" spans="6:6">
      <c r="F5294"/>
    </row>
    <row r="5295" spans="6:6">
      <c r="F5295"/>
    </row>
    <row r="5296" spans="6:6">
      <c r="F5296"/>
    </row>
    <row r="5297" spans="6:6">
      <c r="F5297"/>
    </row>
    <row r="5298" spans="6:6">
      <c r="F5298"/>
    </row>
    <row r="5299" spans="6:6">
      <c r="F5299"/>
    </row>
    <row r="5300" spans="6:6">
      <c r="F5300"/>
    </row>
    <row r="5301" spans="6:6">
      <c r="F5301"/>
    </row>
    <row r="5302" spans="6:6">
      <c r="F5302"/>
    </row>
    <row r="5303" spans="6:6">
      <c r="F5303"/>
    </row>
    <row r="5304" spans="6:6">
      <c r="F5304"/>
    </row>
    <row r="5305" spans="6:6">
      <c r="F5305"/>
    </row>
    <row r="5306" spans="6:6">
      <c r="F5306"/>
    </row>
    <row r="5307" spans="6:6">
      <c r="F5307"/>
    </row>
    <row r="5308" spans="6:6">
      <c r="F5308"/>
    </row>
    <row r="5309" spans="6:6">
      <c r="F5309"/>
    </row>
    <row r="5310" spans="6:6">
      <c r="F5310"/>
    </row>
    <row r="5311" spans="6:6">
      <c r="F5311"/>
    </row>
    <row r="5312" spans="6:6">
      <c r="F5312"/>
    </row>
    <row r="5313" spans="6:6">
      <c r="F5313"/>
    </row>
    <row r="5314" spans="6:6">
      <c r="F5314"/>
    </row>
    <row r="5315" spans="6:6">
      <c r="F5315"/>
    </row>
    <row r="5316" spans="6:6">
      <c r="F5316"/>
    </row>
    <row r="5317" spans="6:6">
      <c r="F5317"/>
    </row>
    <row r="5318" spans="6:6">
      <c r="F5318"/>
    </row>
    <row r="5319" spans="6:6">
      <c r="F5319"/>
    </row>
    <row r="5320" spans="6:6">
      <c r="F5320"/>
    </row>
    <row r="5321" spans="6:6">
      <c r="F5321"/>
    </row>
    <row r="5322" spans="6:6">
      <c r="F5322"/>
    </row>
    <row r="5323" spans="6:6">
      <c r="F5323"/>
    </row>
    <row r="5324" spans="6:6">
      <c r="F5324"/>
    </row>
    <row r="5325" spans="6:6">
      <c r="F5325"/>
    </row>
    <row r="5326" spans="6:6">
      <c r="F5326"/>
    </row>
    <row r="5327" spans="6:6">
      <c r="F5327"/>
    </row>
    <row r="5328" spans="6:6">
      <c r="F5328"/>
    </row>
    <row r="5329" spans="6:6">
      <c r="F5329"/>
    </row>
    <row r="5330" spans="6:6">
      <c r="F5330"/>
    </row>
    <row r="5331" spans="6:6">
      <c r="F5331"/>
    </row>
    <row r="5332" spans="6:6">
      <c r="F5332"/>
    </row>
    <row r="5333" spans="6:6">
      <c r="F5333"/>
    </row>
    <row r="5334" spans="6:6">
      <c r="F5334"/>
    </row>
    <row r="5335" spans="6:6">
      <c r="F5335"/>
    </row>
    <row r="5336" spans="6:6">
      <c r="F5336"/>
    </row>
    <row r="5337" spans="6:6">
      <c r="F5337"/>
    </row>
    <row r="5338" spans="6:6">
      <c r="F5338"/>
    </row>
    <row r="5339" spans="6:6">
      <c r="F5339"/>
    </row>
    <row r="5340" spans="6:6">
      <c r="F5340"/>
    </row>
    <row r="5341" spans="6:6">
      <c r="F5341"/>
    </row>
    <row r="5342" spans="6:6">
      <c r="F5342"/>
    </row>
    <row r="5343" spans="6:6">
      <c r="F5343"/>
    </row>
    <row r="5344" spans="6:6">
      <c r="F5344"/>
    </row>
    <row r="5345" spans="6:6">
      <c r="F5345"/>
    </row>
    <row r="5346" spans="6:6">
      <c r="F5346"/>
    </row>
    <row r="5347" spans="6:6">
      <c r="F5347"/>
    </row>
    <row r="5348" spans="6:6">
      <c r="F5348"/>
    </row>
    <row r="5349" spans="6:6">
      <c r="F5349"/>
    </row>
    <row r="5350" spans="6:6">
      <c r="F5350"/>
    </row>
    <row r="5351" spans="6:6">
      <c r="F5351"/>
    </row>
    <row r="5352" spans="6:6">
      <c r="F5352"/>
    </row>
    <row r="5353" spans="6:6">
      <c r="F5353"/>
    </row>
    <row r="5354" spans="6:6">
      <c r="F5354"/>
    </row>
    <row r="5355" spans="6:6">
      <c r="F5355"/>
    </row>
    <row r="5356" spans="6:6">
      <c r="F5356"/>
    </row>
    <row r="5357" spans="6:6">
      <c r="F5357"/>
    </row>
    <row r="5358" spans="6:6">
      <c r="F5358"/>
    </row>
    <row r="5359" spans="6:6">
      <c r="F5359"/>
    </row>
    <row r="5360" spans="6:6">
      <c r="F5360"/>
    </row>
    <row r="5361" spans="6:6">
      <c r="F5361"/>
    </row>
    <row r="5362" spans="6:6">
      <c r="F5362"/>
    </row>
    <row r="5363" spans="6:6">
      <c r="F5363"/>
    </row>
    <row r="5364" spans="6:6">
      <c r="F5364"/>
    </row>
    <row r="5365" spans="6:6">
      <c r="F5365"/>
    </row>
    <row r="5366" spans="6:6">
      <c r="F5366"/>
    </row>
    <row r="5367" spans="6:6">
      <c r="F5367"/>
    </row>
    <row r="5368" spans="6:6">
      <c r="F5368"/>
    </row>
    <row r="5369" spans="6:6">
      <c r="F5369"/>
    </row>
    <row r="5370" spans="6:6">
      <c r="F5370"/>
    </row>
    <row r="5371" spans="6:6">
      <c r="F5371"/>
    </row>
    <row r="5372" spans="6:6">
      <c r="F5372"/>
    </row>
    <row r="5373" spans="6:6">
      <c r="F5373"/>
    </row>
    <row r="5374" spans="6:6">
      <c r="F5374"/>
    </row>
    <row r="5375" spans="6:6">
      <c r="F5375"/>
    </row>
    <row r="5376" spans="6:6">
      <c r="F5376"/>
    </row>
    <row r="5377" spans="6:6">
      <c r="F5377"/>
    </row>
    <row r="5378" spans="6:6">
      <c r="F5378"/>
    </row>
    <row r="5379" spans="6:6">
      <c r="F5379"/>
    </row>
    <row r="5380" spans="6:6">
      <c r="F5380"/>
    </row>
    <row r="5381" spans="6:6">
      <c r="F5381"/>
    </row>
    <row r="5382" spans="6:6">
      <c r="F5382"/>
    </row>
    <row r="5383" spans="6:6">
      <c r="F5383"/>
    </row>
    <row r="5384" spans="6:6">
      <c r="F5384"/>
    </row>
    <row r="5385" spans="6:6">
      <c r="F5385"/>
    </row>
    <row r="5386" spans="6:6">
      <c r="F5386"/>
    </row>
    <row r="5387" spans="6:6">
      <c r="F5387"/>
    </row>
    <row r="5388" spans="6:6">
      <c r="F5388"/>
    </row>
    <row r="5389" spans="6:6">
      <c r="F5389"/>
    </row>
    <row r="5390" spans="6:6">
      <c r="F5390"/>
    </row>
    <row r="5391" spans="6:6">
      <c r="F5391"/>
    </row>
    <row r="5392" spans="6:6">
      <c r="F5392"/>
    </row>
    <row r="5393" spans="6:6">
      <c r="F5393"/>
    </row>
    <row r="5394" spans="6:6">
      <c r="F5394"/>
    </row>
    <row r="5395" spans="6:6">
      <c r="F5395"/>
    </row>
    <row r="5396" spans="6:6">
      <c r="F5396"/>
    </row>
    <row r="5397" spans="6:6">
      <c r="F5397"/>
    </row>
    <row r="5398" spans="6:6">
      <c r="F5398"/>
    </row>
    <row r="5399" spans="6:6">
      <c r="F5399"/>
    </row>
    <row r="5400" spans="6:6">
      <c r="F5400"/>
    </row>
    <row r="5401" spans="6:6">
      <c r="F5401"/>
    </row>
    <row r="5402" spans="6:6">
      <c r="F5402"/>
    </row>
    <row r="5403" spans="6:6">
      <c r="F5403"/>
    </row>
    <row r="5404" spans="6:6">
      <c r="F5404"/>
    </row>
    <row r="5405" spans="6:6">
      <c r="F5405"/>
    </row>
    <row r="5406" spans="6:6">
      <c r="F5406"/>
    </row>
    <row r="5407" spans="6:6">
      <c r="F5407"/>
    </row>
    <row r="5408" spans="6:6">
      <c r="F5408"/>
    </row>
    <row r="5409" spans="6:6">
      <c r="F5409"/>
    </row>
    <row r="5410" spans="6:6">
      <c r="F5410"/>
    </row>
    <row r="5411" spans="6:6">
      <c r="F5411"/>
    </row>
    <row r="5412" spans="6:6">
      <c r="F5412"/>
    </row>
    <row r="5413" spans="6:6">
      <c r="F5413"/>
    </row>
    <row r="5414" spans="6:6">
      <c r="F5414"/>
    </row>
    <row r="5415" spans="6:6">
      <c r="F5415"/>
    </row>
    <row r="5416" spans="6:6">
      <c r="F5416"/>
    </row>
    <row r="5417" spans="6:6">
      <c r="F5417"/>
    </row>
    <row r="5418" spans="6:6">
      <c r="F5418"/>
    </row>
    <row r="5419" spans="6:6">
      <c r="F5419"/>
    </row>
    <row r="5420" spans="6:6">
      <c r="F5420"/>
    </row>
    <row r="5421" spans="6:6">
      <c r="F5421"/>
    </row>
    <row r="5422" spans="6:6">
      <c r="F5422"/>
    </row>
    <row r="5423" spans="6:6">
      <c r="F5423"/>
    </row>
    <row r="5424" spans="6:6">
      <c r="F5424"/>
    </row>
    <row r="5425" spans="6:6">
      <c r="F5425"/>
    </row>
    <row r="5426" spans="6:6">
      <c r="F5426"/>
    </row>
    <row r="5427" spans="6:6">
      <c r="F5427"/>
    </row>
    <row r="5428" spans="6:6">
      <c r="F5428"/>
    </row>
    <row r="5429" spans="6:6">
      <c r="F5429"/>
    </row>
    <row r="5430" spans="6:6">
      <c r="F5430"/>
    </row>
    <row r="5431" spans="6:6">
      <c r="F5431"/>
    </row>
    <row r="5432" spans="6:6">
      <c r="F5432"/>
    </row>
    <row r="5433" spans="6:6">
      <c r="F5433"/>
    </row>
    <row r="5434" spans="6:6">
      <c r="F5434"/>
    </row>
    <row r="5435" spans="6:6">
      <c r="F5435"/>
    </row>
    <row r="5436" spans="6:6">
      <c r="F5436"/>
    </row>
    <row r="5437" spans="6:6">
      <c r="F5437"/>
    </row>
    <row r="5438" spans="6:6">
      <c r="F5438"/>
    </row>
    <row r="5439" spans="6:6">
      <c r="F5439"/>
    </row>
    <row r="5440" spans="6:6">
      <c r="F5440"/>
    </row>
    <row r="5441" spans="6:6">
      <c r="F5441"/>
    </row>
    <row r="5442" spans="6:6">
      <c r="F5442"/>
    </row>
    <row r="5443" spans="6:6">
      <c r="F5443"/>
    </row>
    <row r="5444" spans="6:6">
      <c r="F5444"/>
    </row>
    <row r="5445" spans="6:6">
      <c r="F5445"/>
    </row>
    <row r="5446" spans="6:6">
      <c r="F5446"/>
    </row>
    <row r="5447" spans="6:6">
      <c r="F5447"/>
    </row>
    <row r="5448" spans="6:6">
      <c r="F5448"/>
    </row>
    <row r="5449" spans="6:6">
      <c r="F5449"/>
    </row>
    <row r="5450" spans="6:6">
      <c r="F5450"/>
    </row>
    <row r="5451" spans="6:6">
      <c r="F5451"/>
    </row>
    <row r="5452" spans="6:6">
      <c r="F5452"/>
    </row>
    <row r="5453" spans="6:6">
      <c r="F5453"/>
    </row>
    <row r="5454" spans="6:6">
      <c r="F5454"/>
    </row>
    <row r="5455" spans="6:6">
      <c r="F5455"/>
    </row>
    <row r="5456" spans="6:6">
      <c r="F5456"/>
    </row>
    <row r="5457" spans="6:6">
      <c r="F5457"/>
    </row>
    <row r="5458" spans="6:6">
      <c r="F5458"/>
    </row>
    <row r="5459" spans="6:6">
      <c r="F5459"/>
    </row>
    <row r="5460" spans="6:6">
      <c r="F5460"/>
    </row>
    <row r="5461" spans="6:6">
      <c r="F5461"/>
    </row>
    <row r="5462" spans="6:6">
      <c r="F5462"/>
    </row>
    <row r="5463" spans="6:6">
      <c r="F5463"/>
    </row>
    <row r="5464" spans="6:6">
      <c r="F5464"/>
    </row>
    <row r="5465" spans="6:6">
      <c r="F5465"/>
    </row>
    <row r="5466" spans="6:6">
      <c r="F5466"/>
    </row>
    <row r="5467" spans="6:6">
      <c r="F5467"/>
    </row>
    <row r="5468" spans="6:6">
      <c r="F5468"/>
    </row>
    <row r="5469" spans="6:6">
      <c r="F5469"/>
    </row>
    <row r="5470" spans="6:6">
      <c r="F5470"/>
    </row>
    <row r="5471" spans="6:6">
      <c r="F5471"/>
    </row>
    <row r="5472" spans="6:6">
      <c r="F5472"/>
    </row>
    <row r="5473" spans="6:6">
      <c r="F5473"/>
    </row>
    <row r="5474" spans="6:6">
      <c r="F5474"/>
    </row>
    <row r="5475" spans="6:6">
      <c r="F5475"/>
    </row>
    <row r="5476" spans="6:6">
      <c r="F5476"/>
    </row>
    <row r="5477" spans="6:6">
      <c r="F5477"/>
    </row>
    <row r="5478" spans="6:6">
      <c r="F5478"/>
    </row>
    <row r="5479" spans="6:6">
      <c r="F5479"/>
    </row>
    <row r="5480" spans="6:6">
      <c r="F5480"/>
    </row>
    <row r="5481" spans="6:6">
      <c r="F5481"/>
    </row>
    <row r="5482" spans="6:6">
      <c r="F5482"/>
    </row>
    <row r="5483" spans="6:6">
      <c r="F5483"/>
    </row>
    <row r="5484" spans="6:6">
      <c r="F5484"/>
    </row>
    <row r="5485" spans="6:6">
      <c r="F5485"/>
    </row>
    <row r="5486" spans="6:6">
      <c r="F5486"/>
    </row>
    <row r="5487" spans="6:6">
      <c r="F5487"/>
    </row>
    <row r="5488" spans="6:6">
      <c r="F5488"/>
    </row>
    <row r="5489" spans="6:6">
      <c r="F5489"/>
    </row>
    <row r="5490" spans="6:6">
      <c r="F5490"/>
    </row>
    <row r="5491" spans="6:6">
      <c r="F5491"/>
    </row>
    <row r="5492" spans="6:6">
      <c r="F5492"/>
    </row>
    <row r="5493" spans="6:6">
      <c r="F5493"/>
    </row>
    <row r="5494" spans="6:6">
      <c r="F5494"/>
    </row>
    <row r="5495" spans="6:6">
      <c r="F5495"/>
    </row>
    <row r="5496" spans="6:6">
      <c r="F5496"/>
    </row>
    <row r="5497" spans="6:6">
      <c r="F5497"/>
    </row>
    <row r="5498" spans="6:6">
      <c r="F5498"/>
    </row>
    <row r="5499" spans="6:6">
      <c r="F5499"/>
    </row>
    <row r="5500" spans="6:6">
      <c r="F5500"/>
    </row>
    <row r="5501" spans="6:6">
      <c r="F5501"/>
    </row>
    <row r="5502" spans="6:6">
      <c r="F5502"/>
    </row>
    <row r="5503" spans="6:6">
      <c r="F5503"/>
    </row>
    <row r="5504" spans="6:6">
      <c r="F5504"/>
    </row>
    <row r="5505" spans="6:6">
      <c r="F5505"/>
    </row>
    <row r="5506" spans="6:6">
      <c r="F5506"/>
    </row>
    <row r="5507" spans="6:6">
      <c r="F5507"/>
    </row>
    <row r="5508" spans="6:6">
      <c r="F5508"/>
    </row>
    <row r="5509" spans="6:6">
      <c r="F5509"/>
    </row>
    <row r="5510" spans="6:6">
      <c r="F5510"/>
    </row>
    <row r="5511" spans="6:6">
      <c r="F5511"/>
    </row>
    <row r="5512" spans="6:6">
      <c r="F5512"/>
    </row>
    <row r="5513" spans="6:6">
      <c r="F5513"/>
    </row>
    <row r="5514" spans="6:6">
      <c r="F5514"/>
    </row>
    <row r="5515" spans="6:6">
      <c r="F5515"/>
    </row>
    <row r="5516" spans="6:6">
      <c r="F5516"/>
    </row>
    <row r="5517" spans="6:6">
      <c r="F5517"/>
    </row>
    <row r="5518" spans="6:6">
      <c r="F5518"/>
    </row>
    <row r="5519" spans="6:6">
      <c r="F5519"/>
    </row>
    <row r="5520" spans="6:6">
      <c r="F5520"/>
    </row>
    <row r="5521" spans="6:6">
      <c r="F5521"/>
    </row>
    <row r="5522" spans="6:6">
      <c r="F5522"/>
    </row>
    <row r="5523" spans="6:6">
      <c r="F5523"/>
    </row>
    <row r="5524" spans="6:6">
      <c r="F5524"/>
    </row>
    <row r="5525" spans="6:6">
      <c r="F5525"/>
    </row>
    <row r="5526" spans="6:6">
      <c r="F5526"/>
    </row>
    <row r="5527" spans="6:6">
      <c r="F5527"/>
    </row>
    <row r="5528" spans="6:6">
      <c r="F5528"/>
    </row>
    <row r="5529" spans="6:6">
      <c r="F5529"/>
    </row>
    <row r="5530" spans="6:6">
      <c r="F5530"/>
    </row>
    <row r="5531" spans="6:6">
      <c r="F5531"/>
    </row>
    <row r="5532" spans="6:6">
      <c r="F5532"/>
    </row>
    <row r="5533" spans="6:6">
      <c r="F5533"/>
    </row>
    <row r="5534" spans="6:6">
      <c r="F5534"/>
    </row>
    <row r="5535" spans="6:6">
      <c r="F5535"/>
    </row>
    <row r="5536" spans="6:6">
      <c r="F5536"/>
    </row>
    <row r="5537" spans="6:6">
      <c r="F5537"/>
    </row>
    <row r="5538" spans="6:6">
      <c r="F5538"/>
    </row>
    <row r="5539" spans="6:6">
      <c r="F5539"/>
    </row>
    <row r="5540" spans="6:6">
      <c r="F5540"/>
    </row>
    <row r="5541" spans="6:6">
      <c r="F5541"/>
    </row>
    <row r="5542" spans="6:6">
      <c r="F5542"/>
    </row>
    <row r="5543" spans="6:6">
      <c r="F5543"/>
    </row>
    <row r="5544" spans="6:6">
      <c r="F5544"/>
    </row>
    <row r="5545" spans="6:6">
      <c r="F5545"/>
    </row>
    <row r="5546" spans="6:6">
      <c r="F5546"/>
    </row>
    <row r="5547" spans="6:6">
      <c r="F5547"/>
    </row>
    <row r="5548" spans="6:6">
      <c r="F5548"/>
    </row>
    <row r="5549" spans="6:6">
      <c r="F5549"/>
    </row>
    <row r="5550" spans="6:6">
      <c r="F5550"/>
    </row>
    <row r="5551" spans="6:6">
      <c r="F5551"/>
    </row>
    <row r="5552" spans="6:6">
      <c r="F5552"/>
    </row>
    <row r="5553" spans="6:6">
      <c r="F5553"/>
    </row>
    <row r="5554" spans="6:6">
      <c r="F5554"/>
    </row>
    <row r="5555" spans="6:6">
      <c r="F5555"/>
    </row>
    <row r="5556" spans="6:6">
      <c r="F5556"/>
    </row>
    <row r="5557" spans="6:6">
      <c r="F5557"/>
    </row>
    <row r="5558" spans="6:6">
      <c r="F5558"/>
    </row>
    <row r="5559" spans="6:6">
      <c r="F5559"/>
    </row>
    <row r="5560" spans="6:6">
      <c r="F5560"/>
    </row>
    <row r="5561" spans="6:6">
      <c r="F5561"/>
    </row>
    <row r="5562" spans="6:6">
      <c r="F5562"/>
    </row>
    <row r="5563" spans="6:6">
      <c r="F5563"/>
    </row>
    <row r="5564" spans="6:6">
      <c r="F5564"/>
    </row>
    <row r="5565" spans="6:6">
      <c r="F5565"/>
    </row>
    <row r="5566" spans="6:6">
      <c r="F5566"/>
    </row>
    <row r="5567" spans="6:6">
      <c r="F5567"/>
    </row>
    <row r="5568" spans="6:6">
      <c r="F5568"/>
    </row>
    <row r="5569" spans="6:6">
      <c r="F5569"/>
    </row>
    <row r="5570" spans="6:6">
      <c r="F5570"/>
    </row>
    <row r="5571" spans="6:6">
      <c r="F5571"/>
    </row>
    <row r="5572" spans="6:6">
      <c r="F5572"/>
    </row>
    <row r="5573" spans="6:6">
      <c r="F5573"/>
    </row>
    <row r="5574" spans="6:6">
      <c r="F5574"/>
    </row>
    <row r="5575" spans="6:6">
      <c r="F5575"/>
    </row>
    <row r="5576" spans="6:6">
      <c r="F5576"/>
    </row>
    <row r="5577" spans="6:6">
      <c r="F5577"/>
    </row>
    <row r="5578" spans="6:6">
      <c r="F5578"/>
    </row>
    <row r="5579" spans="6:6">
      <c r="F5579"/>
    </row>
    <row r="5580" spans="6:6">
      <c r="F5580"/>
    </row>
    <row r="5581" spans="6:6">
      <c r="F5581"/>
    </row>
    <row r="5582" spans="6:6">
      <c r="F5582"/>
    </row>
    <row r="5583" spans="6:6">
      <c r="F5583"/>
    </row>
    <row r="5584" spans="6:6">
      <c r="F5584"/>
    </row>
    <row r="5585" spans="6:6">
      <c r="F5585"/>
    </row>
    <row r="5586" spans="6:6">
      <c r="F5586"/>
    </row>
    <row r="5587" spans="6:6">
      <c r="F5587"/>
    </row>
    <row r="5588" spans="6:6">
      <c r="F5588"/>
    </row>
    <row r="5589" spans="6:6">
      <c r="F5589"/>
    </row>
    <row r="5590" spans="6:6">
      <c r="F5590"/>
    </row>
    <row r="5591" spans="6:6">
      <c r="F5591"/>
    </row>
    <row r="5592" spans="6:6">
      <c r="F5592"/>
    </row>
    <row r="5593" spans="6:6">
      <c r="F5593"/>
    </row>
    <row r="5594" spans="6:6">
      <c r="F5594"/>
    </row>
    <row r="5595" spans="6:6">
      <c r="F5595"/>
    </row>
    <row r="5596" spans="6:6">
      <c r="F5596"/>
    </row>
    <row r="5597" spans="6:6">
      <c r="F5597"/>
    </row>
    <row r="5598" spans="6:6">
      <c r="F5598"/>
    </row>
    <row r="5599" spans="6:6">
      <c r="F5599"/>
    </row>
    <row r="5600" spans="6:6">
      <c r="F5600"/>
    </row>
    <row r="5601" spans="6:6">
      <c r="F5601"/>
    </row>
    <row r="5602" spans="6:6">
      <c r="F5602"/>
    </row>
    <row r="5603" spans="6:6">
      <c r="F5603"/>
    </row>
    <row r="5604" spans="6:6">
      <c r="F5604"/>
    </row>
    <row r="5605" spans="6:6">
      <c r="F5605"/>
    </row>
    <row r="5606" spans="6:6">
      <c r="F5606"/>
    </row>
    <row r="5607" spans="6:6">
      <c r="F5607"/>
    </row>
    <row r="5608" spans="6:6">
      <c r="F5608"/>
    </row>
    <row r="5609" spans="6:6">
      <c r="F5609"/>
    </row>
    <row r="5610" spans="6:6">
      <c r="F5610"/>
    </row>
    <row r="5611" spans="6:6">
      <c r="F5611"/>
    </row>
    <row r="5612" spans="6:6">
      <c r="F5612"/>
    </row>
    <row r="5613" spans="6:6">
      <c r="F5613"/>
    </row>
    <row r="5614" spans="6:6">
      <c r="F5614"/>
    </row>
    <row r="5615" spans="6:6">
      <c r="F5615"/>
    </row>
    <row r="5616" spans="6:6">
      <c r="F5616"/>
    </row>
    <row r="5617" spans="6:6">
      <c r="F5617"/>
    </row>
    <row r="5618" spans="6:6">
      <c r="F5618"/>
    </row>
    <row r="5619" spans="6:6">
      <c r="F5619"/>
    </row>
    <row r="5620" spans="6:6">
      <c r="F5620"/>
    </row>
    <row r="5621" spans="6:6">
      <c r="F5621"/>
    </row>
    <row r="5622" spans="6:6">
      <c r="F5622"/>
    </row>
    <row r="5623" spans="6:6">
      <c r="F5623"/>
    </row>
    <row r="5624" spans="6:6">
      <c r="F5624"/>
    </row>
    <row r="5625" spans="6:6">
      <c r="F5625"/>
    </row>
    <row r="5626" spans="6:6">
      <c r="F5626"/>
    </row>
    <row r="5627" spans="6:6">
      <c r="F5627"/>
    </row>
    <row r="5628" spans="6:6">
      <c r="F5628"/>
    </row>
    <row r="5629" spans="6:6">
      <c r="F5629"/>
    </row>
    <row r="5630" spans="6:6">
      <c r="F5630"/>
    </row>
    <row r="5631" spans="6:6">
      <c r="F5631"/>
    </row>
    <row r="5632" spans="6:6">
      <c r="F5632"/>
    </row>
    <row r="5633" spans="6:6">
      <c r="F5633"/>
    </row>
    <row r="5634" spans="6:6">
      <c r="F5634"/>
    </row>
    <row r="5635" spans="6:6">
      <c r="F5635"/>
    </row>
    <row r="5636" spans="6:6">
      <c r="F5636"/>
    </row>
    <row r="5637" spans="6:6">
      <c r="F5637"/>
    </row>
    <row r="5638" spans="6:6">
      <c r="F5638"/>
    </row>
    <row r="5639" spans="6:6">
      <c r="F5639"/>
    </row>
    <row r="5640" spans="6:6">
      <c r="F5640"/>
    </row>
    <row r="5641" spans="6:6">
      <c r="F5641"/>
    </row>
    <row r="5642" spans="6:6">
      <c r="F5642"/>
    </row>
    <row r="5643" spans="6:6">
      <c r="F5643"/>
    </row>
    <row r="5644" spans="6:6">
      <c r="F5644"/>
    </row>
    <row r="5645" spans="6:6">
      <c r="F5645"/>
    </row>
    <row r="5646" spans="6:6">
      <c r="F5646"/>
    </row>
    <row r="5647" spans="6:6">
      <c r="F5647"/>
    </row>
    <row r="5648" spans="6:6">
      <c r="F5648"/>
    </row>
    <row r="5649" spans="6:6">
      <c r="F5649"/>
    </row>
    <row r="5650" spans="6:6">
      <c r="F5650"/>
    </row>
    <row r="5651" spans="6:6">
      <c r="F5651"/>
    </row>
    <row r="5652" spans="6:6">
      <c r="F5652"/>
    </row>
    <row r="5653" spans="6:6">
      <c r="F5653"/>
    </row>
    <row r="5654" spans="6:6">
      <c r="F5654"/>
    </row>
    <row r="5655" spans="6:6">
      <c r="F5655"/>
    </row>
    <row r="5656" spans="6:6">
      <c r="F5656"/>
    </row>
    <row r="5657" spans="6:6">
      <c r="F5657"/>
    </row>
    <row r="5658" spans="6:6">
      <c r="F5658"/>
    </row>
    <row r="5659" spans="6:6">
      <c r="F5659"/>
    </row>
    <row r="5660" spans="6:6">
      <c r="F5660"/>
    </row>
    <row r="5661" spans="6:6">
      <c r="F5661"/>
    </row>
    <row r="5662" spans="6:6">
      <c r="F5662"/>
    </row>
    <row r="5663" spans="6:6">
      <c r="F5663"/>
    </row>
    <row r="5664" spans="6:6">
      <c r="F5664"/>
    </row>
    <row r="5665" spans="6:6">
      <c r="F5665"/>
    </row>
    <row r="5666" spans="6:6">
      <c r="F5666"/>
    </row>
    <row r="5667" spans="6:6">
      <c r="F5667"/>
    </row>
    <row r="5668" spans="6:6">
      <c r="F5668"/>
    </row>
    <row r="5669" spans="6:6">
      <c r="F5669"/>
    </row>
    <row r="5670" spans="6:6">
      <c r="F5670"/>
    </row>
    <row r="5671" spans="6:6">
      <c r="F5671"/>
    </row>
    <row r="5672" spans="6:6">
      <c r="F5672"/>
    </row>
    <row r="5673" spans="6:6">
      <c r="F5673"/>
    </row>
    <row r="5674" spans="6:6">
      <c r="F5674"/>
    </row>
    <row r="5675" spans="6:6">
      <c r="F5675"/>
    </row>
    <row r="5676" spans="6:6">
      <c r="F5676"/>
    </row>
    <row r="5677" spans="6:6">
      <c r="F5677"/>
    </row>
    <row r="5678" spans="6:6">
      <c r="F5678"/>
    </row>
    <row r="5679" spans="6:6">
      <c r="F5679"/>
    </row>
    <row r="5680" spans="6:6">
      <c r="F5680"/>
    </row>
    <row r="5681" spans="6:6">
      <c r="F5681"/>
    </row>
    <row r="5682" spans="6:6">
      <c r="F5682"/>
    </row>
    <row r="5683" spans="6:6">
      <c r="F5683"/>
    </row>
    <row r="5684" spans="6:6">
      <c r="F5684"/>
    </row>
    <row r="5685" spans="6:6">
      <c r="F5685"/>
    </row>
    <row r="5686" spans="6:6">
      <c r="F5686"/>
    </row>
    <row r="5687" spans="6:6">
      <c r="F5687"/>
    </row>
    <row r="5688" spans="6:6">
      <c r="F5688"/>
    </row>
    <row r="5689" spans="6:6">
      <c r="F5689"/>
    </row>
    <row r="5690" spans="6:6">
      <c r="F5690"/>
    </row>
    <row r="5691" spans="6:6">
      <c r="F5691"/>
    </row>
    <row r="5692" spans="6:6">
      <c r="F5692"/>
    </row>
    <row r="5693" spans="6:6">
      <c r="F5693"/>
    </row>
    <row r="5694" spans="6:6">
      <c r="F5694"/>
    </row>
    <row r="5695" spans="6:6">
      <c r="F5695"/>
    </row>
    <row r="5696" spans="6:6">
      <c r="F5696"/>
    </row>
    <row r="5697" spans="6:6">
      <c r="F5697"/>
    </row>
    <row r="5698" spans="6:6">
      <c r="F5698"/>
    </row>
    <row r="5699" spans="6:6">
      <c r="F5699"/>
    </row>
    <row r="5700" spans="6:6">
      <c r="F5700"/>
    </row>
    <row r="5701" spans="6:6">
      <c r="F5701"/>
    </row>
    <row r="5702" spans="6:6">
      <c r="F5702"/>
    </row>
    <row r="5703" spans="6:6">
      <c r="F5703"/>
    </row>
    <row r="5704" spans="6:6">
      <c r="F5704"/>
    </row>
    <row r="5705" spans="6:6">
      <c r="F5705"/>
    </row>
    <row r="5706" spans="6:6">
      <c r="F5706"/>
    </row>
    <row r="5707" spans="6:6">
      <c r="F5707"/>
    </row>
    <row r="5708" spans="6:6">
      <c r="F5708"/>
    </row>
    <row r="5709" spans="6:6">
      <c r="F5709"/>
    </row>
    <row r="5710" spans="6:6">
      <c r="F5710"/>
    </row>
    <row r="5711" spans="6:6">
      <c r="F5711"/>
    </row>
    <row r="5712" spans="6:6">
      <c r="F5712"/>
    </row>
    <row r="5713" spans="6:6">
      <c r="F5713"/>
    </row>
    <row r="5714" spans="6:6">
      <c r="F5714"/>
    </row>
    <row r="5715" spans="6:6">
      <c r="F5715"/>
    </row>
    <row r="5716" spans="6:6">
      <c r="F5716"/>
    </row>
    <row r="5717" spans="6:6">
      <c r="F5717"/>
    </row>
    <row r="5718" spans="6:6">
      <c r="F5718"/>
    </row>
    <row r="5719" spans="6:6">
      <c r="F5719"/>
    </row>
    <row r="5720" spans="6:6">
      <c r="F5720"/>
    </row>
    <row r="5721" spans="6:6">
      <c r="F5721"/>
    </row>
    <row r="5722" spans="6:6">
      <c r="F5722"/>
    </row>
    <row r="5723" spans="6:6">
      <c r="F5723"/>
    </row>
    <row r="5724" spans="6:6">
      <c r="F5724"/>
    </row>
    <row r="5725" spans="6:6">
      <c r="F5725"/>
    </row>
    <row r="5726" spans="6:6">
      <c r="F5726"/>
    </row>
    <row r="5727" spans="6:6">
      <c r="F5727"/>
    </row>
    <row r="5728" spans="6:6">
      <c r="F5728"/>
    </row>
    <row r="5729" spans="6:6">
      <c r="F5729"/>
    </row>
    <row r="5730" spans="6:6">
      <c r="F5730"/>
    </row>
    <row r="5731" spans="6:6">
      <c r="F5731"/>
    </row>
    <row r="5732" spans="6:6">
      <c r="F5732"/>
    </row>
    <row r="5733" spans="6:6">
      <c r="F5733"/>
    </row>
    <row r="5734" spans="6:6">
      <c r="F5734"/>
    </row>
    <row r="5735" spans="6:6">
      <c r="F5735"/>
    </row>
    <row r="5736" spans="6:6">
      <c r="F5736"/>
    </row>
    <row r="5737" spans="6:6">
      <c r="F5737"/>
    </row>
    <row r="5738" spans="6:6">
      <c r="F5738"/>
    </row>
    <row r="5739" spans="6:6">
      <c r="F5739"/>
    </row>
    <row r="5740" spans="6:6">
      <c r="F5740"/>
    </row>
    <row r="5741" spans="6:6">
      <c r="F5741"/>
    </row>
    <row r="5742" spans="6:6">
      <c r="F5742"/>
    </row>
    <row r="5743" spans="6:6">
      <c r="F5743"/>
    </row>
    <row r="5744" spans="6:6">
      <c r="F5744"/>
    </row>
    <row r="5745" spans="6:6">
      <c r="F5745"/>
    </row>
    <row r="5746" spans="6:6">
      <c r="F5746"/>
    </row>
    <row r="5747" spans="6:6">
      <c r="F5747"/>
    </row>
    <row r="5748" spans="6:6">
      <c r="F5748"/>
    </row>
    <row r="5749" spans="6:6">
      <c r="F5749"/>
    </row>
    <row r="5750" spans="6:6">
      <c r="F5750"/>
    </row>
    <row r="5751" spans="6:6">
      <c r="F5751"/>
    </row>
    <row r="5752" spans="6:6">
      <c r="F5752"/>
    </row>
    <row r="5753" spans="6:6">
      <c r="F5753"/>
    </row>
    <row r="5754" spans="6:6">
      <c r="F5754"/>
    </row>
    <row r="5755" spans="6:6">
      <c r="F5755"/>
    </row>
    <row r="5756" spans="6:6">
      <c r="F5756"/>
    </row>
    <row r="5757" spans="6:6">
      <c r="F5757"/>
    </row>
    <row r="5758" spans="6:6">
      <c r="F5758"/>
    </row>
    <row r="5759" spans="6:6">
      <c r="F5759"/>
    </row>
    <row r="5760" spans="6:6">
      <c r="F5760"/>
    </row>
    <row r="5761" spans="6:6">
      <c r="F5761"/>
    </row>
    <row r="5762" spans="6:6">
      <c r="F5762"/>
    </row>
    <row r="5763" spans="6:6">
      <c r="F5763"/>
    </row>
    <row r="5764" spans="6:6">
      <c r="F5764"/>
    </row>
    <row r="5765" spans="6:6">
      <c r="F5765"/>
    </row>
    <row r="5766" spans="6:6">
      <c r="F5766"/>
    </row>
    <row r="5767" spans="6:6">
      <c r="F5767"/>
    </row>
    <row r="5768" spans="6:6">
      <c r="F5768"/>
    </row>
    <row r="5769" spans="6:6">
      <c r="F5769"/>
    </row>
    <row r="5770" spans="6:6">
      <c r="F5770"/>
    </row>
    <row r="5771" spans="6:6">
      <c r="F5771"/>
    </row>
    <row r="5772" spans="6:6">
      <c r="F5772"/>
    </row>
    <row r="5773" spans="6:6">
      <c r="F5773"/>
    </row>
    <row r="5774" spans="6:6">
      <c r="F5774"/>
    </row>
    <row r="5775" spans="6:6">
      <c r="F5775"/>
    </row>
    <row r="5776" spans="6:6">
      <c r="F5776"/>
    </row>
    <row r="5777" spans="6:6">
      <c r="F5777"/>
    </row>
    <row r="5778" spans="6:6">
      <c r="F5778"/>
    </row>
    <row r="5779" spans="6:6">
      <c r="F5779"/>
    </row>
    <row r="5780" spans="6:6">
      <c r="F5780"/>
    </row>
    <row r="5781" spans="6:6">
      <c r="F5781"/>
    </row>
    <row r="5782" spans="6:6">
      <c r="F5782"/>
    </row>
    <row r="5783" spans="6:6">
      <c r="F5783"/>
    </row>
    <row r="5784" spans="6:6">
      <c r="F5784"/>
    </row>
    <row r="5785" spans="6:6">
      <c r="F5785"/>
    </row>
    <row r="5786" spans="6:6">
      <c r="F5786"/>
    </row>
    <row r="5787" spans="6:6">
      <c r="F5787"/>
    </row>
    <row r="5788" spans="6:6">
      <c r="F5788"/>
    </row>
    <row r="5789" spans="6:6">
      <c r="F5789"/>
    </row>
    <row r="5790" spans="6:6">
      <c r="F5790"/>
    </row>
    <row r="5791" spans="6:6">
      <c r="F5791"/>
    </row>
    <row r="5792" spans="6:6">
      <c r="F5792"/>
    </row>
    <row r="5793" spans="6:6">
      <c r="F5793"/>
    </row>
    <row r="5794" spans="6:6">
      <c r="F5794"/>
    </row>
    <row r="5795" spans="6:6">
      <c r="F5795"/>
    </row>
    <row r="5796" spans="6:6">
      <c r="F5796"/>
    </row>
    <row r="5797" spans="6:6">
      <c r="F5797"/>
    </row>
    <row r="5798" spans="6:6">
      <c r="F5798"/>
    </row>
    <row r="5799" spans="6:6">
      <c r="F5799"/>
    </row>
    <row r="5800" spans="6:6">
      <c r="F5800"/>
    </row>
    <row r="5801" spans="6:6">
      <c r="F5801"/>
    </row>
    <row r="5802" spans="6:6">
      <c r="F5802"/>
    </row>
    <row r="5803" spans="6:6">
      <c r="F5803"/>
    </row>
    <row r="5804" spans="6:6">
      <c r="F5804"/>
    </row>
    <row r="5805" spans="6:6">
      <c r="F5805"/>
    </row>
    <row r="5806" spans="6:6">
      <c r="F5806"/>
    </row>
    <row r="5807" spans="6:6">
      <c r="F5807"/>
    </row>
    <row r="5808" spans="6:6">
      <c r="F5808"/>
    </row>
    <row r="5809" spans="6:6">
      <c r="F5809"/>
    </row>
    <row r="5810" spans="6:6">
      <c r="F5810"/>
    </row>
    <row r="5811" spans="6:6">
      <c r="F5811"/>
    </row>
    <row r="5812" spans="6:6">
      <c r="F5812"/>
    </row>
    <row r="5813" spans="6:6">
      <c r="F5813"/>
    </row>
    <row r="5814" spans="6:6">
      <c r="F5814"/>
    </row>
    <row r="5815" spans="6:6">
      <c r="F5815"/>
    </row>
    <row r="5816" spans="6:6">
      <c r="F5816"/>
    </row>
    <row r="5817" spans="6:6">
      <c r="F5817"/>
    </row>
    <row r="5818" spans="6:6">
      <c r="F5818"/>
    </row>
    <row r="5819" spans="6:6">
      <c r="F5819"/>
    </row>
    <row r="5820" spans="6:6">
      <c r="F5820"/>
    </row>
    <row r="5821" spans="6:6">
      <c r="F5821"/>
    </row>
    <row r="5822" spans="6:6">
      <c r="F5822"/>
    </row>
    <row r="5823" spans="6:6">
      <c r="F5823"/>
    </row>
    <row r="5824" spans="6:6">
      <c r="F5824"/>
    </row>
    <row r="5825" spans="6:6">
      <c r="F5825"/>
    </row>
    <row r="5826" spans="6:6">
      <c r="F5826"/>
    </row>
    <row r="5827" spans="6:6">
      <c r="F5827"/>
    </row>
    <row r="5828" spans="6:6">
      <c r="F5828"/>
    </row>
    <row r="5829" spans="6:6">
      <c r="F5829"/>
    </row>
    <row r="5830" spans="6:6">
      <c r="F5830"/>
    </row>
    <row r="5831" spans="6:6">
      <c r="F5831"/>
    </row>
    <row r="5832" spans="6:6">
      <c r="F5832"/>
    </row>
    <row r="5833" spans="6:6">
      <c r="F5833"/>
    </row>
    <row r="5834" spans="6:6">
      <c r="F5834"/>
    </row>
    <row r="5835" spans="6:6">
      <c r="F5835"/>
    </row>
    <row r="5836" spans="6:6">
      <c r="F5836"/>
    </row>
    <row r="5837" spans="6:6">
      <c r="F5837"/>
    </row>
    <row r="5838" spans="6:6">
      <c r="F5838"/>
    </row>
    <row r="5839" spans="6:6">
      <c r="F5839"/>
    </row>
    <row r="5840" spans="6:6">
      <c r="F5840"/>
    </row>
    <row r="5841" spans="6:6">
      <c r="F5841"/>
    </row>
    <row r="5842" spans="6:6">
      <c r="F5842"/>
    </row>
    <row r="5843" spans="6:6">
      <c r="F5843"/>
    </row>
    <row r="5844" spans="6:6">
      <c r="F5844"/>
    </row>
    <row r="5845" spans="6:6">
      <c r="F5845"/>
    </row>
    <row r="5846" spans="6:6">
      <c r="F5846"/>
    </row>
    <row r="5847" spans="6:6">
      <c r="F5847"/>
    </row>
    <row r="5848" spans="6:6">
      <c r="F5848"/>
    </row>
    <row r="5849" spans="6:6">
      <c r="F5849"/>
    </row>
    <row r="5850" spans="6:6">
      <c r="F5850"/>
    </row>
    <row r="5851" spans="6:6">
      <c r="F5851"/>
    </row>
    <row r="5852" spans="6:6">
      <c r="F5852"/>
    </row>
    <row r="5853" spans="6:6">
      <c r="F5853"/>
    </row>
    <row r="5854" spans="6:6">
      <c r="F5854"/>
    </row>
    <row r="5855" spans="6:6">
      <c r="F5855"/>
    </row>
    <row r="5856" spans="6:6">
      <c r="F5856"/>
    </row>
    <row r="5857" spans="6:6">
      <c r="F5857"/>
    </row>
    <row r="5858" spans="6:6">
      <c r="F5858"/>
    </row>
    <row r="5859" spans="6:6">
      <c r="F5859"/>
    </row>
    <row r="5860" spans="6:6">
      <c r="F5860"/>
    </row>
    <row r="5861" spans="6:6">
      <c r="F5861"/>
    </row>
    <row r="5862" spans="6:6">
      <c r="F5862"/>
    </row>
    <row r="5863" spans="6:6">
      <c r="F5863"/>
    </row>
    <row r="5864" spans="6:6">
      <c r="F5864"/>
    </row>
    <row r="5865" spans="6:6">
      <c r="F5865"/>
    </row>
    <row r="5866" spans="6:6">
      <c r="F5866"/>
    </row>
    <row r="5867" spans="6:6">
      <c r="F5867"/>
    </row>
    <row r="5868" spans="6:6">
      <c r="F5868"/>
    </row>
    <row r="5869" spans="6:6">
      <c r="F5869"/>
    </row>
    <row r="5870" spans="6:6">
      <c r="F5870"/>
    </row>
    <row r="5871" spans="6:6">
      <c r="F5871"/>
    </row>
    <row r="5872" spans="6:6">
      <c r="F5872"/>
    </row>
    <row r="5873" spans="6:6">
      <c r="F5873"/>
    </row>
    <row r="5874" spans="6:6">
      <c r="F5874"/>
    </row>
    <row r="5875" spans="6:6">
      <c r="F5875"/>
    </row>
    <row r="5876" spans="6:6">
      <c r="F5876"/>
    </row>
    <row r="5877" spans="6:6">
      <c r="F5877"/>
    </row>
    <row r="5878" spans="6:6">
      <c r="F5878"/>
    </row>
    <row r="5879" spans="6:6">
      <c r="F5879"/>
    </row>
    <row r="5880" spans="6:6">
      <c r="F5880"/>
    </row>
    <row r="5881" spans="6:6">
      <c r="F5881"/>
    </row>
    <row r="5882" spans="6:6">
      <c r="F5882"/>
    </row>
    <row r="5883" spans="6:6">
      <c r="F5883"/>
    </row>
    <row r="5884" spans="6:6">
      <c r="F5884"/>
    </row>
    <row r="5885" spans="6:6">
      <c r="F5885"/>
    </row>
    <row r="5886" spans="6:6">
      <c r="F5886"/>
    </row>
    <row r="5887" spans="6:6">
      <c r="F5887"/>
    </row>
    <row r="5888" spans="6:6">
      <c r="F5888"/>
    </row>
    <row r="5889" spans="6:6">
      <c r="F5889"/>
    </row>
    <row r="5890" spans="6:6">
      <c r="F5890"/>
    </row>
    <row r="5891" spans="6:6">
      <c r="F5891"/>
    </row>
    <row r="5892" spans="6:6">
      <c r="F5892"/>
    </row>
    <row r="5893" spans="6:6">
      <c r="F5893"/>
    </row>
    <row r="5894" spans="6:6">
      <c r="F5894"/>
    </row>
    <row r="5895" spans="6:6">
      <c r="F5895"/>
    </row>
    <row r="5896" spans="6:6">
      <c r="F5896"/>
    </row>
    <row r="5897" spans="6:6">
      <c r="F5897"/>
    </row>
    <row r="5898" spans="6:6">
      <c r="F5898"/>
    </row>
    <row r="5899" spans="6:6">
      <c r="F5899"/>
    </row>
    <row r="5900" spans="6:6">
      <c r="F5900"/>
    </row>
    <row r="5901" spans="6:6">
      <c r="F5901"/>
    </row>
    <row r="5902" spans="6:6">
      <c r="F5902"/>
    </row>
    <row r="5903" spans="6:6">
      <c r="F5903"/>
    </row>
    <row r="5904" spans="6:6">
      <c r="F5904"/>
    </row>
    <row r="5905" spans="6:6">
      <c r="F5905"/>
    </row>
    <row r="5906" spans="6:6">
      <c r="F5906"/>
    </row>
    <row r="5907" spans="6:6">
      <c r="F5907"/>
    </row>
    <row r="5908" spans="6:6">
      <c r="F5908"/>
    </row>
    <row r="5909" spans="6:6">
      <c r="F5909"/>
    </row>
    <row r="5910" spans="6:6">
      <c r="F5910"/>
    </row>
    <row r="5911" spans="6:6">
      <c r="F5911"/>
    </row>
    <row r="5912" spans="6:6">
      <c r="F5912"/>
    </row>
    <row r="5913" spans="6:6">
      <c r="F5913"/>
    </row>
    <row r="5914" spans="6:6">
      <c r="F5914"/>
    </row>
    <row r="5915" spans="6:6">
      <c r="F5915"/>
    </row>
    <row r="5916" spans="6:6">
      <c r="F5916"/>
    </row>
    <row r="5917" spans="6:6">
      <c r="F5917"/>
    </row>
    <row r="5918" spans="6:6">
      <c r="F5918"/>
    </row>
    <row r="5919" spans="6:6">
      <c r="F5919"/>
    </row>
    <row r="5920" spans="6:6">
      <c r="F5920"/>
    </row>
    <row r="5921" spans="6:6">
      <c r="F5921"/>
    </row>
    <row r="5922" spans="6:6">
      <c r="F5922"/>
    </row>
    <row r="5923" spans="6:6">
      <c r="F5923"/>
    </row>
    <row r="5924" spans="6:6">
      <c r="F5924"/>
    </row>
    <row r="5925" spans="6:6">
      <c r="F5925"/>
    </row>
    <row r="5926" spans="6:6">
      <c r="F5926"/>
    </row>
    <row r="5927" spans="6:6">
      <c r="F5927"/>
    </row>
    <row r="5928" spans="6:6">
      <c r="F5928"/>
    </row>
    <row r="5929" spans="6:6">
      <c r="F5929"/>
    </row>
    <row r="5930" spans="6:6">
      <c r="F5930"/>
    </row>
    <row r="5931" spans="6:6">
      <c r="F5931"/>
    </row>
    <row r="5932" spans="6:6">
      <c r="F5932"/>
    </row>
    <row r="5933" spans="6:6">
      <c r="F5933"/>
    </row>
    <row r="5934" spans="6:6">
      <c r="F5934"/>
    </row>
    <row r="5935" spans="6:6">
      <c r="F5935"/>
    </row>
    <row r="5936" spans="6:6">
      <c r="F5936"/>
    </row>
    <row r="5937" spans="6:6">
      <c r="F5937"/>
    </row>
    <row r="5938" spans="6:6">
      <c r="F5938"/>
    </row>
    <row r="5939" spans="6:6">
      <c r="F5939"/>
    </row>
    <row r="5940" spans="6:6">
      <c r="F5940"/>
    </row>
    <row r="5941" spans="6:6">
      <c r="F5941"/>
    </row>
    <row r="5942" spans="6:6">
      <c r="F5942"/>
    </row>
    <row r="5943" spans="6:6">
      <c r="F5943"/>
    </row>
    <row r="5944" spans="6:6">
      <c r="F5944"/>
    </row>
    <row r="5945" spans="6:6">
      <c r="F5945"/>
    </row>
    <row r="5946" spans="6:6">
      <c r="F5946"/>
    </row>
    <row r="5947" spans="6:6">
      <c r="F5947"/>
    </row>
    <row r="5948" spans="6:6">
      <c r="F5948"/>
    </row>
    <row r="5949" spans="6:6">
      <c r="F5949"/>
    </row>
    <row r="5950" spans="6:6">
      <c r="F5950"/>
    </row>
    <row r="5951" spans="6:6">
      <c r="F5951"/>
    </row>
    <row r="5952" spans="6:6">
      <c r="F5952"/>
    </row>
    <row r="5953" spans="6:6">
      <c r="F5953"/>
    </row>
    <row r="5954" spans="6:6">
      <c r="F5954"/>
    </row>
    <row r="5955" spans="6:6">
      <c r="F5955"/>
    </row>
    <row r="5956" spans="6:6">
      <c r="F5956"/>
    </row>
    <row r="5957" spans="6:6">
      <c r="F5957"/>
    </row>
    <row r="5958" spans="6:6">
      <c r="F5958"/>
    </row>
    <row r="5959" spans="6:6">
      <c r="F5959"/>
    </row>
    <row r="5960" spans="6:6">
      <c r="F5960"/>
    </row>
    <row r="5961" spans="6:6">
      <c r="F5961"/>
    </row>
    <row r="5962" spans="6:6">
      <c r="F5962"/>
    </row>
    <row r="5963" spans="6:6">
      <c r="F5963"/>
    </row>
    <row r="5964" spans="6:6">
      <c r="F5964"/>
    </row>
    <row r="5965" spans="6:6">
      <c r="F5965"/>
    </row>
    <row r="5966" spans="6:6">
      <c r="F5966"/>
    </row>
    <row r="5967" spans="6:6">
      <c r="F5967"/>
    </row>
    <row r="5968" spans="6:6">
      <c r="F5968"/>
    </row>
    <row r="5969" spans="6:6">
      <c r="F5969"/>
    </row>
    <row r="5970" spans="6:6">
      <c r="F5970"/>
    </row>
    <row r="5971" spans="6:6">
      <c r="F5971"/>
    </row>
    <row r="5972" spans="6:6">
      <c r="F5972"/>
    </row>
    <row r="5973" spans="6:6">
      <c r="F5973"/>
    </row>
    <row r="5974" spans="6:6">
      <c r="F5974"/>
    </row>
    <row r="5975" spans="6:6">
      <c r="F5975"/>
    </row>
    <row r="5976" spans="6:6">
      <c r="F5976"/>
    </row>
    <row r="5977" spans="6:6">
      <c r="F5977"/>
    </row>
    <row r="5978" spans="6:6">
      <c r="F5978"/>
    </row>
    <row r="5979" spans="6:6">
      <c r="F5979"/>
    </row>
    <row r="5980" spans="6:6">
      <c r="F5980"/>
    </row>
    <row r="5981" spans="6:6">
      <c r="F5981"/>
    </row>
    <row r="5982" spans="6:6">
      <c r="F5982"/>
    </row>
    <row r="5983" spans="6:6">
      <c r="F5983"/>
    </row>
    <row r="5984" spans="6:6">
      <c r="F5984"/>
    </row>
    <row r="5985" spans="6:6">
      <c r="F5985"/>
    </row>
    <row r="5986" spans="6:6">
      <c r="F5986"/>
    </row>
    <row r="5987" spans="6:6">
      <c r="F5987"/>
    </row>
    <row r="5988" spans="6:6">
      <c r="F5988"/>
    </row>
    <row r="5989" spans="6:6">
      <c r="F5989"/>
    </row>
    <row r="5990" spans="6:6">
      <c r="F5990"/>
    </row>
    <row r="5991" spans="6:6">
      <c r="F5991"/>
    </row>
    <row r="5992" spans="6:6">
      <c r="F5992"/>
    </row>
    <row r="5993" spans="6:6">
      <c r="F5993"/>
    </row>
    <row r="5994" spans="6:6">
      <c r="F5994"/>
    </row>
    <row r="5995" spans="6:6">
      <c r="F5995"/>
    </row>
    <row r="5996" spans="6:6">
      <c r="F5996"/>
    </row>
    <row r="5997" spans="6:6">
      <c r="F5997"/>
    </row>
    <row r="5998" spans="6:6">
      <c r="F5998"/>
    </row>
    <row r="5999" spans="6:6">
      <c r="F5999"/>
    </row>
    <row r="6000" spans="6:6">
      <c r="F6000"/>
    </row>
    <row r="6001" spans="6:6">
      <c r="F6001"/>
    </row>
    <row r="6002" spans="6:6">
      <c r="F6002"/>
    </row>
    <row r="6003" spans="6:6">
      <c r="F6003"/>
    </row>
    <row r="6004" spans="6:6">
      <c r="F6004"/>
    </row>
    <row r="6005" spans="6:6">
      <c r="F6005"/>
    </row>
    <row r="6006" spans="6:6">
      <c r="F6006"/>
    </row>
    <row r="6007" spans="6:6">
      <c r="F6007"/>
    </row>
    <row r="6008" spans="6:6">
      <c r="F6008"/>
    </row>
    <row r="6009" spans="6:6">
      <c r="F6009"/>
    </row>
    <row r="6010" spans="6:6">
      <c r="F6010"/>
    </row>
    <row r="6011" spans="6:6">
      <c r="F6011"/>
    </row>
    <row r="6012" spans="6:6">
      <c r="F6012"/>
    </row>
    <row r="6013" spans="6:6">
      <c r="F6013"/>
    </row>
    <row r="6014" spans="6:6">
      <c r="F6014"/>
    </row>
    <row r="6015" spans="6:6">
      <c r="F6015"/>
    </row>
    <row r="6016" spans="6:6">
      <c r="F6016"/>
    </row>
    <row r="6017" spans="6:6">
      <c r="F6017"/>
    </row>
    <row r="6018" spans="6:6">
      <c r="F6018"/>
    </row>
    <row r="6019" spans="6:6">
      <c r="F6019"/>
    </row>
    <row r="6020" spans="6:6">
      <c r="F6020"/>
    </row>
    <row r="6021" spans="6:6">
      <c r="F6021"/>
    </row>
    <row r="6022" spans="6:6">
      <c r="F6022"/>
    </row>
    <row r="6023" spans="6:6">
      <c r="F6023"/>
    </row>
    <row r="6024" spans="6:6">
      <c r="F6024"/>
    </row>
    <row r="6025" spans="6:6">
      <c r="F6025"/>
    </row>
    <row r="6026" spans="6:6">
      <c r="F6026"/>
    </row>
    <row r="6027" spans="6:6">
      <c r="F6027"/>
    </row>
    <row r="6028" spans="6:6">
      <c r="F6028"/>
    </row>
    <row r="6029" spans="6:6">
      <c r="F6029"/>
    </row>
    <row r="6030" spans="6:6">
      <c r="F6030"/>
    </row>
    <row r="6031" spans="6:6">
      <c r="F6031"/>
    </row>
    <row r="6032" spans="6:6">
      <c r="F6032"/>
    </row>
    <row r="6033" spans="6:6">
      <c r="F6033"/>
    </row>
    <row r="6034" spans="6:6">
      <c r="F6034"/>
    </row>
    <row r="6035" spans="6:6">
      <c r="F6035"/>
    </row>
    <row r="6036" spans="6:6">
      <c r="F6036"/>
    </row>
    <row r="6037" spans="6:6">
      <c r="F6037"/>
    </row>
    <row r="6038" spans="6:6">
      <c r="F6038"/>
    </row>
    <row r="6039" spans="6:6">
      <c r="F6039"/>
    </row>
    <row r="6040" spans="6:6">
      <c r="F6040"/>
    </row>
    <row r="6041" spans="6:6">
      <c r="F6041"/>
    </row>
    <row r="6042" spans="6:6">
      <c r="F6042"/>
    </row>
    <row r="6043" spans="6:6">
      <c r="F6043"/>
    </row>
    <row r="6044" spans="6:6">
      <c r="F6044"/>
    </row>
    <row r="6045" spans="6:6">
      <c r="F6045"/>
    </row>
    <row r="6046" spans="6:6">
      <c r="F6046"/>
    </row>
    <row r="6047" spans="6:6">
      <c r="F6047"/>
    </row>
    <row r="6048" spans="6:6">
      <c r="F6048"/>
    </row>
    <row r="6049" spans="6:6">
      <c r="F6049"/>
    </row>
    <row r="6050" spans="6:6">
      <c r="F6050"/>
    </row>
    <row r="6051" spans="6:6">
      <c r="F6051"/>
    </row>
    <row r="6052" spans="6:6">
      <c r="F6052"/>
    </row>
    <row r="6053" spans="6:6">
      <c r="F6053"/>
    </row>
    <row r="6054" spans="6:6">
      <c r="F6054"/>
    </row>
    <row r="6055" spans="6:6">
      <c r="F6055"/>
    </row>
    <row r="6056" spans="6:6">
      <c r="F6056"/>
    </row>
    <row r="6057" spans="6:6">
      <c r="F6057"/>
    </row>
    <row r="6058" spans="6:6">
      <c r="F6058"/>
    </row>
    <row r="6059" spans="6:6">
      <c r="F6059"/>
    </row>
    <row r="6060" spans="6:6">
      <c r="F6060"/>
    </row>
    <row r="6061" spans="6:6">
      <c r="F6061"/>
    </row>
    <row r="6062" spans="6:6">
      <c r="F6062"/>
    </row>
    <row r="6063" spans="6:6">
      <c r="F6063"/>
    </row>
    <row r="6064" spans="6:6">
      <c r="F6064"/>
    </row>
    <row r="6065" spans="6:6">
      <c r="F6065"/>
    </row>
    <row r="6066" spans="6:6">
      <c r="F6066"/>
    </row>
    <row r="6067" spans="6:6">
      <c r="F6067"/>
    </row>
    <row r="6068" spans="6:6">
      <c r="F6068"/>
    </row>
    <row r="6069" spans="6:6">
      <c r="F6069"/>
    </row>
    <row r="6070" spans="6:6">
      <c r="F6070"/>
    </row>
    <row r="6071" spans="6:6">
      <c r="F6071"/>
    </row>
    <row r="6072" spans="6:6">
      <c r="F6072"/>
    </row>
    <row r="6073" spans="6:6">
      <c r="F6073"/>
    </row>
    <row r="6074" spans="6:6">
      <c r="F6074"/>
    </row>
    <row r="6075" spans="6:6">
      <c r="F6075"/>
    </row>
    <row r="6076" spans="6:6">
      <c r="F6076"/>
    </row>
    <row r="6077" spans="6:6">
      <c r="F6077"/>
    </row>
    <row r="6078" spans="6:6">
      <c r="F6078"/>
    </row>
    <row r="6079" spans="6:6">
      <c r="F6079"/>
    </row>
    <row r="6080" spans="6:6">
      <c r="F6080"/>
    </row>
    <row r="6081" spans="6:6">
      <c r="F6081"/>
    </row>
    <row r="6082" spans="6:6">
      <c r="F6082"/>
    </row>
    <row r="6083" spans="6:6">
      <c r="F6083"/>
    </row>
    <row r="6084" spans="6:6">
      <c r="F6084"/>
    </row>
    <row r="6085" spans="6:6">
      <c r="F6085"/>
    </row>
    <row r="6086" spans="6:6">
      <c r="F6086"/>
    </row>
    <row r="6087" spans="6:6">
      <c r="F6087"/>
    </row>
    <row r="6088" spans="6:6">
      <c r="F6088"/>
    </row>
    <row r="6089" spans="6:6">
      <c r="F6089"/>
    </row>
    <row r="6090" spans="6:6">
      <c r="F6090"/>
    </row>
    <row r="6091" spans="6:6">
      <c r="F6091"/>
    </row>
    <row r="6092" spans="6:6">
      <c r="F6092"/>
    </row>
    <row r="6093" spans="6:6">
      <c r="F6093"/>
    </row>
    <row r="6094" spans="6:6">
      <c r="F6094"/>
    </row>
    <row r="6095" spans="6:6">
      <c r="F6095"/>
    </row>
    <row r="6096" spans="6:6">
      <c r="F6096"/>
    </row>
    <row r="6097" spans="6:6">
      <c r="F6097"/>
    </row>
    <row r="6098" spans="6:6">
      <c r="F6098"/>
    </row>
    <row r="6099" spans="6:6">
      <c r="F6099"/>
    </row>
    <row r="6100" spans="6:6">
      <c r="F6100"/>
    </row>
    <row r="6101" spans="6:6">
      <c r="F6101"/>
    </row>
    <row r="6102" spans="6:6">
      <c r="F6102"/>
    </row>
    <row r="6103" spans="6:6">
      <c r="F6103"/>
    </row>
    <row r="6104" spans="6:6">
      <c r="F6104"/>
    </row>
    <row r="6105" spans="6:6">
      <c r="F6105"/>
    </row>
    <row r="6106" spans="6:6">
      <c r="F6106"/>
    </row>
    <row r="6107" spans="6:6">
      <c r="F6107"/>
    </row>
    <row r="6108" spans="6:6">
      <c r="F6108"/>
    </row>
    <row r="6109" spans="6:6">
      <c r="F6109"/>
    </row>
    <row r="6110" spans="6:6">
      <c r="F6110"/>
    </row>
    <row r="6111" spans="6:6">
      <c r="F6111"/>
    </row>
    <row r="6112" spans="6:6">
      <c r="F6112"/>
    </row>
    <row r="6113" spans="6:6">
      <c r="F6113"/>
    </row>
    <row r="6114" spans="6:6">
      <c r="F6114"/>
    </row>
    <row r="6115" spans="6:6">
      <c r="F6115"/>
    </row>
    <row r="6116" spans="6:6">
      <c r="F6116"/>
    </row>
    <row r="6117" spans="6:6">
      <c r="F6117"/>
    </row>
    <row r="6118" spans="6:6">
      <c r="F6118"/>
    </row>
    <row r="6119" spans="6:6">
      <c r="F6119"/>
    </row>
    <row r="6120" spans="6:6">
      <c r="F6120"/>
    </row>
    <row r="6121" spans="6:6">
      <c r="F6121"/>
    </row>
    <row r="6122" spans="6:6">
      <c r="F6122"/>
    </row>
    <row r="6123" spans="6:6">
      <c r="F6123"/>
    </row>
    <row r="6124" spans="6:6">
      <c r="F6124"/>
    </row>
    <row r="6125" spans="6:6">
      <c r="F6125"/>
    </row>
    <row r="6126" spans="6:6">
      <c r="F6126"/>
    </row>
    <row r="6127" spans="6:6">
      <c r="F6127"/>
    </row>
    <row r="6128" spans="6:6">
      <c r="F6128"/>
    </row>
    <row r="6129" spans="6:6">
      <c r="F6129"/>
    </row>
    <row r="6130" spans="6:6">
      <c r="F6130"/>
    </row>
    <row r="6131" spans="6:6">
      <c r="F6131"/>
    </row>
    <row r="6132" spans="6:6">
      <c r="F6132"/>
    </row>
    <row r="6133" spans="6:6">
      <c r="F6133"/>
    </row>
    <row r="6134" spans="6:6">
      <c r="F6134"/>
    </row>
    <row r="6135" spans="6:6">
      <c r="F6135"/>
    </row>
    <row r="6136" spans="6:6">
      <c r="F6136"/>
    </row>
    <row r="6137" spans="6:6">
      <c r="F6137"/>
    </row>
    <row r="6138" spans="6:6">
      <c r="F6138"/>
    </row>
    <row r="6139" spans="6:6">
      <c r="F6139"/>
    </row>
    <row r="6140" spans="6:6">
      <c r="F6140"/>
    </row>
    <row r="6141" spans="6:6">
      <c r="F6141"/>
    </row>
    <row r="6142" spans="6:6">
      <c r="F6142"/>
    </row>
    <row r="6143" spans="6:6">
      <c r="F6143"/>
    </row>
    <row r="6144" spans="6:6">
      <c r="F6144"/>
    </row>
    <row r="6145" spans="6:6">
      <c r="F6145"/>
    </row>
    <row r="6146" spans="6:6">
      <c r="F6146"/>
    </row>
    <row r="6147" spans="6:6">
      <c r="F6147"/>
    </row>
    <row r="6148" spans="6:6">
      <c r="F6148"/>
    </row>
    <row r="6149" spans="6:6">
      <c r="F6149"/>
    </row>
    <row r="6150" spans="6:6">
      <c r="F6150"/>
    </row>
    <row r="6151" spans="6:6">
      <c r="F6151"/>
    </row>
    <row r="6152" spans="6:6">
      <c r="F6152"/>
    </row>
    <row r="6153" spans="6:6">
      <c r="F6153"/>
    </row>
    <row r="6154" spans="6:6">
      <c r="F6154"/>
    </row>
    <row r="6155" spans="6:6">
      <c r="F6155"/>
    </row>
    <row r="6156" spans="6:6">
      <c r="F6156"/>
    </row>
    <row r="6157" spans="6:6">
      <c r="F6157"/>
    </row>
    <row r="6158" spans="6:6">
      <c r="F6158"/>
    </row>
    <row r="6159" spans="6:6">
      <c r="F6159"/>
    </row>
    <row r="6160" spans="6:6">
      <c r="F6160"/>
    </row>
    <row r="6161" spans="6:6">
      <c r="F6161"/>
    </row>
    <row r="6162" spans="6:6">
      <c r="F6162"/>
    </row>
    <row r="6163" spans="6:6">
      <c r="F6163"/>
    </row>
    <row r="6164" spans="6:6">
      <c r="F6164"/>
    </row>
    <row r="6165" spans="6:6">
      <c r="F6165"/>
    </row>
    <row r="6166" spans="6:6">
      <c r="F6166"/>
    </row>
    <row r="6167" spans="6:6">
      <c r="F6167"/>
    </row>
    <row r="6168" spans="6:6">
      <c r="F6168"/>
    </row>
    <row r="6169" spans="6:6">
      <c r="F6169"/>
    </row>
    <row r="6170" spans="6:6">
      <c r="F6170"/>
    </row>
    <row r="6171" spans="6:6">
      <c r="F6171"/>
    </row>
    <row r="6172" spans="6:6">
      <c r="F6172"/>
    </row>
    <row r="6173" spans="6:6">
      <c r="F6173"/>
    </row>
    <row r="6174" spans="6:6">
      <c r="F6174"/>
    </row>
    <row r="6175" spans="6:6">
      <c r="F6175"/>
    </row>
    <row r="6176" spans="6:6">
      <c r="F6176"/>
    </row>
    <row r="6177" spans="6:6">
      <c r="F6177"/>
    </row>
    <row r="6178" spans="6:6">
      <c r="F6178"/>
    </row>
    <row r="6179" spans="6:6">
      <c r="F6179"/>
    </row>
    <row r="6180" spans="6:6">
      <c r="F6180"/>
    </row>
    <row r="6181" spans="6:6">
      <c r="F6181"/>
    </row>
    <row r="6182" spans="6:6">
      <c r="F6182"/>
    </row>
    <row r="6183" spans="6:6">
      <c r="F6183"/>
    </row>
    <row r="6184" spans="6:6">
      <c r="F6184"/>
    </row>
    <row r="6185" spans="6:6">
      <c r="F6185"/>
    </row>
    <row r="6186" spans="6:6">
      <c r="F6186"/>
    </row>
    <row r="6187" spans="6:6">
      <c r="F6187"/>
    </row>
    <row r="6188" spans="6:6">
      <c r="F6188"/>
    </row>
    <row r="6189" spans="6:6">
      <c r="F6189"/>
    </row>
    <row r="6190" spans="6:6">
      <c r="F6190"/>
    </row>
    <row r="6191" spans="6:6">
      <c r="F6191"/>
    </row>
    <row r="6192" spans="6:6">
      <c r="F6192"/>
    </row>
    <row r="6193" spans="6:6">
      <c r="F6193"/>
    </row>
    <row r="6194" spans="6:6">
      <c r="F6194"/>
    </row>
    <row r="6195" spans="6:6">
      <c r="F6195"/>
    </row>
    <row r="6196" spans="6:6">
      <c r="F6196"/>
    </row>
    <row r="6197" spans="6:6">
      <c r="F6197"/>
    </row>
    <row r="6198" spans="6:6">
      <c r="F6198"/>
    </row>
    <row r="6199" spans="6:6">
      <c r="F6199"/>
    </row>
    <row r="6200" spans="6:6">
      <c r="F6200"/>
    </row>
    <row r="6201" spans="6:6">
      <c r="F6201"/>
    </row>
    <row r="6202" spans="6:6">
      <c r="F6202"/>
    </row>
    <row r="6203" spans="6:6">
      <c r="F6203"/>
    </row>
    <row r="6204" spans="6:6">
      <c r="F6204"/>
    </row>
    <row r="6205" spans="6:6">
      <c r="F6205"/>
    </row>
    <row r="6206" spans="6:6">
      <c r="F6206"/>
    </row>
    <row r="6207" spans="6:6">
      <c r="F6207"/>
    </row>
    <row r="6208" spans="6:6">
      <c r="F6208"/>
    </row>
    <row r="6209" spans="6:6">
      <c r="F6209"/>
    </row>
    <row r="6210" spans="6:6">
      <c r="F6210"/>
    </row>
    <row r="6211" spans="6:6">
      <c r="F6211"/>
    </row>
    <row r="6212" spans="6:6">
      <c r="F6212"/>
    </row>
    <row r="6213" spans="6:6">
      <c r="F6213"/>
    </row>
    <row r="6214" spans="6:6">
      <c r="F6214"/>
    </row>
    <row r="6215" spans="6:6">
      <c r="F6215"/>
    </row>
    <row r="6216" spans="6:6">
      <c r="F6216"/>
    </row>
    <row r="6217" spans="6:6">
      <c r="F6217"/>
    </row>
    <row r="6218" spans="6:6">
      <c r="F6218"/>
    </row>
    <row r="6219" spans="6:6">
      <c r="F6219"/>
    </row>
    <row r="6220" spans="6:6">
      <c r="F6220"/>
    </row>
    <row r="6221" spans="6:6">
      <c r="F6221"/>
    </row>
    <row r="6222" spans="6:6">
      <c r="F6222"/>
    </row>
    <row r="6223" spans="6:6">
      <c r="F6223"/>
    </row>
    <row r="6224" spans="6:6">
      <c r="F6224"/>
    </row>
    <row r="6225" spans="6:6">
      <c r="F6225"/>
    </row>
    <row r="6226" spans="6:6">
      <c r="F6226"/>
    </row>
    <row r="6227" spans="6:6">
      <c r="F6227"/>
    </row>
    <row r="6228" spans="6:6">
      <c r="F6228"/>
    </row>
    <row r="6229" spans="6:6">
      <c r="F6229"/>
    </row>
    <row r="6230" spans="6:6">
      <c r="F6230"/>
    </row>
    <row r="6231" spans="6:6">
      <c r="F6231"/>
    </row>
    <row r="6232" spans="6:6">
      <c r="F6232"/>
    </row>
    <row r="6233" spans="6:6">
      <c r="F6233"/>
    </row>
    <row r="6234" spans="6:6">
      <c r="F6234"/>
    </row>
    <row r="6235" spans="6:6">
      <c r="F6235"/>
    </row>
    <row r="6236" spans="6:6">
      <c r="F6236"/>
    </row>
    <row r="6237" spans="6:6">
      <c r="F6237"/>
    </row>
    <row r="6238" spans="6:6">
      <c r="F6238"/>
    </row>
    <row r="6239" spans="6:6">
      <c r="F6239"/>
    </row>
    <row r="6240" spans="6:6">
      <c r="F6240"/>
    </row>
    <row r="6241" spans="6:6">
      <c r="F6241"/>
    </row>
    <row r="6242" spans="6:6">
      <c r="F6242"/>
    </row>
    <row r="6243" spans="6:6">
      <c r="F6243"/>
    </row>
    <row r="6244" spans="6:6">
      <c r="F6244"/>
    </row>
    <row r="6245" spans="6:6">
      <c r="F6245"/>
    </row>
    <row r="6246" spans="6:6">
      <c r="F6246"/>
    </row>
    <row r="6247" spans="6:6">
      <c r="F6247"/>
    </row>
    <row r="6248" spans="6:6">
      <c r="F6248"/>
    </row>
    <row r="6249" spans="6:6">
      <c r="F6249"/>
    </row>
    <row r="6250" spans="6:6">
      <c r="F6250"/>
    </row>
    <row r="6251" spans="6:6">
      <c r="F6251"/>
    </row>
    <row r="6252" spans="6:6">
      <c r="F6252"/>
    </row>
    <row r="6253" spans="6:6">
      <c r="F6253"/>
    </row>
    <row r="6254" spans="6:6">
      <c r="F6254"/>
    </row>
    <row r="6255" spans="6:6">
      <c r="F6255"/>
    </row>
    <row r="6256" spans="6:6">
      <c r="F6256"/>
    </row>
    <row r="6257" spans="6:6">
      <c r="F6257"/>
    </row>
    <row r="6258" spans="6:6">
      <c r="F6258"/>
    </row>
    <row r="6259" spans="6:6">
      <c r="F6259"/>
    </row>
    <row r="6260" spans="6:6">
      <c r="F6260"/>
    </row>
    <row r="6261" spans="6:6">
      <c r="F6261"/>
    </row>
    <row r="6262" spans="6:6">
      <c r="F6262"/>
    </row>
    <row r="6263" spans="6:6">
      <c r="F6263"/>
    </row>
    <row r="6264" spans="6:6">
      <c r="F6264"/>
    </row>
    <row r="6265" spans="6:6">
      <c r="F6265"/>
    </row>
    <row r="6266" spans="6:6">
      <c r="F6266"/>
    </row>
    <row r="6267" spans="6:6">
      <c r="F6267"/>
    </row>
    <row r="6268" spans="6:6">
      <c r="F6268"/>
    </row>
    <row r="6269" spans="6:6">
      <c r="F6269"/>
    </row>
    <row r="6270" spans="6:6">
      <c r="F6270"/>
    </row>
    <row r="6271" spans="6:6">
      <c r="F6271"/>
    </row>
    <row r="6272" spans="6:6">
      <c r="F6272"/>
    </row>
    <row r="6273" spans="6:6">
      <c r="F6273"/>
    </row>
    <row r="6274" spans="6:6">
      <c r="F6274"/>
    </row>
    <row r="6275" spans="6:6">
      <c r="F6275"/>
    </row>
    <row r="6276" spans="6:6">
      <c r="F6276"/>
    </row>
    <row r="6277" spans="6:6">
      <c r="F6277"/>
    </row>
    <row r="6278" spans="6:6">
      <c r="F6278"/>
    </row>
    <row r="6279" spans="6:6">
      <c r="F6279"/>
    </row>
    <row r="6280" spans="6:6">
      <c r="F6280"/>
    </row>
    <row r="6281" spans="6:6">
      <c r="F6281"/>
    </row>
    <row r="6282" spans="6:6">
      <c r="F6282"/>
    </row>
    <row r="6283" spans="6:6">
      <c r="F6283"/>
    </row>
    <row r="6284" spans="6:6">
      <c r="F6284"/>
    </row>
    <row r="6285" spans="6:6">
      <c r="F6285"/>
    </row>
    <row r="6286" spans="6:6">
      <c r="F6286"/>
    </row>
    <row r="6287" spans="6:6">
      <c r="F6287"/>
    </row>
    <row r="6288" spans="6:6">
      <c r="F6288"/>
    </row>
    <row r="6289" spans="6:6">
      <c r="F6289"/>
    </row>
    <row r="6290" spans="6:6">
      <c r="F6290"/>
    </row>
    <row r="6291" spans="6:6">
      <c r="F6291"/>
    </row>
    <row r="6292" spans="6:6">
      <c r="F6292"/>
    </row>
    <row r="6293" spans="6:6">
      <c r="F6293"/>
    </row>
    <row r="6294" spans="6:6">
      <c r="F6294"/>
    </row>
    <row r="6295" spans="6:6">
      <c r="F6295"/>
    </row>
    <row r="6296" spans="6:6">
      <c r="F6296"/>
    </row>
    <row r="6297" spans="6:6">
      <c r="F6297"/>
    </row>
    <row r="6298" spans="6:6">
      <c r="F6298"/>
    </row>
    <row r="6299" spans="6:6">
      <c r="F6299"/>
    </row>
    <row r="6300" spans="6:6">
      <c r="F6300"/>
    </row>
    <row r="6301" spans="6:6">
      <c r="F6301"/>
    </row>
    <row r="6302" spans="6:6">
      <c r="F6302"/>
    </row>
    <row r="6303" spans="6:6">
      <c r="F6303"/>
    </row>
    <row r="6304" spans="6:6">
      <c r="F6304"/>
    </row>
    <row r="6305" spans="6:6">
      <c r="F6305"/>
    </row>
    <row r="6306" spans="6:6">
      <c r="F6306"/>
    </row>
    <row r="6307" spans="6:6">
      <c r="F6307"/>
    </row>
    <row r="6308" spans="6:6">
      <c r="F6308"/>
    </row>
    <row r="6309" spans="6:6">
      <c r="F6309"/>
    </row>
    <row r="6310" spans="6:6">
      <c r="F6310"/>
    </row>
    <row r="6311" spans="6:6">
      <c r="F6311"/>
    </row>
    <row r="6312" spans="6:6">
      <c r="F6312"/>
    </row>
    <row r="6313" spans="6:6">
      <c r="F6313"/>
    </row>
    <row r="6314" spans="6:6">
      <c r="F6314"/>
    </row>
    <row r="6315" spans="6:6">
      <c r="F6315"/>
    </row>
    <row r="6316" spans="6:6">
      <c r="F6316"/>
    </row>
    <row r="6317" spans="6:6">
      <c r="F6317"/>
    </row>
    <row r="6318" spans="6:6">
      <c r="F6318"/>
    </row>
    <row r="6319" spans="6:6">
      <c r="F6319"/>
    </row>
    <row r="6320" spans="6:6">
      <c r="F6320"/>
    </row>
    <row r="6321" spans="6:6">
      <c r="F6321"/>
    </row>
    <row r="6322" spans="6:6">
      <c r="F6322"/>
    </row>
    <row r="6323" spans="6:6">
      <c r="F6323"/>
    </row>
    <row r="6324" spans="6:6">
      <c r="F6324"/>
    </row>
    <row r="6325" spans="6:6">
      <c r="F6325"/>
    </row>
    <row r="6326" spans="6:6">
      <c r="F6326"/>
    </row>
    <row r="6327" spans="6:6">
      <c r="F6327"/>
    </row>
    <row r="6328" spans="6:6">
      <c r="F6328"/>
    </row>
    <row r="6329" spans="6:6">
      <c r="F6329"/>
    </row>
    <row r="6330" spans="6:6">
      <c r="F6330"/>
    </row>
    <row r="6331" spans="6:6">
      <c r="F6331"/>
    </row>
    <row r="6332" spans="6:6">
      <c r="F6332"/>
    </row>
    <row r="6333" spans="6:6">
      <c r="F6333"/>
    </row>
    <row r="6334" spans="6:6">
      <c r="F6334"/>
    </row>
    <row r="6335" spans="6:6">
      <c r="F6335"/>
    </row>
    <row r="6336" spans="6:6">
      <c r="F6336"/>
    </row>
    <row r="6337" spans="6:6">
      <c r="F6337"/>
    </row>
    <row r="6338" spans="6:6">
      <c r="F6338"/>
    </row>
    <row r="6339" spans="6:6">
      <c r="F6339"/>
    </row>
    <row r="6340" spans="6:6">
      <c r="F6340"/>
    </row>
    <row r="6341" spans="6:6">
      <c r="F6341"/>
    </row>
    <row r="6342" spans="6:6">
      <c r="F6342"/>
    </row>
    <row r="6343" spans="6:6">
      <c r="F6343"/>
    </row>
    <row r="6344" spans="6:6">
      <c r="F6344"/>
    </row>
    <row r="6345" spans="6:6">
      <c r="F6345"/>
    </row>
    <row r="6346" spans="6:6">
      <c r="F6346"/>
    </row>
    <row r="6347" spans="6:6">
      <c r="F6347"/>
    </row>
    <row r="6348" spans="6:6">
      <c r="F6348"/>
    </row>
    <row r="6349" spans="6:6">
      <c r="F6349"/>
    </row>
    <row r="6350" spans="6:6">
      <c r="F6350"/>
    </row>
    <row r="6351" spans="6:6">
      <c r="F6351"/>
    </row>
    <row r="6352" spans="6:6">
      <c r="F6352"/>
    </row>
    <row r="6353" spans="6:6">
      <c r="F6353"/>
    </row>
    <row r="6354" spans="6:6">
      <c r="F6354"/>
    </row>
    <row r="6355" spans="6:6">
      <c r="F6355"/>
    </row>
    <row r="6356" spans="6:6">
      <c r="F6356"/>
    </row>
    <row r="6357" spans="6:6">
      <c r="F6357"/>
    </row>
    <row r="6358" spans="6:6">
      <c r="F6358"/>
    </row>
    <row r="6359" spans="6:6">
      <c r="F6359"/>
    </row>
    <row r="6360" spans="6:6">
      <c r="F6360"/>
    </row>
    <row r="6361" spans="6:6">
      <c r="F6361"/>
    </row>
    <row r="6362" spans="6:6">
      <c r="F6362"/>
    </row>
    <row r="6363" spans="6:6">
      <c r="F6363"/>
    </row>
    <row r="6364" spans="6:6">
      <c r="F6364"/>
    </row>
    <row r="6365" spans="6:6">
      <c r="F6365"/>
    </row>
    <row r="6366" spans="6:6">
      <c r="F6366"/>
    </row>
    <row r="6367" spans="6:6">
      <c r="F6367"/>
    </row>
    <row r="6368" spans="6:6">
      <c r="F6368"/>
    </row>
    <row r="6369" spans="6:6">
      <c r="F6369"/>
    </row>
    <row r="6370" spans="6:6">
      <c r="F6370"/>
    </row>
    <row r="6371" spans="6:6">
      <c r="F6371"/>
    </row>
    <row r="6372" spans="6:6">
      <c r="F6372"/>
    </row>
    <row r="6373" spans="6:6">
      <c r="F6373"/>
    </row>
    <row r="6374" spans="6:6">
      <c r="F6374"/>
    </row>
    <row r="6375" spans="6:6">
      <c r="F6375"/>
    </row>
    <row r="6376" spans="6:6">
      <c r="F6376"/>
    </row>
    <row r="6377" spans="6:6">
      <c r="F6377"/>
    </row>
    <row r="6378" spans="6:6">
      <c r="F6378"/>
    </row>
    <row r="6379" spans="6:6">
      <c r="F6379"/>
    </row>
    <row r="6380" spans="6:6">
      <c r="F6380"/>
    </row>
    <row r="6381" spans="6:6">
      <c r="F6381"/>
    </row>
    <row r="6382" spans="6:6">
      <c r="F6382"/>
    </row>
    <row r="6383" spans="6:6">
      <c r="F6383"/>
    </row>
    <row r="6384" spans="6:6">
      <c r="F6384"/>
    </row>
    <row r="6385" spans="6:6">
      <c r="F6385"/>
    </row>
    <row r="6386" spans="6:6">
      <c r="F6386"/>
    </row>
    <row r="6387" spans="6:6">
      <c r="F6387"/>
    </row>
    <row r="6388" spans="6:6">
      <c r="F6388"/>
    </row>
    <row r="6389" spans="6:6">
      <c r="F6389"/>
    </row>
    <row r="6390" spans="6:6">
      <c r="F6390"/>
    </row>
    <row r="6391" spans="6:6">
      <c r="F6391"/>
    </row>
    <row r="6392" spans="6:6">
      <c r="F6392"/>
    </row>
    <row r="6393" spans="6:6">
      <c r="F6393"/>
    </row>
    <row r="6394" spans="6:6">
      <c r="F6394"/>
    </row>
    <row r="6395" spans="6:6">
      <c r="F6395"/>
    </row>
    <row r="6396" spans="6:6">
      <c r="F6396"/>
    </row>
    <row r="6397" spans="6:6">
      <c r="F6397"/>
    </row>
    <row r="6398" spans="6:6">
      <c r="F6398"/>
    </row>
    <row r="6399" spans="6:6">
      <c r="F6399"/>
    </row>
    <row r="6400" spans="6:6">
      <c r="F6400"/>
    </row>
    <row r="6401" spans="6:6">
      <c r="F6401"/>
    </row>
    <row r="6402" spans="6:6">
      <c r="F6402"/>
    </row>
    <row r="6403" spans="6:6">
      <c r="F6403"/>
    </row>
    <row r="6404" spans="6:6">
      <c r="F6404"/>
    </row>
    <row r="6405" spans="6:6">
      <c r="F6405"/>
    </row>
    <row r="6406" spans="6:6">
      <c r="F6406"/>
    </row>
    <row r="6407" spans="6:6">
      <c r="F6407"/>
    </row>
    <row r="6408" spans="6:6">
      <c r="F6408"/>
    </row>
    <row r="6409" spans="6:6">
      <c r="F6409"/>
    </row>
    <row r="6410" spans="6:6">
      <c r="F6410"/>
    </row>
    <row r="6411" spans="6:6">
      <c r="F6411"/>
    </row>
    <row r="6412" spans="6:6">
      <c r="F6412"/>
    </row>
    <row r="6413" spans="6:6">
      <c r="F6413"/>
    </row>
    <row r="6414" spans="6:6">
      <c r="F6414"/>
    </row>
    <row r="6415" spans="6:6">
      <c r="F6415"/>
    </row>
    <row r="6416" spans="6:6">
      <c r="F6416"/>
    </row>
    <row r="6417" spans="6:6">
      <c r="F6417"/>
    </row>
    <row r="6418" spans="6:6">
      <c r="F6418"/>
    </row>
    <row r="6419" spans="6:6">
      <c r="F6419"/>
    </row>
    <row r="6420" spans="6:6">
      <c r="F6420"/>
    </row>
    <row r="6421" spans="6:6">
      <c r="F6421"/>
    </row>
    <row r="6422" spans="6:6">
      <c r="F6422"/>
    </row>
    <row r="6423" spans="6:6">
      <c r="F6423"/>
    </row>
    <row r="6424" spans="6:6">
      <c r="F6424"/>
    </row>
    <row r="6425" spans="6:6">
      <c r="F6425"/>
    </row>
    <row r="6426" spans="6:6">
      <c r="F6426"/>
    </row>
    <row r="6427" spans="6:6">
      <c r="F6427"/>
    </row>
    <row r="6428" spans="6:6">
      <c r="F6428"/>
    </row>
    <row r="6429" spans="6:6">
      <c r="F6429"/>
    </row>
    <row r="6430" spans="6:6">
      <c r="F6430"/>
    </row>
    <row r="6431" spans="6:6">
      <c r="F6431"/>
    </row>
    <row r="6432" spans="6:6">
      <c r="F6432"/>
    </row>
    <row r="6433" spans="6:6">
      <c r="F6433"/>
    </row>
    <row r="6434" spans="6:6">
      <c r="F6434"/>
    </row>
    <row r="6435" spans="6:6">
      <c r="F6435"/>
    </row>
    <row r="6436" spans="6:6">
      <c r="F6436"/>
    </row>
    <row r="6437" spans="6:6">
      <c r="F6437"/>
    </row>
    <row r="6438" spans="6:6">
      <c r="F6438"/>
    </row>
    <row r="6439" spans="6:6">
      <c r="F6439"/>
    </row>
    <row r="6440" spans="6:6">
      <c r="F6440"/>
    </row>
    <row r="6441" spans="6:6">
      <c r="F6441"/>
    </row>
    <row r="6442" spans="6:6">
      <c r="F6442"/>
    </row>
    <row r="6443" spans="6:6">
      <c r="F6443"/>
    </row>
    <row r="6444" spans="6:6">
      <c r="F6444"/>
    </row>
    <row r="6445" spans="6:6">
      <c r="F6445"/>
    </row>
    <row r="6446" spans="6:6">
      <c r="F6446"/>
    </row>
    <row r="6447" spans="6:6">
      <c r="F6447"/>
    </row>
    <row r="6448" spans="6:6">
      <c r="F6448"/>
    </row>
    <row r="6449" spans="6:6">
      <c r="F6449"/>
    </row>
    <row r="6450" spans="6:6">
      <c r="F6450"/>
    </row>
    <row r="6451" spans="6:6">
      <c r="F6451"/>
    </row>
    <row r="6452" spans="6:6">
      <c r="F6452"/>
    </row>
    <row r="6453" spans="6:6">
      <c r="F6453"/>
    </row>
    <row r="6454" spans="6:6">
      <c r="F6454"/>
    </row>
    <row r="6455" spans="6:6">
      <c r="F6455"/>
    </row>
    <row r="6456" spans="6:6">
      <c r="F6456"/>
    </row>
    <row r="6457" spans="6:6">
      <c r="F6457"/>
    </row>
    <row r="6458" spans="6:6">
      <c r="F6458"/>
    </row>
    <row r="6459" spans="6:6">
      <c r="F6459"/>
    </row>
    <row r="6460" spans="6:6">
      <c r="F6460"/>
    </row>
    <row r="6461" spans="6:6">
      <c r="F6461"/>
    </row>
    <row r="6462" spans="6:6">
      <c r="F6462"/>
    </row>
    <row r="6463" spans="6:6">
      <c r="F6463"/>
    </row>
    <row r="6464" spans="6:6">
      <c r="F6464"/>
    </row>
    <row r="6465" spans="6:6">
      <c r="F6465"/>
    </row>
    <row r="6466" spans="6:6">
      <c r="F6466"/>
    </row>
    <row r="6467" spans="6:6">
      <c r="F6467"/>
    </row>
    <row r="6468" spans="6:6">
      <c r="F6468"/>
    </row>
    <row r="6469" spans="6:6">
      <c r="F6469"/>
    </row>
    <row r="6470" spans="6:6">
      <c r="F6470"/>
    </row>
    <row r="6471" spans="6:6">
      <c r="F6471"/>
    </row>
    <row r="6472" spans="6:6">
      <c r="F6472"/>
    </row>
    <row r="6473" spans="6:6">
      <c r="F6473"/>
    </row>
    <row r="6474" spans="6:6">
      <c r="F6474"/>
    </row>
    <row r="6475" spans="6:6">
      <c r="F6475"/>
    </row>
    <row r="6476" spans="6:6">
      <c r="F6476"/>
    </row>
    <row r="6477" spans="6:6">
      <c r="F6477"/>
    </row>
    <row r="6478" spans="6:6">
      <c r="F6478"/>
    </row>
    <row r="6479" spans="6:6">
      <c r="F6479"/>
    </row>
    <row r="6480" spans="6:6">
      <c r="F6480"/>
    </row>
    <row r="6481" spans="6:6">
      <c r="F6481"/>
    </row>
    <row r="6482" spans="6:6">
      <c r="F6482"/>
    </row>
    <row r="6483" spans="6:6">
      <c r="F6483"/>
    </row>
    <row r="6484" spans="6:6">
      <c r="F6484"/>
    </row>
    <row r="6485" spans="6:6">
      <c r="F6485"/>
    </row>
    <row r="6486" spans="6:6">
      <c r="F6486"/>
    </row>
    <row r="6487" spans="6:6">
      <c r="F6487"/>
    </row>
    <row r="6488" spans="6:6">
      <c r="F6488"/>
    </row>
    <row r="6489" spans="6:6">
      <c r="F6489"/>
    </row>
    <row r="6490" spans="6:6">
      <c r="F6490"/>
    </row>
    <row r="6491" spans="6:6">
      <c r="F6491"/>
    </row>
    <row r="6492" spans="6:6">
      <c r="F6492"/>
    </row>
    <row r="6493" spans="6:6">
      <c r="F6493"/>
    </row>
    <row r="6494" spans="6:6">
      <c r="F6494"/>
    </row>
    <row r="6495" spans="6:6">
      <c r="F6495"/>
    </row>
    <row r="6496" spans="6:6">
      <c r="F6496"/>
    </row>
    <row r="6497" spans="6:6">
      <c r="F6497"/>
    </row>
    <row r="6498" spans="6:6">
      <c r="F6498"/>
    </row>
    <row r="6499" spans="6:6">
      <c r="F6499"/>
    </row>
    <row r="6500" spans="6:6">
      <c r="F6500"/>
    </row>
    <row r="6501" spans="6:6">
      <c r="F6501"/>
    </row>
    <row r="6502" spans="6:6">
      <c r="F6502"/>
    </row>
    <row r="6503" spans="6:6">
      <c r="F6503"/>
    </row>
    <row r="6504" spans="6:6">
      <c r="F6504"/>
    </row>
    <row r="6505" spans="6:6">
      <c r="F6505"/>
    </row>
    <row r="6506" spans="6:6">
      <c r="F6506"/>
    </row>
    <row r="6507" spans="6:6">
      <c r="F6507"/>
    </row>
    <row r="6508" spans="6:6">
      <c r="F6508"/>
    </row>
    <row r="6509" spans="6:6">
      <c r="F6509"/>
    </row>
    <row r="6510" spans="6:6">
      <c r="F6510"/>
    </row>
    <row r="6511" spans="6:6">
      <c r="F6511"/>
    </row>
    <row r="6512" spans="6:6">
      <c r="F6512"/>
    </row>
    <row r="6513" spans="6:6">
      <c r="F6513"/>
    </row>
    <row r="6514" spans="6:6">
      <c r="F6514"/>
    </row>
    <row r="6515" spans="6:6">
      <c r="F6515"/>
    </row>
    <row r="6516" spans="6:6">
      <c r="F6516"/>
    </row>
    <row r="6517" spans="6:6">
      <c r="F6517"/>
    </row>
    <row r="6518" spans="6:6">
      <c r="F6518"/>
    </row>
    <row r="6519" spans="6:6">
      <c r="F6519"/>
    </row>
    <row r="6520" spans="6:6">
      <c r="F6520"/>
    </row>
    <row r="6521" spans="6:6">
      <c r="F6521"/>
    </row>
    <row r="6522" spans="6:6">
      <c r="F6522"/>
    </row>
    <row r="6523" spans="6:6">
      <c r="F6523"/>
    </row>
    <row r="6524" spans="6:6">
      <c r="F6524"/>
    </row>
    <row r="6525" spans="6:6">
      <c r="F6525"/>
    </row>
    <row r="6526" spans="6:6">
      <c r="F6526"/>
    </row>
    <row r="6527" spans="6:6">
      <c r="F6527"/>
    </row>
    <row r="6528" spans="6:6">
      <c r="F6528"/>
    </row>
    <row r="6529" spans="6:6">
      <c r="F6529"/>
    </row>
    <row r="6530" spans="6:6">
      <c r="F6530"/>
    </row>
    <row r="6531" spans="6:6">
      <c r="F6531"/>
    </row>
    <row r="6532" spans="6:6">
      <c r="F6532"/>
    </row>
    <row r="6533" spans="6:6">
      <c r="F6533"/>
    </row>
    <row r="6534" spans="6:6">
      <c r="F6534"/>
    </row>
    <row r="6535" spans="6:6">
      <c r="F6535"/>
    </row>
    <row r="6536" spans="6:6">
      <c r="F6536"/>
    </row>
    <row r="6537" spans="6:6">
      <c r="F6537"/>
    </row>
    <row r="6538" spans="6:6">
      <c r="F6538"/>
    </row>
    <row r="6539" spans="6:6">
      <c r="F6539"/>
    </row>
    <row r="6540" spans="6:6">
      <c r="F6540"/>
    </row>
    <row r="6541" spans="6:6">
      <c r="F6541"/>
    </row>
    <row r="6542" spans="6:6">
      <c r="F6542"/>
    </row>
    <row r="6543" spans="6:6">
      <c r="F6543"/>
    </row>
    <row r="6544" spans="6:6">
      <c r="F6544"/>
    </row>
    <row r="6545" spans="6:6">
      <c r="F6545"/>
    </row>
    <row r="6546" spans="6:6">
      <c r="F6546"/>
    </row>
    <row r="6547" spans="6:6">
      <c r="F6547"/>
    </row>
    <row r="6548" spans="6:6">
      <c r="F6548"/>
    </row>
    <row r="6549" spans="6:6">
      <c r="F6549"/>
    </row>
    <row r="6550" spans="6:6">
      <c r="F6550"/>
    </row>
    <row r="6551" spans="6:6">
      <c r="F6551"/>
    </row>
    <row r="6552" spans="6:6">
      <c r="F6552"/>
    </row>
    <row r="6553" spans="6:6">
      <c r="F6553"/>
    </row>
    <row r="6554" spans="6:6">
      <c r="F6554"/>
    </row>
    <row r="6555" spans="6:6">
      <c r="F6555"/>
    </row>
    <row r="6556" spans="6:6">
      <c r="F6556"/>
    </row>
    <row r="6557" spans="6:6">
      <c r="F6557"/>
    </row>
    <row r="6558" spans="6:6">
      <c r="F6558"/>
    </row>
    <row r="6559" spans="6:6">
      <c r="F6559"/>
    </row>
    <row r="6560" spans="6:6">
      <c r="F6560"/>
    </row>
    <row r="6561" spans="6:6">
      <c r="F6561"/>
    </row>
    <row r="6562" spans="6:6">
      <c r="F6562"/>
    </row>
    <row r="6563" spans="6:6">
      <c r="F6563"/>
    </row>
    <row r="6564" spans="6:6">
      <c r="F6564"/>
    </row>
    <row r="6565" spans="6:6">
      <c r="F6565"/>
    </row>
    <row r="6566" spans="6:6">
      <c r="F6566"/>
    </row>
    <row r="6567" spans="6:6">
      <c r="F6567"/>
    </row>
    <row r="6568" spans="6:6">
      <c r="F6568"/>
    </row>
    <row r="6569" spans="6:6">
      <c r="F6569"/>
    </row>
    <row r="6570" spans="6:6">
      <c r="F6570"/>
    </row>
    <row r="6571" spans="6:6">
      <c r="F6571"/>
    </row>
    <row r="6572" spans="6:6">
      <c r="F6572"/>
    </row>
    <row r="6573" spans="6:6">
      <c r="F6573"/>
    </row>
    <row r="6574" spans="6:6">
      <c r="F6574"/>
    </row>
    <row r="6575" spans="6:6">
      <c r="F6575"/>
    </row>
    <row r="6576" spans="6:6">
      <c r="F6576"/>
    </row>
    <row r="6577" spans="6:6">
      <c r="F6577"/>
    </row>
    <row r="6578" spans="6:6">
      <c r="F6578"/>
    </row>
    <row r="6579" spans="6:6">
      <c r="F6579"/>
    </row>
    <row r="6580" spans="6:6">
      <c r="F6580"/>
    </row>
    <row r="6581" spans="6:6">
      <c r="F6581"/>
    </row>
    <row r="6582" spans="6:6">
      <c r="F6582"/>
    </row>
    <row r="6583" spans="6:6">
      <c r="F6583"/>
    </row>
    <row r="6584" spans="6:6">
      <c r="F6584"/>
    </row>
    <row r="6585" spans="6:6">
      <c r="F6585"/>
    </row>
    <row r="6586" spans="6:6">
      <c r="F6586"/>
    </row>
    <row r="6587" spans="6:6">
      <c r="F6587"/>
    </row>
    <row r="6588" spans="6:6">
      <c r="F6588"/>
    </row>
    <row r="6589" spans="6:6">
      <c r="F6589"/>
    </row>
    <row r="6590" spans="6:6">
      <c r="F6590"/>
    </row>
    <row r="6591" spans="6:6">
      <c r="F6591"/>
    </row>
    <row r="6592" spans="6:6">
      <c r="F6592"/>
    </row>
    <row r="6593" spans="6:6">
      <c r="F6593"/>
    </row>
    <row r="6594" spans="6:6">
      <c r="F6594"/>
    </row>
    <row r="6595" spans="6:6">
      <c r="F6595"/>
    </row>
    <row r="6596" spans="6:6">
      <c r="F6596"/>
    </row>
    <row r="6597" spans="6:6">
      <c r="F6597"/>
    </row>
    <row r="6598" spans="6:6">
      <c r="F6598"/>
    </row>
    <row r="6599" spans="6:6">
      <c r="F6599"/>
    </row>
    <row r="6600" spans="6:6">
      <c r="F6600"/>
    </row>
    <row r="6601" spans="6:6">
      <c r="F6601"/>
    </row>
    <row r="6602" spans="6:6">
      <c r="F6602"/>
    </row>
    <row r="6603" spans="6:6">
      <c r="F6603"/>
    </row>
    <row r="6604" spans="6:6">
      <c r="F6604"/>
    </row>
    <row r="6605" spans="6:6">
      <c r="F6605"/>
    </row>
    <row r="6606" spans="6:6">
      <c r="F6606"/>
    </row>
    <row r="6607" spans="6:6">
      <c r="F6607"/>
    </row>
    <row r="6608" spans="6:6">
      <c r="F6608"/>
    </row>
    <row r="6609" spans="6:6">
      <c r="F6609"/>
    </row>
    <row r="6610" spans="6:6">
      <c r="F6610"/>
    </row>
    <row r="6611" spans="6:6">
      <c r="F6611"/>
    </row>
    <row r="6612" spans="6:6">
      <c r="F6612"/>
    </row>
    <row r="6613" spans="6:6">
      <c r="F6613"/>
    </row>
    <row r="6614" spans="6:6">
      <c r="F6614"/>
    </row>
    <row r="6615" spans="6:6">
      <c r="F6615"/>
    </row>
    <row r="6616" spans="6:6">
      <c r="F6616"/>
    </row>
    <row r="6617" spans="6:6">
      <c r="F6617"/>
    </row>
    <row r="6618" spans="6:6">
      <c r="F6618"/>
    </row>
    <row r="6619" spans="6:6">
      <c r="F6619"/>
    </row>
    <row r="6620" spans="6:6">
      <c r="F6620"/>
    </row>
    <row r="6621" spans="6:6">
      <c r="F6621"/>
    </row>
    <row r="6622" spans="6:6">
      <c r="F6622"/>
    </row>
    <row r="6623" spans="6:6">
      <c r="F6623"/>
    </row>
    <row r="6624" spans="6:6">
      <c r="F6624"/>
    </row>
    <row r="6625" spans="6:6">
      <c r="F6625"/>
    </row>
    <row r="6626" spans="6:6">
      <c r="F6626"/>
    </row>
    <row r="6627" spans="6:6">
      <c r="F6627"/>
    </row>
    <row r="6628" spans="6:6">
      <c r="F6628"/>
    </row>
    <row r="6629" spans="6:6">
      <c r="F6629"/>
    </row>
    <row r="6630" spans="6:6">
      <c r="F6630"/>
    </row>
    <row r="6631" spans="6:6">
      <c r="F6631"/>
    </row>
    <row r="6632" spans="6:6">
      <c r="F6632"/>
    </row>
    <row r="6633" spans="6:6">
      <c r="F6633"/>
    </row>
    <row r="6634" spans="6:6">
      <c r="F6634"/>
    </row>
    <row r="6635" spans="6:6">
      <c r="F6635"/>
    </row>
    <row r="6636" spans="6:6">
      <c r="F6636"/>
    </row>
    <row r="6637" spans="6:6">
      <c r="F6637"/>
    </row>
    <row r="6638" spans="6:6">
      <c r="F6638"/>
    </row>
    <row r="6639" spans="6:6">
      <c r="F6639"/>
    </row>
    <row r="6640" spans="6:6">
      <c r="F6640"/>
    </row>
    <row r="6641" spans="6:6">
      <c r="F6641"/>
    </row>
    <row r="6642" spans="6:6">
      <c r="F6642"/>
    </row>
    <row r="6643" spans="6:6">
      <c r="F6643"/>
    </row>
    <row r="6644" spans="6:6">
      <c r="F6644"/>
    </row>
    <row r="6645" spans="6:6">
      <c r="F6645"/>
    </row>
    <row r="6646" spans="6:6">
      <c r="F6646"/>
    </row>
    <row r="6647" spans="6:6">
      <c r="F6647"/>
    </row>
    <row r="6648" spans="6:6">
      <c r="F6648"/>
    </row>
    <row r="6649" spans="6:6">
      <c r="F6649"/>
    </row>
    <row r="6650" spans="6:6">
      <c r="F6650"/>
    </row>
    <row r="6651" spans="6:6">
      <c r="F6651"/>
    </row>
    <row r="6652" spans="6:6">
      <c r="F6652"/>
    </row>
    <row r="6653" spans="6:6">
      <c r="F6653"/>
    </row>
    <row r="6654" spans="6:6">
      <c r="F6654"/>
    </row>
    <row r="6655" spans="6:6">
      <c r="F6655"/>
    </row>
    <row r="6656" spans="6:6">
      <c r="F6656"/>
    </row>
    <row r="6657" spans="6:6">
      <c r="F6657"/>
    </row>
    <row r="6658" spans="6:6">
      <c r="F6658"/>
    </row>
    <row r="6659" spans="6:6">
      <c r="F6659"/>
    </row>
    <row r="6660" spans="6:6">
      <c r="F6660"/>
    </row>
    <row r="6661" spans="6:6">
      <c r="F6661"/>
    </row>
    <row r="6662" spans="6:6">
      <c r="F6662"/>
    </row>
    <row r="6663" spans="6:6">
      <c r="F6663"/>
    </row>
    <row r="6664" spans="6:6">
      <c r="F6664"/>
    </row>
    <row r="6665" spans="6:6">
      <c r="F6665"/>
    </row>
    <row r="6666" spans="6:6">
      <c r="F6666"/>
    </row>
    <row r="6667" spans="6:6">
      <c r="F6667"/>
    </row>
    <row r="6668" spans="6:6">
      <c r="F6668"/>
    </row>
    <row r="6669" spans="6:6">
      <c r="F6669"/>
    </row>
    <row r="6670" spans="6:6">
      <c r="F6670"/>
    </row>
    <row r="6671" spans="6:6">
      <c r="F6671"/>
    </row>
    <row r="6672" spans="6:6">
      <c r="F6672"/>
    </row>
    <row r="6673" spans="6:6">
      <c r="F6673"/>
    </row>
    <row r="6674" spans="6:6">
      <c r="F6674"/>
    </row>
    <row r="6675" spans="6:6">
      <c r="F6675"/>
    </row>
    <row r="6676" spans="6:6">
      <c r="F6676"/>
    </row>
    <row r="6677" spans="6:6">
      <c r="F6677"/>
    </row>
    <row r="6678" spans="6:6">
      <c r="F6678"/>
    </row>
    <row r="6679" spans="6:6">
      <c r="F6679"/>
    </row>
    <row r="6680" spans="6:6">
      <c r="F6680"/>
    </row>
    <row r="6681" spans="6:6">
      <c r="F6681"/>
    </row>
    <row r="6682" spans="6:6">
      <c r="F6682"/>
    </row>
    <row r="6683" spans="6:6">
      <c r="F6683"/>
    </row>
    <row r="6684" spans="6:6">
      <c r="F6684"/>
    </row>
    <row r="6685" spans="6:6">
      <c r="F6685"/>
    </row>
    <row r="6686" spans="6:6">
      <c r="F6686"/>
    </row>
    <row r="6687" spans="6:6">
      <c r="F6687"/>
    </row>
    <row r="6688" spans="6:6">
      <c r="F6688"/>
    </row>
    <row r="6689" spans="6:6">
      <c r="F6689"/>
    </row>
    <row r="6690" spans="6:6">
      <c r="F6690"/>
    </row>
    <row r="6691" spans="6:6">
      <c r="F6691"/>
    </row>
    <row r="6692" spans="6:6">
      <c r="F6692"/>
    </row>
    <row r="6693" spans="6:6">
      <c r="F6693"/>
    </row>
    <row r="6694" spans="6:6">
      <c r="F6694"/>
    </row>
    <row r="6695" spans="6:6">
      <c r="F6695"/>
    </row>
    <row r="6696" spans="6:6">
      <c r="F6696"/>
    </row>
    <row r="6697" spans="6:6">
      <c r="F6697"/>
    </row>
    <row r="6698" spans="6:6">
      <c r="F6698"/>
    </row>
    <row r="6699" spans="6:6">
      <c r="F6699"/>
    </row>
    <row r="6700" spans="6:6">
      <c r="F6700"/>
    </row>
    <row r="6701" spans="6:6">
      <c r="F6701"/>
    </row>
    <row r="6702" spans="6:6">
      <c r="F6702"/>
    </row>
    <row r="6703" spans="6:6">
      <c r="F6703"/>
    </row>
    <row r="6704" spans="6:6">
      <c r="F6704"/>
    </row>
    <row r="6705" spans="6:6">
      <c r="F6705"/>
    </row>
    <row r="6706" spans="6:6">
      <c r="F6706"/>
    </row>
    <row r="6707" spans="6:6">
      <c r="F6707"/>
    </row>
    <row r="6708" spans="6:6">
      <c r="F6708"/>
    </row>
    <row r="6709" spans="6:6">
      <c r="F6709"/>
    </row>
    <row r="6710" spans="6:6">
      <c r="F6710"/>
    </row>
    <row r="6711" spans="6:6">
      <c r="F6711"/>
    </row>
    <row r="6712" spans="6:6">
      <c r="F6712"/>
    </row>
    <row r="6713" spans="6:6">
      <c r="F6713"/>
    </row>
    <row r="6714" spans="6:6">
      <c r="F6714"/>
    </row>
    <row r="6715" spans="6:6">
      <c r="F6715"/>
    </row>
    <row r="6716" spans="6:6">
      <c r="F6716"/>
    </row>
    <row r="6717" spans="6:6">
      <c r="F6717"/>
    </row>
    <row r="6718" spans="6:6">
      <c r="F6718"/>
    </row>
    <row r="6719" spans="6:6">
      <c r="F6719"/>
    </row>
    <row r="6720" spans="6:6">
      <c r="F6720"/>
    </row>
    <row r="6721" spans="6:6">
      <c r="F6721"/>
    </row>
    <row r="6722" spans="6:6">
      <c r="F6722"/>
    </row>
    <row r="6723" spans="6:6">
      <c r="F6723"/>
    </row>
    <row r="6724" spans="6:6">
      <c r="F6724"/>
    </row>
    <row r="6725" spans="6:6">
      <c r="F6725"/>
    </row>
    <row r="6726" spans="6:6">
      <c r="F6726"/>
    </row>
    <row r="6727" spans="6:6">
      <c r="F6727"/>
    </row>
    <row r="6728" spans="6:6">
      <c r="F6728"/>
    </row>
    <row r="6729" spans="6:6">
      <c r="F6729"/>
    </row>
    <row r="6730" spans="6:6">
      <c r="F6730"/>
    </row>
    <row r="6731" spans="6:6">
      <c r="F6731"/>
    </row>
    <row r="6732" spans="6:6">
      <c r="F6732"/>
    </row>
    <row r="6733" spans="6:6">
      <c r="F6733"/>
    </row>
    <row r="6734" spans="6:6">
      <c r="F6734"/>
    </row>
    <row r="6735" spans="6:6">
      <c r="F6735"/>
    </row>
    <row r="6736" spans="6:6">
      <c r="F6736"/>
    </row>
    <row r="6737" spans="6:6">
      <c r="F6737"/>
    </row>
    <row r="6738" spans="6:6">
      <c r="F6738"/>
    </row>
    <row r="6739" spans="6:6">
      <c r="F6739"/>
    </row>
    <row r="6740" spans="6:6">
      <c r="F6740"/>
    </row>
    <row r="6741" spans="6:6">
      <c r="F6741"/>
    </row>
    <row r="6742" spans="6:6">
      <c r="F6742"/>
    </row>
    <row r="6743" spans="6:6">
      <c r="F6743"/>
    </row>
    <row r="6744" spans="6:6">
      <c r="F6744"/>
    </row>
    <row r="6745" spans="6:6">
      <c r="F6745"/>
    </row>
    <row r="6746" spans="6:6">
      <c r="F6746"/>
    </row>
    <row r="6747" spans="6:6">
      <c r="F6747"/>
    </row>
    <row r="6748" spans="6:6">
      <c r="F6748"/>
    </row>
    <row r="6749" spans="6:6">
      <c r="F6749"/>
    </row>
    <row r="6750" spans="6:6">
      <c r="F6750"/>
    </row>
    <row r="6751" spans="6:6">
      <c r="F6751"/>
    </row>
    <row r="6752" spans="6:6">
      <c r="F6752"/>
    </row>
    <row r="6753" spans="6:6">
      <c r="F6753"/>
    </row>
    <row r="6754" spans="6:6">
      <c r="F6754"/>
    </row>
    <row r="6755" spans="6:6">
      <c r="F6755"/>
    </row>
    <row r="6756" spans="6:6">
      <c r="F6756"/>
    </row>
    <row r="6757" spans="6:6">
      <c r="F6757"/>
    </row>
    <row r="6758" spans="6:6">
      <c r="F6758"/>
    </row>
    <row r="6759" spans="6:6">
      <c r="F6759"/>
    </row>
    <row r="6760" spans="6:6">
      <c r="F6760"/>
    </row>
    <row r="6761" spans="6:6">
      <c r="F6761"/>
    </row>
    <row r="6762" spans="6:6">
      <c r="F6762"/>
    </row>
    <row r="6763" spans="6:6">
      <c r="F6763"/>
    </row>
    <row r="6764" spans="6:6">
      <c r="F6764"/>
    </row>
    <row r="6765" spans="6:6">
      <c r="F6765"/>
    </row>
    <row r="6766" spans="6:6">
      <c r="F6766"/>
    </row>
    <row r="6767" spans="6:6">
      <c r="F6767"/>
    </row>
    <row r="6768" spans="6:6">
      <c r="F6768"/>
    </row>
    <row r="6769" spans="6:6">
      <c r="F6769"/>
    </row>
    <row r="6770" spans="6:6">
      <c r="F6770"/>
    </row>
    <row r="6771" spans="6:6">
      <c r="F6771"/>
    </row>
    <row r="6772" spans="6:6">
      <c r="F6772"/>
    </row>
    <row r="6773" spans="6:6">
      <c r="F6773"/>
    </row>
    <row r="6774" spans="6:6">
      <c r="F6774"/>
    </row>
    <row r="6775" spans="6:6">
      <c r="F6775"/>
    </row>
    <row r="6776" spans="6:6">
      <c r="F6776"/>
    </row>
    <row r="6777" spans="6:6">
      <c r="F6777"/>
    </row>
    <row r="6778" spans="6:6">
      <c r="F6778"/>
    </row>
    <row r="6779" spans="6:6">
      <c r="F6779"/>
    </row>
    <row r="6780" spans="6:6">
      <c r="F6780"/>
    </row>
    <row r="6781" spans="6:6">
      <c r="F6781"/>
    </row>
    <row r="6782" spans="6:6">
      <c r="F6782"/>
    </row>
    <row r="6783" spans="6:6">
      <c r="F6783"/>
    </row>
    <row r="6784" spans="6:6">
      <c r="F6784"/>
    </row>
    <row r="6785" spans="6:6">
      <c r="F6785"/>
    </row>
    <row r="6786" spans="6:6">
      <c r="F6786"/>
    </row>
    <row r="6787" spans="6:6">
      <c r="F6787"/>
    </row>
    <row r="6788" spans="6:6">
      <c r="F6788"/>
    </row>
    <row r="6789" spans="6:6">
      <c r="F6789"/>
    </row>
    <row r="6790" spans="6:6">
      <c r="F6790"/>
    </row>
    <row r="6791" spans="6:6">
      <c r="F6791"/>
    </row>
    <row r="6792" spans="6:6">
      <c r="F6792"/>
    </row>
    <row r="6793" spans="6:6">
      <c r="F6793"/>
    </row>
    <row r="6794" spans="6:6">
      <c r="F6794"/>
    </row>
    <row r="6795" spans="6:6">
      <c r="F6795"/>
    </row>
    <row r="6796" spans="6:6">
      <c r="F6796"/>
    </row>
    <row r="6797" spans="6:6">
      <c r="F6797"/>
    </row>
    <row r="6798" spans="6:6">
      <c r="F6798"/>
    </row>
    <row r="6799" spans="6:6">
      <c r="F6799"/>
    </row>
    <row r="6800" spans="6:6">
      <c r="F6800"/>
    </row>
    <row r="6801" spans="6:6">
      <c r="F6801"/>
    </row>
    <row r="6802" spans="6:6">
      <c r="F6802"/>
    </row>
    <row r="6803" spans="6:6">
      <c r="F6803"/>
    </row>
    <row r="6804" spans="6:6">
      <c r="F6804"/>
    </row>
    <row r="6805" spans="6:6">
      <c r="F6805"/>
    </row>
    <row r="6806" spans="6:6">
      <c r="F6806"/>
    </row>
    <row r="6807" spans="6:6">
      <c r="F6807"/>
    </row>
    <row r="6808" spans="6:6">
      <c r="F6808"/>
    </row>
    <row r="6809" spans="6:6">
      <c r="F6809"/>
    </row>
    <row r="6810" spans="6:6">
      <c r="F6810"/>
    </row>
    <row r="6811" spans="6:6">
      <c r="F6811"/>
    </row>
    <row r="6812" spans="6:6">
      <c r="F6812"/>
    </row>
    <row r="6813" spans="6:6">
      <c r="F6813"/>
    </row>
    <row r="6814" spans="6:6">
      <c r="F6814"/>
    </row>
    <row r="6815" spans="6:6">
      <c r="F6815"/>
    </row>
    <row r="6816" spans="6:6">
      <c r="F6816"/>
    </row>
    <row r="6817" spans="6:6">
      <c r="F6817"/>
    </row>
    <row r="6818" spans="6:6">
      <c r="F6818"/>
    </row>
    <row r="6819" spans="6:6">
      <c r="F6819"/>
    </row>
    <row r="6820" spans="6:6">
      <c r="F6820"/>
    </row>
    <row r="6821" spans="6:6">
      <c r="F6821"/>
    </row>
    <row r="6822" spans="6:6">
      <c r="F6822"/>
    </row>
    <row r="6823" spans="6:6">
      <c r="F6823"/>
    </row>
    <row r="6824" spans="6:6">
      <c r="F6824"/>
    </row>
    <row r="6825" spans="6:6">
      <c r="F6825"/>
    </row>
    <row r="6826" spans="6:6">
      <c r="F6826"/>
    </row>
    <row r="6827" spans="6:6">
      <c r="F6827"/>
    </row>
    <row r="6828" spans="6:6">
      <c r="F6828"/>
    </row>
    <row r="6829" spans="6:6">
      <c r="F6829"/>
    </row>
    <row r="6830" spans="6:6">
      <c r="F6830"/>
    </row>
    <row r="6831" spans="6:6">
      <c r="F6831"/>
    </row>
    <row r="6832" spans="6:6">
      <c r="F6832"/>
    </row>
    <row r="6833" spans="6:6">
      <c r="F6833"/>
    </row>
    <row r="6834" spans="6:6">
      <c r="F6834"/>
    </row>
    <row r="6835" spans="6:6">
      <c r="F6835"/>
    </row>
    <row r="6836" spans="6:6">
      <c r="F6836"/>
    </row>
    <row r="6837" spans="6:6">
      <c r="F6837"/>
    </row>
    <row r="6838" spans="6:6">
      <c r="F6838"/>
    </row>
    <row r="6839" spans="6:6">
      <c r="F6839"/>
    </row>
    <row r="6840" spans="6:6">
      <c r="F6840"/>
    </row>
    <row r="6841" spans="6:6">
      <c r="F6841"/>
    </row>
    <row r="6842" spans="6:6">
      <c r="F6842"/>
    </row>
    <row r="6843" spans="6:6">
      <c r="F6843"/>
    </row>
    <row r="6844" spans="6:6">
      <c r="F6844"/>
    </row>
    <row r="6845" spans="6:6">
      <c r="F6845"/>
    </row>
    <row r="6846" spans="6:6">
      <c r="F6846"/>
    </row>
    <row r="6847" spans="6:6">
      <c r="F6847"/>
    </row>
    <row r="6848" spans="6:6">
      <c r="F6848"/>
    </row>
    <row r="6849" spans="6:6">
      <c r="F6849"/>
    </row>
    <row r="6850" spans="6:6">
      <c r="F6850"/>
    </row>
    <row r="6851" spans="6:6">
      <c r="F6851"/>
    </row>
    <row r="6852" spans="6:6">
      <c r="F6852"/>
    </row>
    <row r="6853" spans="6:6">
      <c r="F6853"/>
    </row>
    <row r="6854" spans="6:6">
      <c r="F6854"/>
    </row>
    <row r="6855" spans="6:6">
      <c r="F6855"/>
    </row>
    <row r="6856" spans="6:6">
      <c r="F6856"/>
    </row>
    <row r="6857" spans="6:6">
      <c r="F6857"/>
    </row>
    <row r="6858" spans="6:6">
      <c r="F6858"/>
    </row>
    <row r="6859" spans="6:6">
      <c r="F6859"/>
    </row>
    <row r="6860" spans="6:6">
      <c r="F6860"/>
    </row>
    <row r="6861" spans="6:6">
      <c r="F6861"/>
    </row>
    <row r="6862" spans="6:6">
      <c r="F6862"/>
    </row>
    <row r="6863" spans="6:6">
      <c r="F6863"/>
    </row>
    <row r="6864" spans="6:6">
      <c r="F6864"/>
    </row>
    <row r="6865" spans="6:6">
      <c r="F6865"/>
    </row>
    <row r="6866" spans="6:6">
      <c r="F6866"/>
    </row>
    <row r="6867" spans="6:6">
      <c r="F6867"/>
    </row>
    <row r="6868" spans="6:6">
      <c r="F6868"/>
    </row>
    <row r="6869" spans="6:6">
      <c r="F6869"/>
    </row>
    <row r="6870" spans="6:6">
      <c r="F6870"/>
    </row>
    <row r="6871" spans="6:6">
      <c r="F6871"/>
    </row>
    <row r="6872" spans="6:6">
      <c r="F6872"/>
    </row>
    <row r="6873" spans="6:6">
      <c r="F6873"/>
    </row>
    <row r="6874" spans="6:6">
      <c r="F6874"/>
    </row>
    <row r="6875" spans="6:6">
      <c r="F6875"/>
    </row>
    <row r="6876" spans="6:6">
      <c r="F6876"/>
    </row>
    <row r="6877" spans="6:6">
      <c r="F6877"/>
    </row>
    <row r="6878" spans="6:6">
      <c r="F6878"/>
    </row>
    <row r="6879" spans="6:6">
      <c r="F6879"/>
    </row>
    <row r="6880" spans="6:6">
      <c r="F6880"/>
    </row>
    <row r="6881" spans="6:6">
      <c r="F6881"/>
    </row>
    <row r="6882" spans="6:6">
      <c r="F6882"/>
    </row>
    <row r="6883" spans="6:6">
      <c r="F6883"/>
    </row>
    <row r="6884" spans="6:6">
      <c r="F6884"/>
    </row>
    <row r="6885" spans="6:6">
      <c r="F6885"/>
    </row>
    <row r="6886" spans="6:6">
      <c r="F6886"/>
    </row>
    <row r="6887" spans="6:6">
      <c r="F6887"/>
    </row>
    <row r="6888" spans="6:6">
      <c r="F6888"/>
    </row>
    <row r="6889" spans="6:6">
      <c r="F6889"/>
    </row>
    <row r="6890" spans="6:6">
      <c r="F6890"/>
    </row>
    <row r="6891" spans="6:6">
      <c r="F6891"/>
    </row>
    <row r="6892" spans="6:6">
      <c r="F6892"/>
    </row>
    <row r="6893" spans="6:6">
      <c r="F6893"/>
    </row>
    <row r="6894" spans="6:6">
      <c r="F6894"/>
    </row>
    <row r="6895" spans="6:6">
      <c r="F6895"/>
    </row>
    <row r="6896" spans="6:6">
      <c r="F6896"/>
    </row>
    <row r="6897" spans="6:6">
      <c r="F6897"/>
    </row>
    <row r="6898" spans="6:6">
      <c r="F6898"/>
    </row>
    <row r="6899" spans="6:6">
      <c r="F6899"/>
    </row>
    <row r="6900" spans="6:6">
      <c r="F6900"/>
    </row>
    <row r="6901" spans="6:6">
      <c r="F6901"/>
    </row>
    <row r="6902" spans="6:6">
      <c r="F6902"/>
    </row>
    <row r="6903" spans="6:6">
      <c r="F6903"/>
    </row>
    <row r="6904" spans="6:6">
      <c r="F6904"/>
    </row>
    <row r="6905" spans="6:6">
      <c r="F6905"/>
    </row>
    <row r="6906" spans="6:6">
      <c r="F6906"/>
    </row>
    <row r="6907" spans="6:6">
      <c r="F6907"/>
    </row>
    <row r="6908" spans="6:6">
      <c r="F6908"/>
    </row>
    <row r="6909" spans="6:6">
      <c r="F6909"/>
    </row>
    <row r="6910" spans="6:6">
      <c r="F6910"/>
    </row>
    <row r="6911" spans="6:6">
      <c r="F6911"/>
    </row>
    <row r="6912" spans="6:6">
      <c r="F6912"/>
    </row>
    <row r="6913" spans="6:6">
      <c r="F6913"/>
    </row>
    <row r="6914" spans="6:6">
      <c r="F6914"/>
    </row>
    <row r="6915" spans="6:6">
      <c r="F6915"/>
    </row>
    <row r="6916" spans="6:6">
      <c r="F6916"/>
    </row>
    <row r="6917" spans="6:6">
      <c r="F6917"/>
    </row>
    <row r="6918" spans="6:6">
      <c r="F6918"/>
    </row>
    <row r="6919" spans="6:6">
      <c r="F6919"/>
    </row>
    <row r="6920" spans="6:6">
      <c r="F6920"/>
    </row>
    <row r="6921" spans="6:6">
      <c r="F6921"/>
    </row>
    <row r="6922" spans="6:6">
      <c r="F6922"/>
    </row>
    <row r="6923" spans="6:6">
      <c r="F6923"/>
    </row>
    <row r="6924" spans="6:6">
      <c r="F6924"/>
    </row>
    <row r="6925" spans="6:6">
      <c r="F6925"/>
    </row>
    <row r="6926" spans="6:6">
      <c r="F6926"/>
    </row>
    <row r="6927" spans="6:6">
      <c r="F6927"/>
    </row>
    <row r="6928" spans="6:6">
      <c r="F6928"/>
    </row>
    <row r="6929" spans="6:6">
      <c r="F6929"/>
    </row>
    <row r="6930" spans="6:6">
      <c r="F6930"/>
    </row>
    <row r="6931" spans="6:6">
      <c r="F6931"/>
    </row>
    <row r="6932" spans="6:6">
      <c r="F6932"/>
    </row>
    <row r="6933" spans="6:6">
      <c r="F6933"/>
    </row>
    <row r="6934" spans="6:6">
      <c r="F6934"/>
    </row>
    <row r="6935" spans="6:6">
      <c r="F6935"/>
    </row>
    <row r="6936" spans="6:6">
      <c r="F6936"/>
    </row>
    <row r="6937" spans="6:6">
      <c r="F6937"/>
    </row>
    <row r="6938" spans="6:6">
      <c r="F6938"/>
    </row>
    <row r="6939" spans="6:6">
      <c r="F6939"/>
    </row>
    <row r="6940" spans="6:6">
      <c r="F6940"/>
    </row>
    <row r="6941" spans="6:6">
      <c r="F6941"/>
    </row>
    <row r="6942" spans="6:6">
      <c r="F6942"/>
    </row>
    <row r="6943" spans="6:6">
      <c r="F6943"/>
    </row>
    <row r="6944" spans="6:6">
      <c r="F6944"/>
    </row>
    <row r="6945" spans="6:6">
      <c r="F6945"/>
    </row>
    <row r="6946" spans="6:6">
      <c r="F6946"/>
    </row>
    <row r="6947" spans="6:6">
      <c r="F6947"/>
    </row>
    <row r="6948" spans="6:6">
      <c r="F6948"/>
    </row>
    <row r="6949" spans="6:6">
      <c r="F6949"/>
    </row>
    <row r="6950" spans="6:6">
      <c r="F6950"/>
    </row>
    <row r="6951" spans="6:6">
      <c r="F6951"/>
    </row>
    <row r="6952" spans="6:6">
      <c r="F6952"/>
    </row>
    <row r="6953" spans="6:6">
      <c r="F6953"/>
    </row>
    <row r="6954" spans="6:6">
      <c r="F6954"/>
    </row>
    <row r="6955" spans="6:6">
      <c r="F6955"/>
    </row>
    <row r="6956" spans="6:6">
      <c r="F6956"/>
    </row>
    <row r="6957" spans="6:6">
      <c r="F6957"/>
    </row>
    <row r="6958" spans="6:6">
      <c r="F6958"/>
    </row>
    <row r="6959" spans="6:6">
      <c r="F6959"/>
    </row>
    <row r="6960" spans="6:6">
      <c r="F6960"/>
    </row>
    <row r="6961" spans="6:6">
      <c r="F6961"/>
    </row>
    <row r="6962" spans="6:6">
      <c r="F6962"/>
    </row>
    <row r="6963" spans="6:6">
      <c r="F6963"/>
    </row>
    <row r="6964" spans="6:6">
      <c r="F6964"/>
    </row>
    <row r="6965" spans="6:6">
      <c r="F6965"/>
    </row>
    <row r="6966" spans="6:6">
      <c r="F6966"/>
    </row>
    <row r="6967" spans="6:6">
      <c r="F6967"/>
    </row>
    <row r="6968" spans="6:6">
      <c r="F6968"/>
    </row>
    <row r="6969" spans="6:6">
      <c r="F6969"/>
    </row>
    <row r="6970" spans="6:6">
      <c r="F6970"/>
    </row>
    <row r="6971" spans="6:6">
      <c r="F6971"/>
    </row>
    <row r="6972" spans="6:6">
      <c r="F6972"/>
    </row>
    <row r="6973" spans="6:6">
      <c r="F6973"/>
    </row>
    <row r="6974" spans="6:6">
      <c r="F6974"/>
    </row>
    <row r="6975" spans="6:6">
      <c r="F6975"/>
    </row>
    <row r="6976" spans="6:6">
      <c r="F6976"/>
    </row>
    <row r="6977" spans="6:6">
      <c r="F6977"/>
    </row>
    <row r="6978" spans="6:6">
      <c r="F6978"/>
    </row>
    <row r="6979" spans="6:6">
      <c r="F6979"/>
    </row>
    <row r="6980" spans="6:6">
      <c r="F6980"/>
    </row>
    <row r="6981" spans="6:6">
      <c r="F6981"/>
    </row>
    <row r="6982" spans="6:6">
      <c r="F6982"/>
    </row>
    <row r="6983" spans="6:6">
      <c r="F6983"/>
    </row>
    <row r="6984" spans="6:6">
      <c r="F6984"/>
    </row>
    <row r="6985" spans="6:6">
      <c r="F6985"/>
    </row>
    <row r="6986" spans="6:6">
      <c r="F6986"/>
    </row>
    <row r="6987" spans="6:6">
      <c r="F6987"/>
    </row>
    <row r="6988" spans="6:6">
      <c r="F6988"/>
    </row>
    <row r="6989" spans="6:6">
      <c r="F6989"/>
    </row>
    <row r="6990" spans="6:6">
      <c r="F6990"/>
    </row>
    <row r="6991" spans="6:6">
      <c r="F6991"/>
    </row>
    <row r="6992" spans="6:6">
      <c r="F6992"/>
    </row>
    <row r="6993" spans="6:6">
      <c r="F6993"/>
    </row>
    <row r="6994" spans="6:6">
      <c r="F6994"/>
    </row>
    <row r="6995" spans="6:6">
      <c r="F6995"/>
    </row>
    <row r="6996" spans="6:6">
      <c r="F6996"/>
    </row>
    <row r="6997" spans="6:6">
      <c r="F6997"/>
    </row>
    <row r="6998" spans="6:6">
      <c r="F6998"/>
    </row>
    <row r="6999" spans="6:6">
      <c r="F6999"/>
    </row>
    <row r="7000" spans="6:6">
      <c r="F7000"/>
    </row>
    <row r="7001" spans="6:6">
      <c r="F7001"/>
    </row>
    <row r="7002" spans="6:6">
      <c r="F7002"/>
    </row>
    <row r="7003" spans="6:6">
      <c r="F7003"/>
    </row>
    <row r="7004" spans="6:6">
      <c r="F7004"/>
    </row>
    <row r="7005" spans="6:6">
      <c r="F7005"/>
    </row>
    <row r="7006" spans="6:6">
      <c r="F7006"/>
    </row>
    <row r="7007" spans="6:6">
      <c r="F7007"/>
    </row>
    <row r="7008" spans="6:6">
      <c r="F7008"/>
    </row>
    <row r="7009" spans="6:6">
      <c r="F7009"/>
    </row>
    <row r="7010" spans="6:6">
      <c r="F7010"/>
    </row>
    <row r="7011" spans="6:6">
      <c r="F7011"/>
    </row>
    <row r="7012" spans="6:6">
      <c r="F7012"/>
    </row>
    <row r="7013" spans="6:6">
      <c r="F7013"/>
    </row>
    <row r="7014" spans="6:6">
      <c r="F7014"/>
    </row>
    <row r="7015" spans="6:6">
      <c r="F7015"/>
    </row>
    <row r="7016" spans="6:6">
      <c r="F7016"/>
    </row>
    <row r="7017" spans="6:6">
      <c r="F7017"/>
    </row>
    <row r="7018" spans="6:6">
      <c r="F7018"/>
    </row>
    <row r="7019" spans="6:6">
      <c r="F7019"/>
    </row>
    <row r="7020" spans="6:6">
      <c r="F7020"/>
    </row>
    <row r="7021" spans="6:6">
      <c r="F7021"/>
    </row>
    <row r="7022" spans="6:6">
      <c r="F7022"/>
    </row>
    <row r="7023" spans="6:6">
      <c r="F7023"/>
    </row>
    <row r="7024" spans="6:6">
      <c r="F7024"/>
    </row>
    <row r="7025" spans="6:6">
      <c r="F7025"/>
    </row>
    <row r="7026" spans="6:6">
      <c r="F7026"/>
    </row>
    <row r="7027" spans="6:6">
      <c r="F7027"/>
    </row>
    <row r="7028" spans="6:6">
      <c r="F7028"/>
    </row>
    <row r="7029" spans="6:6">
      <c r="F7029"/>
    </row>
    <row r="7030" spans="6:6">
      <c r="F7030"/>
    </row>
    <row r="7031" spans="6:6">
      <c r="F7031"/>
    </row>
    <row r="7032" spans="6:6">
      <c r="F7032"/>
    </row>
    <row r="7033" spans="6:6">
      <c r="F7033"/>
    </row>
    <row r="7034" spans="6:6">
      <c r="F7034"/>
    </row>
    <row r="7035" spans="6:6">
      <c r="F7035"/>
    </row>
    <row r="7036" spans="6:6">
      <c r="F7036"/>
    </row>
    <row r="7037" spans="6:6">
      <c r="F7037"/>
    </row>
    <row r="7038" spans="6:6">
      <c r="F7038"/>
    </row>
    <row r="7039" spans="6:6">
      <c r="F7039"/>
    </row>
    <row r="7040" spans="6:6">
      <c r="F7040"/>
    </row>
    <row r="7041" spans="6:6">
      <c r="F7041"/>
    </row>
    <row r="7042" spans="6:6">
      <c r="F7042"/>
    </row>
    <row r="7043" spans="6:6">
      <c r="F7043"/>
    </row>
    <row r="7044" spans="6:6">
      <c r="F7044"/>
    </row>
    <row r="7045" spans="6:6">
      <c r="F7045"/>
    </row>
    <row r="7046" spans="6:6">
      <c r="F7046"/>
    </row>
    <row r="7047" spans="6:6">
      <c r="F7047"/>
    </row>
    <row r="7048" spans="6:6">
      <c r="F7048"/>
    </row>
    <row r="7049" spans="6:6">
      <c r="F7049"/>
    </row>
    <row r="7050" spans="6:6">
      <c r="F7050"/>
    </row>
    <row r="7051" spans="6:6">
      <c r="F7051"/>
    </row>
    <row r="7052" spans="6:6">
      <c r="F7052"/>
    </row>
    <row r="7053" spans="6:6">
      <c r="F7053"/>
    </row>
    <row r="7054" spans="6:6">
      <c r="F7054"/>
    </row>
    <row r="7055" spans="6:6">
      <c r="F7055"/>
    </row>
    <row r="7056" spans="6:6">
      <c r="F7056"/>
    </row>
    <row r="7057" spans="6:6">
      <c r="F7057"/>
    </row>
    <row r="7058" spans="6:6">
      <c r="F7058"/>
    </row>
    <row r="7059" spans="6:6">
      <c r="F7059"/>
    </row>
    <row r="7060" spans="6:6">
      <c r="F7060"/>
    </row>
    <row r="7061" spans="6:6">
      <c r="F7061"/>
    </row>
    <row r="7062" spans="6:6">
      <c r="F7062"/>
    </row>
    <row r="7063" spans="6:6">
      <c r="F7063"/>
    </row>
    <row r="7064" spans="6:6">
      <c r="F7064"/>
    </row>
    <row r="7065" spans="6:6">
      <c r="F7065"/>
    </row>
    <row r="7066" spans="6:6">
      <c r="F7066"/>
    </row>
    <row r="7067" spans="6:6">
      <c r="F7067"/>
    </row>
    <row r="7068" spans="6:6">
      <c r="F7068"/>
    </row>
    <row r="7069" spans="6:6">
      <c r="F7069"/>
    </row>
    <row r="7070" spans="6:6">
      <c r="F7070"/>
    </row>
    <row r="7071" spans="6:6">
      <c r="F7071"/>
    </row>
    <row r="7072" spans="6:6">
      <c r="F7072"/>
    </row>
    <row r="7073" spans="6:6">
      <c r="F7073"/>
    </row>
    <row r="7074" spans="6:6">
      <c r="F7074"/>
    </row>
    <row r="7075" spans="6:6">
      <c r="F7075"/>
    </row>
    <row r="7076" spans="6:6">
      <c r="F7076"/>
    </row>
    <row r="7077" spans="6:6">
      <c r="F7077"/>
    </row>
    <row r="7078" spans="6:6">
      <c r="F7078"/>
    </row>
    <row r="7079" spans="6:6">
      <c r="F7079"/>
    </row>
    <row r="7080" spans="6:6">
      <c r="F7080"/>
    </row>
    <row r="7081" spans="6:6">
      <c r="F7081"/>
    </row>
    <row r="7082" spans="6:6">
      <c r="F7082"/>
    </row>
    <row r="7083" spans="6:6">
      <c r="F7083"/>
    </row>
    <row r="7084" spans="6:6">
      <c r="F7084"/>
    </row>
    <row r="7085" spans="6:6">
      <c r="F7085"/>
    </row>
    <row r="7086" spans="6:6">
      <c r="F7086"/>
    </row>
    <row r="7087" spans="6:6">
      <c r="F7087"/>
    </row>
    <row r="7088" spans="6:6">
      <c r="F7088"/>
    </row>
    <row r="7089" spans="6:6">
      <c r="F7089"/>
    </row>
    <row r="7090" spans="6:6">
      <c r="F7090"/>
    </row>
    <row r="7091" spans="6:6">
      <c r="F7091"/>
    </row>
    <row r="7092" spans="6:6">
      <c r="F7092"/>
    </row>
    <row r="7093" spans="6:6">
      <c r="F7093"/>
    </row>
    <row r="7094" spans="6:6">
      <c r="F7094"/>
    </row>
    <row r="7095" spans="6:6">
      <c r="F7095"/>
    </row>
    <row r="7096" spans="6:6">
      <c r="F7096"/>
    </row>
    <row r="7097" spans="6:6">
      <c r="F7097"/>
    </row>
    <row r="7098" spans="6:6">
      <c r="F7098"/>
    </row>
    <row r="7099" spans="6:6">
      <c r="F7099"/>
    </row>
    <row r="7100" spans="6:6">
      <c r="F7100"/>
    </row>
    <row r="7101" spans="6:6">
      <c r="F7101"/>
    </row>
    <row r="7102" spans="6:6">
      <c r="F7102"/>
    </row>
    <row r="7103" spans="6:6">
      <c r="F7103"/>
    </row>
    <row r="7104" spans="6:6">
      <c r="F7104"/>
    </row>
    <row r="7105" spans="6:6">
      <c r="F7105"/>
    </row>
    <row r="7106" spans="6:6">
      <c r="F7106"/>
    </row>
    <row r="7107" spans="6:6">
      <c r="F7107"/>
    </row>
    <row r="7108" spans="6:6">
      <c r="F7108"/>
    </row>
    <row r="7109" spans="6:6">
      <c r="F7109"/>
    </row>
    <row r="7110" spans="6:6">
      <c r="F7110"/>
    </row>
    <row r="7111" spans="6:6">
      <c r="F7111"/>
    </row>
    <row r="7112" spans="6:6">
      <c r="F7112"/>
    </row>
    <row r="7113" spans="6:6">
      <c r="F7113"/>
    </row>
    <row r="7114" spans="6:6">
      <c r="F7114"/>
    </row>
    <row r="7115" spans="6:6">
      <c r="F7115"/>
    </row>
    <row r="7116" spans="6:6">
      <c r="F7116"/>
    </row>
    <row r="7117" spans="6:6">
      <c r="F7117"/>
    </row>
    <row r="7118" spans="6:6">
      <c r="F7118"/>
    </row>
    <row r="7119" spans="6:6">
      <c r="F7119"/>
    </row>
    <row r="7120" spans="6:6">
      <c r="F7120"/>
    </row>
    <row r="7121" spans="6:6">
      <c r="F7121"/>
    </row>
    <row r="7122" spans="6:6">
      <c r="F7122"/>
    </row>
    <row r="7123" spans="6:6">
      <c r="F7123"/>
    </row>
    <row r="7124" spans="6:6">
      <c r="F7124"/>
    </row>
    <row r="7125" spans="6:6">
      <c r="F7125"/>
    </row>
    <row r="7126" spans="6:6">
      <c r="F7126"/>
    </row>
    <row r="7127" spans="6:6">
      <c r="F7127"/>
    </row>
    <row r="7128" spans="6:6">
      <c r="F7128"/>
    </row>
    <row r="7129" spans="6:6">
      <c r="F7129"/>
    </row>
    <row r="7130" spans="6:6">
      <c r="F7130"/>
    </row>
    <row r="7131" spans="6:6">
      <c r="F7131"/>
    </row>
    <row r="7132" spans="6:6">
      <c r="F7132"/>
    </row>
    <row r="7133" spans="6:6">
      <c r="F7133"/>
    </row>
    <row r="7134" spans="6:6">
      <c r="F7134"/>
    </row>
    <row r="7135" spans="6:6">
      <c r="F7135"/>
    </row>
    <row r="7136" spans="6:6">
      <c r="F7136"/>
    </row>
    <row r="7137" spans="6:6">
      <c r="F7137"/>
    </row>
    <row r="7138" spans="6:6">
      <c r="F7138"/>
    </row>
    <row r="7139" spans="6:6">
      <c r="F7139"/>
    </row>
    <row r="7140" spans="6:6">
      <c r="F7140"/>
    </row>
    <row r="7141" spans="6:6">
      <c r="F7141"/>
    </row>
    <row r="7142" spans="6:6">
      <c r="F7142"/>
    </row>
    <row r="7143" spans="6:6">
      <c r="F7143"/>
    </row>
    <row r="7144" spans="6:6">
      <c r="F7144"/>
    </row>
    <row r="7145" spans="6:6">
      <c r="F7145"/>
    </row>
    <row r="7146" spans="6:6">
      <c r="F7146"/>
    </row>
    <row r="7147" spans="6:6">
      <c r="F7147"/>
    </row>
    <row r="7148" spans="6:6">
      <c r="F7148"/>
    </row>
    <row r="7149" spans="6:6">
      <c r="F7149"/>
    </row>
    <row r="7150" spans="6:6">
      <c r="F7150"/>
    </row>
    <row r="7151" spans="6:6">
      <c r="F7151"/>
    </row>
    <row r="7152" spans="6:6">
      <c r="F7152"/>
    </row>
    <row r="7153" spans="6:6">
      <c r="F7153"/>
    </row>
    <row r="7154" spans="6:6">
      <c r="F7154"/>
    </row>
    <row r="7155" spans="6:6">
      <c r="F7155"/>
    </row>
    <row r="7156" spans="6:6">
      <c r="F7156"/>
    </row>
    <row r="7157" spans="6:6">
      <c r="F7157"/>
    </row>
    <row r="7158" spans="6:6">
      <c r="F7158"/>
    </row>
    <row r="7159" spans="6:6">
      <c r="F7159"/>
    </row>
    <row r="7160" spans="6:6">
      <c r="F7160"/>
    </row>
    <row r="7161" spans="6:6">
      <c r="F7161"/>
    </row>
    <row r="7162" spans="6:6">
      <c r="F7162"/>
    </row>
    <row r="7163" spans="6:6">
      <c r="F7163"/>
    </row>
    <row r="7164" spans="6:6">
      <c r="F7164"/>
    </row>
    <row r="7165" spans="6:6">
      <c r="F7165"/>
    </row>
    <row r="7166" spans="6:6">
      <c r="F7166"/>
    </row>
    <row r="7167" spans="6:6">
      <c r="F7167"/>
    </row>
    <row r="7168" spans="6:6">
      <c r="F7168"/>
    </row>
    <row r="7169" spans="6:6">
      <c r="F7169"/>
    </row>
    <row r="7170" spans="6:6">
      <c r="F7170"/>
    </row>
    <row r="7171" spans="6:6">
      <c r="F7171"/>
    </row>
    <row r="7172" spans="6:6">
      <c r="F7172"/>
    </row>
    <row r="7173" spans="6:6">
      <c r="F7173"/>
    </row>
    <row r="7174" spans="6:6">
      <c r="F7174"/>
    </row>
    <row r="7175" spans="6:6">
      <c r="F7175"/>
    </row>
    <row r="7176" spans="6:6">
      <c r="F7176"/>
    </row>
    <row r="7177" spans="6:6">
      <c r="F7177"/>
    </row>
    <row r="7178" spans="6:6">
      <c r="F7178"/>
    </row>
    <row r="7179" spans="6:6">
      <c r="F7179"/>
    </row>
    <row r="7180" spans="6:6">
      <c r="F7180"/>
    </row>
    <row r="7181" spans="6:6">
      <c r="F7181"/>
    </row>
    <row r="7182" spans="6:6">
      <c r="F7182"/>
    </row>
    <row r="7183" spans="6:6">
      <c r="F7183"/>
    </row>
    <row r="7184" spans="6:6">
      <c r="F7184"/>
    </row>
    <row r="7185" spans="6:6">
      <c r="F7185"/>
    </row>
    <row r="7186" spans="6:6">
      <c r="F7186"/>
    </row>
    <row r="7187" spans="6:6">
      <c r="F7187"/>
    </row>
    <row r="7188" spans="6:6">
      <c r="F7188"/>
    </row>
    <row r="7189" spans="6:6">
      <c r="F7189"/>
    </row>
    <row r="7190" spans="6:6">
      <c r="F7190"/>
    </row>
    <row r="7191" spans="6:6">
      <c r="F7191"/>
    </row>
    <row r="7192" spans="6:6">
      <c r="F7192"/>
    </row>
    <row r="7193" spans="6:6">
      <c r="F7193"/>
    </row>
    <row r="7194" spans="6:6">
      <c r="F7194"/>
    </row>
    <row r="7195" spans="6:6">
      <c r="F7195"/>
    </row>
    <row r="7196" spans="6:6">
      <c r="F7196"/>
    </row>
    <row r="7197" spans="6:6">
      <c r="F7197"/>
    </row>
    <row r="7198" spans="6:6">
      <c r="F7198"/>
    </row>
    <row r="7199" spans="6:6">
      <c r="F7199"/>
    </row>
    <row r="7200" spans="6:6">
      <c r="F7200"/>
    </row>
    <row r="7201" spans="6:6">
      <c r="F7201"/>
    </row>
    <row r="7202" spans="6:6">
      <c r="F7202"/>
    </row>
    <row r="7203" spans="6:6">
      <c r="F7203"/>
    </row>
    <row r="7204" spans="6:6">
      <c r="F7204"/>
    </row>
    <row r="7205" spans="6:6">
      <c r="F7205"/>
    </row>
    <row r="7206" spans="6:6">
      <c r="F7206"/>
    </row>
    <row r="7207" spans="6:6">
      <c r="F7207"/>
    </row>
    <row r="7208" spans="6:6">
      <c r="F7208"/>
    </row>
    <row r="7209" spans="6:6">
      <c r="F7209"/>
    </row>
    <row r="7210" spans="6:6">
      <c r="F7210"/>
    </row>
    <row r="7211" spans="6:6">
      <c r="F7211"/>
    </row>
    <row r="7212" spans="6:6">
      <c r="F7212"/>
    </row>
    <row r="7213" spans="6:6">
      <c r="F7213"/>
    </row>
    <row r="7214" spans="6:6">
      <c r="F7214"/>
    </row>
    <row r="7215" spans="6:6">
      <c r="F7215"/>
    </row>
    <row r="7216" spans="6:6">
      <c r="F7216"/>
    </row>
    <row r="7217" spans="6:6">
      <c r="F7217"/>
    </row>
    <row r="7218" spans="6:6">
      <c r="F7218"/>
    </row>
    <row r="7219" spans="6:6">
      <c r="F7219"/>
    </row>
    <row r="7220" spans="6:6">
      <c r="F7220"/>
    </row>
    <row r="7221" spans="6:6">
      <c r="F7221"/>
    </row>
    <row r="7222" spans="6:6">
      <c r="F7222"/>
    </row>
    <row r="7223" spans="6:6">
      <c r="F7223"/>
    </row>
    <row r="7224" spans="6:6">
      <c r="F7224"/>
    </row>
    <row r="7225" spans="6:6">
      <c r="F7225"/>
    </row>
    <row r="7226" spans="6:6">
      <c r="F7226"/>
    </row>
    <row r="7227" spans="6:6">
      <c r="F722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D0FB1-24EA-4ADD-80FE-3D1E66A99AA9}">
  <dimension ref="A7:W89"/>
  <sheetViews>
    <sheetView topLeftCell="A8" workbookViewId="0">
      <selection activeCell="S53" sqref="S53"/>
    </sheetView>
  </sheetViews>
  <sheetFormatPr defaultRowHeight="12.5"/>
  <cols>
    <col min="20" max="20" width="16.6328125" bestFit="1" customWidth="1"/>
    <col min="21" max="21" width="15.81640625" customWidth="1"/>
    <col min="22" max="22" width="15.7265625" customWidth="1"/>
    <col min="23" max="23" width="9.54296875" customWidth="1"/>
  </cols>
  <sheetData>
    <row r="7" spans="1:23" ht="25">
      <c r="A7" s="9" t="s">
        <v>1899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1"/>
    </row>
    <row r="8" spans="1:23" ht="19">
      <c r="A8" s="10" t="s">
        <v>1900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2"/>
    </row>
    <row r="9" spans="1:23" ht="23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</row>
    <row r="10" spans="1:23" ht="22.5">
      <c r="A10" s="47" t="s">
        <v>1901</v>
      </c>
      <c r="B10" s="14"/>
      <c r="C10" s="14"/>
      <c r="D10" s="15"/>
      <c r="E10" s="15"/>
      <c r="F10" s="15"/>
      <c r="G10" s="15"/>
      <c r="H10" s="15"/>
      <c r="I10" s="14" t="s">
        <v>1902</v>
      </c>
      <c r="J10" s="14"/>
      <c r="K10" s="15"/>
      <c r="L10" s="15"/>
      <c r="M10" s="15"/>
      <c r="N10" s="15"/>
      <c r="O10" s="15"/>
      <c r="P10" s="15"/>
      <c r="Q10" s="8"/>
      <c r="R10" s="16" t="s">
        <v>1903</v>
      </c>
    </row>
    <row r="11" spans="1:23">
      <c r="A11" s="51"/>
      <c r="B11" s="18" t="s">
        <v>1904</v>
      </c>
      <c r="C11" s="20"/>
      <c r="D11" s="18"/>
      <c r="E11" s="18"/>
      <c r="F11" s="18"/>
      <c r="G11" s="18"/>
      <c r="H11" s="18"/>
      <c r="I11" s="19"/>
      <c r="J11" s="20" t="s">
        <v>1905</v>
      </c>
      <c r="K11" s="20"/>
      <c r="L11" s="20"/>
      <c r="M11" s="20"/>
      <c r="N11" s="20"/>
      <c r="O11" s="20"/>
      <c r="P11" s="20"/>
      <c r="Q11" s="21"/>
      <c r="R11" s="17"/>
    </row>
    <row r="12" spans="1:23">
      <c r="A12" s="52"/>
      <c r="B12" s="22"/>
      <c r="C12" s="26" t="s">
        <v>1906</v>
      </c>
      <c r="D12" s="23" t="s">
        <v>1906</v>
      </c>
      <c r="E12" s="22"/>
      <c r="F12" s="22"/>
      <c r="G12" s="22"/>
      <c r="H12" s="22"/>
      <c r="I12" s="24"/>
      <c r="J12" s="25"/>
      <c r="K12" s="26" t="s">
        <v>1906</v>
      </c>
      <c r="L12" s="26" t="s">
        <v>1906</v>
      </c>
      <c r="M12" s="25"/>
      <c r="N12" s="25"/>
      <c r="O12" s="25"/>
      <c r="P12" s="25"/>
      <c r="Q12" s="27"/>
      <c r="R12" s="25"/>
    </row>
    <row r="13" spans="1:23">
      <c r="A13" s="53" t="s">
        <v>1907</v>
      </c>
      <c r="B13" s="26" t="s">
        <v>1908</v>
      </c>
      <c r="C13" s="26" t="s">
        <v>1909</v>
      </c>
      <c r="D13" s="26" t="s">
        <v>1910</v>
      </c>
      <c r="E13" s="26" t="s">
        <v>1911</v>
      </c>
      <c r="F13" s="26" t="s">
        <v>1380</v>
      </c>
      <c r="G13" s="26" t="s">
        <v>1911</v>
      </c>
      <c r="H13" s="26" t="s">
        <v>1912</v>
      </c>
      <c r="I13" s="65" t="s">
        <v>1913</v>
      </c>
      <c r="J13" s="26" t="s">
        <v>1908</v>
      </c>
      <c r="K13" s="26" t="s">
        <v>1909</v>
      </c>
      <c r="L13" s="26" t="s">
        <v>1910</v>
      </c>
      <c r="M13" s="26" t="s">
        <v>1911</v>
      </c>
      <c r="N13" s="26" t="s">
        <v>1380</v>
      </c>
      <c r="O13" s="26" t="s">
        <v>1911</v>
      </c>
      <c r="P13" s="26" t="s">
        <v>1912</v>
      </c>
      <c r="Q13" s="28" t="s">
        <v>1913</v>
      </c>
      <c r="R13" s="26" t="s">
        <v>1913</v>
      </c>
    </row>
    <row r="14" spans="1:23">
      <c r="A14" s="54"/>
      <c r="B14" s="29"/>
      <c r="C14" s="30" t="s">
        <v>1914</v>
      </c>
      <c r="D14" s="30" t="s">
        <v>1915</v>
      </c>
      <c r="E14" s="30" t="s">
        <v>1915</v>
      </c>
      <c r="F14" s="30" t="s">
        <v>1916</v>
      </c>
      <c r="G14" s="30" t="s">
        <v>1916</v>
      </c>
      <c r="H14" s="29"/>
      <c r="I14" s="66"/>
      <c r="J14" s="29"/>
      <c r="K14" s="30" t="s">
        <v>1914</v>
      </c>
      <c r="L14" s="30" t="s">
        <v>1915</v>
      </c>
      <c r="M14" s="30" t="s">
        <v>1915</v>
      </c>
      <c r="N14" s="30" t="s">
        <v>1916</v>
      </c>
      <c r="O14" s="30" t="s">
        <v>1916</v>
      </c>
      <c r="P14" s="29"/>
      <c r="Q14" s="31"/>
      <c r="R14" s="29"/>
      <c r="T14" t="s">
        <v>1925</v>
      </c>
      <c r="U14" t="s">
        <v>1926</v>
      </c>
      <c r="V14" t="s">
        <v>1927</v>
      </c>
      <c r="W14" t="s">
        <v>1928</v>
      </c>
    </row>
    <row r="15" spans="1:23">
      <c r="A15" s="52" t="s">
        <v>2</v>
      </c>
      <c r="B15" s="32">
        <v>5807.7671055000001</v>
      </c>
      <c r="C15" s="32">
        <v>0</v>
      </c>
      <c r="D15" s="32">
        <v>5262.8769405450003</v>
      </c>
      <c r="E15" s="32">
        <v>4319.0160171750003</v>
      </c>
      <c r="F15" s="32">
        <v>4220.8985721050003</v>
      </c>
      <c r="G15" s="32">
        <v>1316.1746700000001</v>
      </c>
      <c r="H15" s="32">
        <v>6726.13094</v>
      </c>
      <c r="I15" s="61">
        <v>27652.864245325</v>
      </c>
      <c r="J15" s="32">
        <v>8414.9035375999993</v>
      </c>
      <c r="K15" s="32">
        <v>471.4300872</v>
      </c>
      <c r="L15" s="32">
        <v>9286.0377817299996</v>
      </c>
      <c r="M15" s="32">
        <v>6909.5998018399996</v>
      </c>
      <c r="N15" s="32">
        <v>4187.5570857350003</v>
      </c>
      <c r="O15" s="32">
        <v>60.294206920000001</v>
      </c>
      <c r="P15" s="32">
        <v>8683.9175799999994</v>
      </c>
      <c r="Q15" s="33">
        <v>38013.740081024996</v>
      </c>
      <c r="R15" s="32">
        <v>65666.604326350003</v>
      </c>
      <c r="T15" t="str">
        <f>A15</f>
        <v>Alabama</v>
      </c>
      <c r="U15" s="74">
        <f>SUM(B15,D15,J15:L15)</f>
        <v>29243.015452574997</v>
      </c>
      <c r="V15" s="74">
        <f>SUM(B15:F15,J15:O15)</f>
        <v>48940.381136349999</v>
      </c>
      <c r="W15">
        <f>U15/V15</f>
        <v>0.59752324713415494</v>
      </c>
    </row>
    <row r="16" spans="1:23">
      <c r="A16" s="52" t="s">
        <v>3</v>
      </c>
      <c r="B16" s="32">
        <v>803.26317668000002</v>
      </c>
      <c r="C16" s="32">
        <v>0</v>
      </c>
      <c r="D16" s="32">
        <v>306.38670677499999</v>
      </c>
      <c r="E16" s="32">
        <v>117.03332114</v>
      </c>
      <c r="F16" s="32">
        <v>294.93466971499998</v>
      </c>
      <c r="G16" s="32">
        <v>141.09440000000001</v>
      </c>
      <c r="H16" s="32">
        <v>353.5025</v>
      </c>
      <c r="I16" s="61">
        <v>2016.2147743099999</v>
      </c>
      <c r="J16" s="32">
        <v>735.67686069499996</v>
      </c>
      <c r="K16" s="32">
        <v>0</v>
      </c>
      <c r="L16" s="32">
        <v>927.221911095</v>
      </c>
      <c r="M16" s="32">
        <v>533.46738519999997</v>
      </c>
      <c r="N16" s="32">
        <v>236.63517648000001</v>
      </c>
      <c r="O16" s="32">
        <v>126.985399825</v>
      </c>
      <c r="P16" s="32">
        <v>280.5025</v>
      </c>
      <c r="Q16" s="33">
        <v>2840.4892332950003</v>
      </c>
      <c r="R16" s="32">
        <v>4856.7040076049998</v>
      </c>
      <c r="T16" t="str">
        <f t="shared" ref="T16:T65" si="0">A16</f>
        <v>Alaska</v>
      </c>
      <c r="U16" s="74">
        <f t="shared" ref="U16:U65" si="1">SUM(B16,D16,J16:L16)</f>
        <v>2772.5486552450002</v>
      </c>
      <c r="V16" s="74">
        <f t="shared" ref="V16:V65" si="2">SUM(B16:F16,J16:O16)</f>
        <v>4081.6046076050002</v>
      </c>
      <c r="W16">
        <f t="shared" ref="W16:W65" si="3">U16/V16</f>
        <v>0.67927908795454672</v>
      </c>
    </row>
    <row r="17" spans="1:23">
      <c r="A17" s="52" t="s">
        <v>4</v>
      </c>
      <c r="B17" s="32">
        <v>5980.44980416</v>
      </c>
      <c r="C17" s="32">
        <v>50.379854999999999</v>
      </c>
      <c r="D17" s="32">
        <v>3169.39356241</v>
      </c>
      <c r="E17" s="32">
        <v>1379.6147630099999</v>
      </c>
      <c r="F17" s="32">
        <v>2685.4631953799999</v>
      </c>
      <c r="G17" s="32">
        <v>825.60919999999999</v>
      </c>
      <c r="H17" s="32">
        <v>1450.2654500000001</v>
      </c>
      <c r="I17" s="61">
        <v>15541.175829960002</v>
      </c>
      <c r="J17" s="32">
        <v>6998.4241129450002</v>
      </c>
      <c r="K17" s="32">
        <v>7645.0118488300004</v>
      </c>
      <c r="L17" s="32">
        <v>6858.3558133549996</v>
      </c>
      <c r="M17" s="32">
        <v>13776.251228614999</v>
      </c>
      <c r="N17" s="32">
        <v>5103.6060891400002</v>
      </c>
      <c r="O17" s="32">
        <v>201.44952760999999</v>
      </c>
      <c r="P17" s="32">
        <v>6506.4615299999996</v>
      </c>
      <c r="Q17" s="33">
        <v>47089.560150494995</v>
      </c>
      <c r="R17" s="32">
        <v>62630.735980455</v>
      </c>
      <c r="T17" t="str">
        <f t="shared" si="0"/>
        <v>Arizona</v>
      </c>
      <c r="U17" s="74">
        <f t="shared" si="1"/>
        <v>30651.635141700001</v>
      </c>
      <c r="V17" s="74">
        <f t="shared" si="2"/>
        <v>53848.399800455001</v>
      </c>
      <c r="W17">
        <f t="shared" si="3"/>
        <v>0.56922091009733222</v>
      </c>
    </row>
    <row r="18" spans="1:23">
      <c r="A18" s="55" t="s">
        <v>5</v>
      </c>
      <c r="B18" s="50">
        <v>3716.8303283499999</v>
      </c>
      <c r="C18" s="50">
        <v>345.10749635000002</v>
      </c>
      <c r="D18" s="50">
        <v>3517.9876212499998</v>
      </c>
      <c r="E18" s="50">
        <v>2691.8672437499999</v>
      </c>
      <c r="F18" s="50">
        <v>3368.6949015</v>
      </c>
      <c r="G18" s="50">
        <v>647.76184999999998</v>
      </c>
      <c r="H18" s="50">
        <v>2149.7007199999998</v>
      </c>
      <c r="I18" s="62">
        <v>16437.950161199999</v>
      </c>
      <c r="J18" s="50">
        <v>5015.4431072999996</v>
      </c>
      <c r="K18" s="50">
        <v>1039.4000756</v>
      </c>
      <c r="L18" s="50">
        <v>3662.7791026</v>
      </c>
      <c r="M18" s="50">
        <v>4209.5742109499997</v>
      </c>
      <c r="N18" s="50">
        <v>1733.7470069999999</v>
      </c>
      <c r="O18" s="50">
        <v>59.917188199999998</v>
      </c>
      <c r="P18" s="50">
        <v>1865.1492700000001</v>
      </c>
      <c r="Q18" s="35">
        <v>17586.009961650001</v>
      </c>
      <c r="R18" s="34">
        <v>34023.960122849996</v>
      </c>
      <c r="T18" t="str">
        <f t="shared" si="0"/>
        <v>Arkansas</v>
      </c>
      <c r="U18" s="74">
        <f t="shared" si="1"/>
        <v>16952.440235099999</v>
      </c>
      <c r="V18" s="74">
        <f t="shared" si="2"/>
        <v>29361.348282849998</v>
      </c>
      <c r="W18">
        <f t="shared" si="3"/>
        <v>0.57737267620649224</v>
      </c>
    </row>
    <row r="19" spans="1:23">
      <c r="A19" s="56" t="s">
        <v>6</v>
      </c>
      <c r="B19" s="32">
        <v>15382.28018224</v>
      </c>
      <c r="C19" s="32">
        <v>871.75154526999995</v>
      </c>
      <c r="D19" s="32">
        <v>13007.536133404999</v>
      </c>
      <c r="E19" s="32">
        <v>8507.0691415599995</v>
      </c>
      <c r="F19" s="32">
        <v>8799.6458057899999</v>
      </c>
      <c r="G19" s="32">
        <v>2204.59818</v>
      </c>
      <c r="H19" s="32">
        <v>3667.4192600000001</v>
      </c>
      <c r="I19" s="61">
        <v>52440.300248265004</v>
      </c>
      <c r="J19" s="32">
        <v>71595.885383964996</v>
      </c>
      <c r="K19" s="32">
        <v>55166.364144660001</v>
      </c>
      <c r="L19" s="32">
        <v>60378.316867380003</v>
      </c>
      <c r="M19" s="32">
        <v>49989.477591344999</v>
      </c>
      <c r="N19" s="32">
        <v>21334.187341910001</v>
      </c>
      <c r="O19" s="32">
        <v>136.18052800500001</v>
      </c>
      <c r="P19" s="32">
        <v>21816.48618</v>
      </c>
      <c r="Q19" s="60">
        <v>280416.898037265</v>
      </c>
      <c r="R19" s="32">
        <v>332857.19828552997</v>
      </c>
      <c r="T19" t="str">
        <f t="shared" si="0"/>
        <v>California</v>
      </c>
      <c r="U19" s="74">
        <f t="shared" si="1"/>
        <v>215530.38271164999</v>
      </c>
      <c r="V19" s="74">
        <f t="shared" si="2"/>
        <v>305168.69466553</v>
      </c>
      <c r="W19">
        <f t="shared" si="3"/>
        <v>0.70626635850664465</v>
      </c>
    </row>
    <row r="20" spans="1:23">
      <c r="A20" s="56" t="s">
        <v>7</v>
      </c>
      <c r="B20" s="32">
        <v>4235.1563930000002</v>
      </c>
      <c r="C20" s="32">
        <v>235.79722699999999</v>
      </c>
      <c r="D20" s="32">
        <v>4025.2628072000002</v>
      </c>
      <c r="E20" s="32">
        <v>2019.7466442499999</v>
      </c>
      <c r="F20" s="32">
        <v>1737.9762255000001</v>
      </c>
      <c r="G20" s="32">
        <v>720.875</v>
      </c>
      <c r="H20" s="32">
        <v>1441.75</v>
      </c>
      <c r="I20" s="61">
        <v>14416.564296950002</v>
      </c>
      <c r="J20" s="32">
        <v>8658.4028705000001</v>
      </c>
      <c r="K20" s="32">
        <v>5003.9072749999996</v>
      </c>
      <c r="L20" s="32">
        <v>8795.55231035</v>
      </c>
      <c r="M20" s="32">
        <v>6029.2255009500004</v>
      </c>
      <c r="N20" s="32">
        <v>2587.5067941500001</v>
      </c>
      <c r="O20" s="32">
        <v>37.432136999999997</v>
      </c>
      <c r="P20" s="32">
        <v>3456.55</v>
      </c>
      <c r="Q20" s="61">
        <v>34568.576887950003</v>
      </c>
      <c r="R20" s="32">
        <v>48985.141184900007</v>
      </c>
      <c r="T20" t="str">
        <f t="shared" si="0"/>
        <v>Colorado</v>
      </c>
      <c r="U20" s="74">
        <f t="shared" si="1"/>
        <v>30718.28165605</v>
      </c>
      <c r="V20" s="74">
        <f t="shared" si="2"/>
        <v>43365.966184900011</v>
      </c>
      <c r="W20">
        <f t="shared" si="3"/>
        <v>0.70834998867720556</v>
      </c>
    </row>
    <row r="21" spans="1:23">
      <c r="A21" s="56" t="s">
        <v>8</v>
      </c>
      <c r="B21" s="32">
        <v>468.70270499999998</v>
      </c>
      <c r="C21" s="32">
        <v>287.17141500000002</v>
      </c>
      <c r="D21" s="32">
        <v>420.09163999999998</v>
      </c>
      <c r="E21" s="32">
        <v>403.88855999999998</v>
      </c>
      <c r="F21" s="32">
        <v>828.89638500000001</v>
      </c>
      <c r="G21" s="32">
        <v>125.15047</v>
      </c>
      <c r="H21" s="32">
        <v>585.69651999999996</v>
      </c>
      <c r="I21" s="61">
        <v>3119.5976949999999</v>
      </c>
      <c r="J21" s="32">
        <v>9801.5059650000003</v>
      </c>
      <c r="K21" s="32">
        <v>3973.99809</v>
      </c>
      <c r="L21" s="32">
        <v>3785.5412900000001</v>
      </c>
      <c r="M21" s="32">
        <v>5147.0655674999998</v>
      </c>
      <c r="N21" s="32">
        <v>2684.1317075000002</v>
      </c>
      <c r="O21" s="32">
        <v>57.086474500000001</v>
      </c>
      <c r="P21" s="32">
        <v>2621.3872999999999</v>
      </c>
      <c r="Q21" s="61">
        <v>28070.716394499999</v>
      </c>
      <c r="R21" s="32">
        <v>31190.3140895</v>
      </c>
      <c r="T21" t="str">
        <f t="shared" si="0"/>
        <v>Connecticut</v>
      </c>
      <c r="U21" s="74">
        <f t="shared" si="1"/>
        <v>18449.839690000001</v>
      </c>
      <c r="V21" s="74">
        <f t="shared" si="2"/>
        <v>27858.079799499999</v>
      </c>
      <c r="W21">
        <f t="shared" si="3"/>
        <v>0.66227966258934834</v>
      </c>
    </row>
    <row r="22" spans="1:23">
      <c r="A22" s="57" t="s">
        <v>9</v>
      </c>
      <c r="B22" s="50">
        <v>0</v>
      </c>
      <c r="C22" s="50">
        <v>557.77630124999996</v>
      </c>
      <c r="D22" s="50">
        <v>847.63920069999995</v>
      </c>
      <c r="E22" s="50">
        <v>313.51742159999998</v>
      </c>
      <c r="F22" s="50">
        <v>588.51050210000005</v>
      </c>
      <c r="G22" s="50">
        <v>159.33309</v>
      </c>
      <c r="H22" s="50">
        <v>406.21433999999999</v>
      </c>
      <c r="I22" s="62">
        <v>2872.99085565</v>
      </c>
      <c r="J22" s="50">
        <v>1247.3049516000001</v>
      </c>
      <c r="K22" s="50">
        <v>590.36859664999997</v>
      </c>
      <c r="L22" s="50">
        <v>2083.0873901</v>
      </c>
      <c r="M22" s="50">
        <v>1052.1885732999999</v>
      </c>
      <c r="N22" s="50">
        <v>775.00032439999995</v>
      </c>
      <c r="O22" s="50">
        <v>52.757881099999999</v>
      </c>
      <c r="P22" s="50">
        <v>922.70503999999994</v>
      </c>
      <c r="Q22" s="62">
        <v>6723.4127571500003</v>
      </c>
      <c r="R22" s="34">
        <v>9596.4036128000007</v>
      </c>
      <c r="T22" t="str">
        <f t="shared" si="0"/>
        <v>Delaware</v>
      </c>
      <c r="U22" s="74">
        <f t="shared" si="1"/>
        <v>4768.4001390499998</v>
      </c>
      <c r="V22" s="74">
        <f t="shared" si="2"/>
        <v>8108.1511427999994</v>
      </c>
      <c r="W22">
        <f t="shared" si="3"/>
        <v>0.588099562411872</v>
      </c>
    </row>
    <row r="23" spans="1:23">
      <c r="A23" s="56" t="s">
        <v>51</v>
      </c>
      <c r="B23" s="32">
        <v>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61">
        <v>0</v>
      </c>
      <c r="J23" s="32">
        <v>428.63874827500001</v>
      </c>
      <c r="K23" s="32">
        <v>362.47310354000001</v>
      </c>
      <c r="L23" s="32">
        <v>1013.73891266</v>
      </c>
      <c r="M23" s="32">
        <v>691.87111705500001</v>
      </c>
      <c r="N23" s="32">
        <v>257.24042329500003</v>
      </c>
      <c r="O23" s="32">
        <v>0</v>
      </c>
      <c r="P23" s="32">
        <v>773.6259</v>
      </c>
      <c r="Q23" s="61">
        <v>3527.5882048250005</v>
      </c>
      <c r="R23" s="32">
        <v>3527.5882048250005</v>
      </c>
      <c r="T23" t="str">
        <f t="shared" si="0"/>
        <v>District of Columbia</v>
      </c>
      <c r="U23" s="74">
        <f t="shared" si="1"/>
        <v>1804.850764475</v>
      </c>
      <c r="V23" s="74">
        <f t="shared" si="2"/>
        <v>2753.9623048250005</v>
      </c>
      <c r="W23">
        <f t="shared" si="3"/>
        <v>0.6553650938913953</v>
      </c>
    </row>
    <row r="24" spans="1:23">
      <c r="A24" s="56" t="s">
        <v>10</v>
      </c>
      <c r="B24" s="32">
        <v>9134.2549060550009</v>
      </c>
      <c r="C24" s="32">
        <v>1727.31169565</v>
      </c>
      <c r="D24" s="32">
        <v>7310.4015389550004</v>
      </c>
      <c r="E24" s="32">
        <v>3321.6958414800001</v>
      </c>
      <c r="F24" s="32">
        <v>3350.5215883649998</v>
      </c>
      <c r="G24" s="32">
        <v>1364.9284500000001</v>
      </c>
      <c r="H24" s="32">
        <v>5595.8441999999995</v>
      </c>
      <c r="I24" s="61">
        <v>31804.958220504996</v>
      </c>
      <c r="J24" s="32">
        <v>27593.753964085001</v>
      </c>
      <c r="K24" s="32">
        <v>12628.42684269</v>
      </c>
      <c r="L24" s="32">
        <v>42245.994707345002</v>
      </c>
      <c r="M24" s="32">
        <v>26861.551912514999</v>
      </c>
      <c r="N24" s="32">
        <v>17578.277689229999</v>
      </c>
      <c r="O24" s="32">
        <v>3309.7347830849999</v>
      </c>
      <c r="P24" s="32">
        <v>39017.705760000004</v>
      </c>
      <c r="Q24" s="61">
        <v>169235.44565895002</v>
      </c>
      <c r="R24" s="32">
        <v>201040.403879455</v>
      </c>
      <c r="T24" t="str">
        <f t="shared" si="0"/>
        <v>Florida</v>
      </c>
      <c r="U24" s="74">
        <f t="shared" si="1"/>
        <v>98912.83195913001</v>
      </c>
      <c r="V24" s="74">
        <f t="shared" si="2"/>
        <v>155061.92546945499</v>
      </c>
      <c r="W24">
        <f t="shared" si="3"/>
        <v>0.63789245270667327</v>
      </c>
    </row>
    <row r="25" spans="1:23">
      <c r="A25" s="56" t="s">
        <v>11</v>
      </c>
      <c r="B25" s="32">
        <v>6999.85466</v>
      </c>
      <c r="C25" s="32">
        <v>0</v>
      </c>
      <c r="D25" s="32">
        <v>5101.6531434999997</v>
      </c>
      <c r="E25" s="32">
        <v>4805.8497705</v>
      </c>
      <c r="F25" s="32">
        <v>4496.7129839999998</v>
      </c>
      <c r="G25" s="32">
        <v>880.56141000000002</v>
      </c>
      <c r="H25" s="32">
        <v>3530.9705800000002</v>
      </c>
      <c r="I25" s="61">
        <v>25815.602547999999</v>
      </c>
      <c r="J25" s="32">
        <v>22920.273550000002</v>
      </c>
      <c r="K25" s="32">
        <v>3334.4522440000001</v>
      </c>
      <c r="L25" s="32">
        <v>15978.9219295</v>
      </c>
      <c r="M25" s="32">
        <v>15472.979041000001</v>
      </c>
      <c r="N25" s="32">
        <v>6255.2809035</v>
      </c>
      <c r="O25" s="32">
        <v>244.88255150000001</v>
      </c>
      <c r="P25" s="32">
        <v>21512.500680000001</v>
      </c>
      <c r="Q25" s="61">
        <v>85719.290899500003</v>
      </c>
      <c r="R25" s="32">
        <v>111534.8934475</v>
      </c>
      <c r="T25" t="str">
        <f t="shared" si="0"/>
        <v>Georgia</v>
      </c>
      <c r="U25" s="74">
        <f t="shared" si="1"/>
        <v>54335.155527000003</v>
      </c>
      <c r="V25" s="74">
        <f t="shared" si="2"/>
        <v>85610.860777500013</v>
      </c>
      <c r="W25">
        <f t="shared" si="3"/>
        <v>0.63467596323106013</v>
      </c>
    </row>
    <row r="26" spans="1:23">
      <c r="A26" s="57" t="s">
        <v>12</v>
      </c>
      <c r="B26" s="50">
        <v>0</v>
      </c>
      <c r="C26" s="50">
        <v>0</v>
      </c>
      <c r="D26" s="50">
        <v>306.98090524000003</v>
      </c>
      <c r="E26" s="50">
        <v>509.35801209499999</v>
      </c>
      <c r="F26" s="50">
        <v>147.69249514500001</v>
      </c>
      <c r="G26" s="50">
        <v>35.090009999999999</v>
      </c>
      <c r="H26" s="50">
        <v>714.37107000000003</v>
      </c>
      <c r="I26" s="62">
        <v>1713.49249248</v>
      </c>
      <c r="J26" s="50">
        <v>1873.40119</v>
      </c>
      <c r="K26" s="50">
        <v>493.10481650000003</v>
      </c>
      <c r="L26" s="50">
        <v>2089.7540424650001</v>
      </c>
      <c r="M26" s="50">
        <v>961.25154984999995</v>
      </c>
      <c r="N26" s="50">
        <v>693.87269237500004</v>
      </c>
      <c r="O26" s="50">
        <v>264.37384130999999</v>
      </c>
      <c r="P26" s="50">
        <v>2085.0957199999998</v>
      </c>
      <c r="Q26" s="62">
        <v>8460.8538525000004</v>
      </c>
      <c r="R26" s="34">
        <v>10174.34634498</v>
      </c>
      <c r="T26" t="str">
        <f t="shared" si="0"/>
        <v>Hawaii</v>
      </c>
      <c r="U26" s="74">
        <f t="shared" si="1"/>
        <v>4763.2409542050009</v>
      </c>
      <c r="V26" s="74">
        <f t="shared" si="2"/>
        <v>7339.7895449799998</v>
      </c>
      <c r="W26">
        <f t="shared" si="3"/>
        <v>0.64896151654140921</v>
      </c>
    </row>
    <row r="27" spans="1:23">
      <c r="A27" s="56" t="s">
        <v>13</v>
      </c>
      <c r="B27" s="32">
        <v>2326.3557145</v>
      </c>
      <c r="C27" s="32">
        <v>0</v>
      </c>
      <c r="D27" s="32">
        <v>2315.7524316499998</v>
      </c>
      <c r="E27" s="32">
        <v>951.79260039999997</v>
      </c>
      <c r="F27" s="32">
        <v>1317.07876405</v>
      </c>
      <c r="G27" s="32">
        <v>228.125</v>
      </c>
      <c r="H27" s="32">
        <v>2250.59</v>
      </c>
      <c r="I27" s="61">
        <v>9389.6945106000003</v>
      </c>
      <c r="J27" s="32">
        <v>1417.2752535</v>
      </c>
      <c r="K27" s="32">
        <v>0</v>
      </c>
      <c r="L27" s="32">
        <v>2165.7256494500002</v>
      </c>
      <c r="M27" s="32">
        <v>1656.1356919</v>
      </c>
      <c r="N27" s="32">
        <v>664.12337649999995</v>
      </c>
      <c r="O27" s="32">
        <v>1.5105342500000001</v>
      </c>
      <c r="P27" s="32">
        <v>859.57500000000005</v>
      </c>
      <c r="Q27" s="61">
        <v>6764.3455056000003</v>
      </c>
      <c r="R27" s="32">
        <v>16154.040016200001</v>
      </c>
      <c r="T27" t="str">
        <f t="shared" si="0"/>
        <v>Idaho</v>
      </c>
      <c r="U27" s="74">
        <f t="shared" si="1"/>
        <v>8225.1090490999995</v>
      </c>
      <c r="V27" s="74">
        <f t="shared" si="2"/>
        <v>12815.7500162</v>
      </c>
      <c r="W27">
        <f t="shared" si="3"/>
        <v>0.64179693257927861</v>
      </c>
    </row>
    <row r="28" spans="1:23">
      <c r="A28" s="56" t="s">
        <v>0</v>
      </c>
      <c r="B28" s="32">
        <v>8386.0307783499993</v>
      </c>
      <c r="C28" s="32">
        <v>103.6354209</v>
      </c>
      <c r="D28" s="32">
        <v>3594.3418179499999</v>
      </c>
      <c r="E28" s="32">
        <v>4425.6668399500004</v>
      </c>
      <c r="F28" s="32">
        <v>4442.8487696499997</v>
      </c>
      <c r="G28" s="32">
        <v>390.91500000000002</v>
      </c>
      <c r="H28" s="32">
        <v>3360.19</v>
      </c>
      <c r="I28" s="61">
        <v>24703.6286268</v>
      </c>
      <c r="J28" s="32">
        <v>23104.92576885</v>
      </c>
      <c r="K28" s="32">
        <v>1182.8013449499999</v>
      </c>
      <c r="L28" s="32">
        <v>20920.965201200001</v>
      </c>
      <c r="M28" s="32">
        <v>15346.3646436</v>
      </c>
      <c r="N28" s="32">
        <v>7936.9783155499999</v>
      </c>
      <c r="O28" s="32">
        <v>76.588774900000004</v>
      </c>
      <c r="P28" s="32">
        <v>11633.253720000001</v>
      </c>
      <c r="Q28" s="61">
        <v>80201.877769049985</v>
      </c>
      <c r="R28" s="32">
        <v>104905.50639584998</v>
      </c>
      <c r="T28" t="str">
        <f t="shared" si="0"/>
        <v>Illinois</v>
      </c>
      <c r="U28" s="74">
        <f t="shared" si="1"/>
        <v>57189.064911299996</v>
      </c>
      <c r="V28" s="74">
        <f t="shared" si="2"/>
        <v>89521.147675850007</v>
      </c>
      <c r="W28">
        <f t="shared" si="3"/>
        <v>0.63883301762816669</v>
      </c>
    </row>
    <row r="29" spans="1:23">
      <c r="A29" s="56" t="s">
        <v>14</v>
      </c>
      <c r="B29" s="32">
        <v>7030.6617137550002</v>
      </c>
      <c r="C29" s="32">
        <v>651.19921852000004</v>
      </c>
      <c r="D29" s="32">
        <v>4575.2129427</v>
      </c>
      <c r="E29" s="32">
        <v>3919.2744736599998</v>
      </c>
      <c r="F29" s="32">
        <v>6163.2996840349997</v>
      </c>
      <c r="G29" s="32">
        <v>2233.4116399999998</v>
      </c>
      <c r="H29" s="32">
        <v>4698.1602800000001</v>
      </c>
      <c r="I29" s="61">
        <v>29271.219952669999</v>
      </c>
      <c r="J29" s="32">
        <v>10266.662580755001</v>
      </c>
      <c r="K29" s="32">
        <v>1310.270565415</v>
      </c>
      <c r="L29" s="32">
        <v>10124.574205819999</v>
      </c>
      <c r="M29" s="32">
        <v>8975.6592564700004</v>
      </c>
      <c r="N29" s="32">
        <v>4481.5948340149998</v>
      </c>
      <c r="O29" s="32">
        <v>56.191098109999999</v>
      </c>
      <c r="P29" s="32">
        <v>14717.45701</v>
      </c>
      <c r="Q29" s="61">
        <v>49932.409550584998</v>
      </c>
      <c r="R29" s="32">
        <v>79203.629503254997</v>
      </c>
      <c r="T29" t="str">
        <f t="shared" si="0"/>
        <v>Indiana</v>
      </c>
      <c r="U29" s="74">
        <f t="shared" si="1"/>
        <v>33307.382008445005</v>
      </c>
      <c r="V29" s="74">
        <f t="shared" si="2"/>
        <v>57554.600573254997</v>
      </c>
      <c r="W29">
        <f t="shared" si="3"/>
        <v>0.57870928955629986</v>
      </c>
    </row>
    <row r="30" spans="1:23">
      <c r="A30" s="57" t="s">
        <v>15</v>
      </c>
      <c r="B30" s="50">
        <v>4762.41946732</v>
      </c>
      <c r="C30" s="50">
        <v>0</v>
      </c>
      <c r="D30" s="50">
        <v>5631.1413749849999</v>
      </c>
      <c r="E30" s="50">
        <v>2508.39920024</v>
      </c>
      <c r="F30" s="50">
        <v>3282.514213125</v>
      </c>
      <c r="G30" s="50">
        <v>813.95</v>
      </c>
      <c r="H30" s="50">
        <v>1485.55</v>
      </c>
      <c r="I30" s="62">
        <v>18483.97425567</v>
      </c>
      <c r="J30" s="50">
        <v>3034.73745435</v>
      </c>
      <c r="K30" s="50">
        <v>0</v>
      </c>
      <c r="L30" s="50">
        <v>3802.7713515199998</v>
      </c>
      <c r="M30" s="50">
        <v>3253.2190839049999</v>
      </c>
      <c r="N30" s="50">
        <v>1047.394254135</v>
      </c>
      <c r="O30" s="50">
        <v>0.59606689999999996</v>
      </c>
      <c r="P30" s="50">
        <v>1790.982</v>
      </c>
      <c r="Q30" s="62">
        <v>12929.70021081</v>
      </c>
      <c r="R30" s="34">
        <v>31413.674466479999</v>
      </c>
      <c r="T30" t="str">
        <f t="shared" si="0"/>
        <v>Iowa</v>
      </c>
      <c r="U30" s="74">
        <f t="shared" si="1"/>
        <v>17231.069648175002</v>
      </c>
      <c r="V30" s="74">
        <f t="shared" si="2"/>
        <v>27323.192466480003</v>
      </c>
      <c r="W30">
        <f t="shared" si="3"/>
        <v>0.630638958800807</v>
      </c>
    </row>
    <row r="31" spans="1:23">
      <c r="A31" s="56" t="s">
        <v>16</v>
      </c>
      <c r="B31" s="32">
        <v>3354.0439474999998</v>
      </c>
      <c r="C31" s="32">
        <v>1249.1572499500001</v>
      </c>
      <c r="D31" s="32">
        <v>3172.0507335749999</v>
      </c>
      <c r="E31" s="32">
        <v>2265.8115095899998</v>
      </c>
      <c r="F31" s="32">
        <v>2728.1819865399998</v>
      </c>
      <c r="G31" s="32">
        <v>354.94535000000002</v>
      </c>
      <c r="H31" s="32">
        <v>1733.73613</v>
      </c>
      <c r="I31" s="61">
        <v>14857.926907154999</v>
      </c>
      <c r="J31" s="32">
        <v>3893.6791793500001</v>
      </c>
      <c r="K31" s="32">
        <v>1819.7824819499999</v>
      </c>
      <c r="L31" s="32">
        <v>1698.7354295499999</v>
      </c>
      <c r="M31" s="32">
        <v>3893.51490745</v>
      </c>
      <c r="N31" s="32">
        <v>2014.2871439749999</v>
      </c>
      <c r="O31" s="32">
        <v>209.175796875</v>
      </c>
      <c r="P31" s="32">
        <v>2322.6154500000002</v>
      </c>
      <c r="Q31" s="61">
        <v>15851.790389149999</v>
      </c>
      <c r="R31" s="32">
        <v>30709.717296304996</v>
      </c>
      <c r="T31" t="str">
        <f t="shared" si="0"/>
        <v>Kansas</v>
      </c>
      <c r="U31" s="74">
        <f t="shared" si="1"/>
        <v>13938.291771925</v>
      </c>
      <c r="V31" s="74">
        <f t="shared" si="2"/>
        <v>26298.420366304999</v>
      </c>
      <c r="W31">
        <f t="shared" si="3"/>
        <v>0.53000490439279446</v>
      </c>
    </row>
    <row r="32" spans="1:23">
      <c r="A32" s="56" t="s">
        <v>17</v>
      </c>
      <c r="B32" s="32">
        <v>7258.5850271649997</v>
      </c>
      <c r="C32" s="32">
        <v>2016.108937085</v>
      </c>
      <c r="D32" s="32">
        <v>3414.2015721500002</v>
      </c>
      <c r="E32" s="32">
        <v>3553.5201602799998</v>
      </c>
      <c r="F32" s="32">
        <v>4073.2258095900002</v>
      </c>
      <c r="G32" s="32">
        <v>2239.64</v>
      </c>
      <c r="H32" s="32">
        <v>3151.0450000000001</v>
      </c>
      <c r="I32" s="61">
        <v>25706.326506270001</v>
      </c>
      <c r="J32" s="32">
        <v>6337.8554181549998</v>
      </c>
      <c r="K32" s="32">
        <v>911.67240228499998</v>
      </c>
      <c r="L32" s="32">
        <v>4583.8498792999999</v>
      </c>
      <c r="M32" s="32">
        <v>5629.1903780800003</v>
      </c>
      <c r="N32" s="32">
        <v>2103.1026983649999</v>
      </c>
      <c r="O32" s="32">
        <v>138.09250166499999</v>
      </c>
      <c r="P32" s="32">
        <v>2530.5450000000001</v>
      </c>
      <c r="Q32" s="61">
        <v>22234.308277850003</v>
      </c>
      <c r="R32" s="32">
        <v>47940.634784120004</v>
      </c>
      <c r="T32" t="str">
        <f t="shared" si="0"/>
        <v>Kentucky</v>
      </c>
      <c r="U32" s="74">
        <f t="shared" si="1"/>
        <v>22506.164299054999</v>
      </c>
      <c r="V32" s="74">
        <f t="shared" si="2"/>
        <v>40019.404784120001</v>
      </c>
      <c r="W32">
        <f t="shared" si="3"/>
        <v>0.56238128529052023</v>
      </c>
    </row>
    <row r="33" spans="1:23">
      <c r="A33" s="56" t="s">
        <v>18</v>
      </c>
      <c r="B33" s="32">
        <v>6131.8737099999998</v>
      </c>
      <c r="C33" s="32">
        <v>79.204999999999998</v>
      </c>
      <c r="D33" s="32">
        <v>3037.58742545</v>
      </c>
      <c r="E33" s="32">
        <v>2867.6544958999998</v>
      </c>
      <c r="F33" s="32">
        <v>3942.4103950499998</v>
      </c>
      <c r="G33" s="32">
        <v>1376.2514799999999</v>
      </c>
      <c r="H33" s="32">
        <v>2603.44353</v>
      </c>
      <c r="I33" s="61">
        <v>20038.4260364</v>
      </c>
      <c r="J33" s="32">
        <v>8679.2974415000008</v>
      </c>
      <c r="K33" s="32">
        <v>506.66270500000002</v>
      </c>
      <c r="L33" s="32">
        <v>8139.3874558999996</v>
      </c>
      <c r="M33" s="32">
        <v>6211.0062538499997</v>
      </c>
      <c r="N33" s="32">
        <v>3012.0901161199999</v>
      </c>
      <c r="O33" s="32">
        <v>0</v>
      </c>
      <c r="P33" s="32">
        <v>1664.8661100000002</v>
      </c>
      <c r="Q33" s="61">
        <v>28213.310082369997</v>
      </c>
      <c r="R33" s="32">
        <v>48251.736118770001</v>
      </c>
      <c r="T33" t="str">
        <f t="shared" si="0"/>
        <v>Louisiana</v>
      </c>
      <c r="U33" s="74">
        <f t="shared" si="1"/>
        <v>26494.808737849999</v>
      </c>
      <c r="V33" s="74">
        <f t="shared" si="2"/>
        <v>42607.174998769995</v>
      </c>
      <c r="W33">
        <f t="shared" si="3"/>
        <v>0.62183913246102007</v>
      </c>
    </row>
    <row r="34" spans="1:23">
      <c r="A34" s="57" t="s">
        <v>19</v>
      </c>
      <c r="B34" s="50">
        <v>2228.9224611999998</v>
      </c>
      <c r="C34" s="50">
        <v>0</v>
      </c>
      <c r="D34" s="50">
        <v>1862.3247284500001</v>
      </c>
      <c r="E34" s="50">
        <v>1726.2169621</v>
      </c>
      <c r="F34" s="50">
        <v>2235.9465430999999</v>
      </c>
      <c r="G34" s="50">
        <v>823.35423000000003</v>
      </c>
      <c r="H34" s="50">
        <v>1450.81843</v>
      </c>
      <c r="I34" s="62">
        <v>10327.58335485</v>
      </c>
      <c r="J34" s="50">
        <v>826.70467314999996</v>
      </c>
      <c r="K34" s="50">
        <v>136.84181785000001</v>
      </c>
      <c r="L34" s="50">
        <v>666.78970879999997</v>
      </c>
      <c r="M34" s="50">
        <v>961.30033939999998</v>
      </c>
      <c r="N34" s="50">
        <v>952.35851830000001</v>
      </c>
      <c r="O34" s="50">
        <v>6.2050000000000001E-2</v>
      </c>
      <c r="P34" s="50">
        <v>429.85685999999998</v>
      </c>
      <c r="Q34" s="62">
        <v>3973.9139674999997</v>
      </c>
      <c r="R34" s="34">
        <v>14301.497322349998</v>
      </c>
      <c r="T34" t="str">
        <f t="shared" si="0"/>
        <v>Maine</v>
      </c>
      <c r="U34" s="74">
        <f t="shared" si="1"/>
        <v>5721.5833894500001</v>
      </c>
      <c r="V34" s="74">
        <f t="shared" si="2"/>
        <v>11597.467802350002</v>
      </c>
      <c r="W34">
        <f t="shared" si="3"/>
        <v>0.49334764165420941</v>
      </c>
    </row>
    <row r="35" spans="1:23">
      <c r="A35" s="56" t="s">
        <v>20</v>
      </c>
      <c r="B35" s="32">
        <v>2120.343248525</v>
      </c>
      <c r="C35" s="32">
        <v>0</v>
      </c>
      <c r="D35" s="32">
        <v>2137.6116894299998</v>
      </c>
      <c r="E35" s="32">
        <v>1811.8238431</v>
      </c>
      <c r="F35" s="32">
        <v>1552.04561605</v>
      </c>
      <c r="G35" s="32">
        <v>906.29499999999996</v>
      </c>
      <c r="H35" s="32">
        <v>1636.66</v>
      </c>
      <c r="I35" s="61">
        <v>10164.779397105</v>
      </c>
      <c r="J35" s="32">
        <v>14937.185768490001</v>
      </c>
      <c r="K35" s="32">
        <v>6065.6020459049996</v>
      </c>
      <c r="L35" s="32">
        <v>11228.822352805</v>
      </c>
      <c r="M35" s="32">
        <v>6782.9615115400002</v>
      </c>
      <c r="N35" s="32">
        <v>4058.7739725800002</v>
      </c>
      <c r="O35" s="32">
        <v>129.44506766500001</v>
      </c>
      <c r="P35" s="32">
        <v>3064.1750000000002</v>
      </c>
      <c r="Q35" s="61">
        <v>46266.965718985004</v>
      </c>
      <c r="R35" s="32">
        <v>56431.745116090002</v>
      </c>
      <c r="T35" t="str">
        <f t="shared" si="0"/>
        <v>Maryland</v>
      </c>
      <c r="U35" s="74">
        <f t="shared" si="1"/>
        <v>36489.565105155001</v>
      </c>
      <c r="V35" s="74">
        <f t="shared" si="2"/>
        <v>50824.615116089997</v>
      </c>
      <c r="W35">
        <f t="shared" si="3"/>
        <v>0.7179506430458571</v>
      </c>
    </row>
    <row r="36" spans="1:23">
      <c r="A36" s="56" t="s">
        <v>21</v>
      </c>
      <c r="B36" s="32">
        <v>793.57992743</v>
      </c>
      <c r="C36" s="32">
        <v>99.447009765000004</v>
      </c>
      <c r="D36" s="32">
        <v>267.40357381500002</v>
      </c>
      <c r="E36" s="32">
        <v>402.51411015999997</v>
      </c>
      <c r="F36" s="32">
        <v>433.44471568500001</v>
      </c>
      <c r="G36" s="32">
        <v>85.563299999999998</v>
      </c>
      <c r="H36" s="32">
        <v>527.63634000000002</v>
      </c>
      <c r="I36" s="61">
        <v>2609.5889768549996</v>
      </c>
      <c r="J36" s="32">
        <v>15973.884352069999</v>
      </c>
      <c r="K36" s="32">
        <v>5887.24754983</v>
      </c>
      <c r="L36" s="32">
        <v>11982.691396405</v>
      </c>
      <c r="M36" s="32">
        <v>9880.6526314300008</v>
      </c>
      <c r="N36" s="32">
        <v>3254.8167250400002</v>
      </c>
      <c r="O36" s="32">
        <v>0</v>
      </c>
      <c r="P36" s="32">
        <v>7963.4641600000004</v>
      </c>
      <c r="Q36" s="61">
        <v>54942.756814774999</v>
      </c>
      <c r="R36" s="32">
        <v>57552.345791629996</v>
      </c>
      <c r="T36" t="str">
        <f t="shared" si="0"/>
        <v>Massachusetts</v>
      </c>
      <c r="U36" s="74">
        <f t="shared" si="1"/>
        <v>34904.806799550002</v>
      </c>
      <c r="V36" s="74">
        <f t="shared" si="2"/>
        <v>48975.681991630001</v>
      </c>
      <c r="W36">
        <f t="shared" si="3"/>
        <v>0.71269669722037299</v>
      </c>
    </row>
    <row r="37" spans="1:23">
      <c r="A37" s="56" t="s">
        <v>22</v>
      </c>
      <c r="B37" s="32">
        <v>4890.5688616349998</v>
      </c>
      <c r="C37" s="32">
        <v>2297.0895385399999</v>
      </c>
      <c r="D37" s="32">
        <v>3878.8174393099998</v>
      </c>
      <c r="E37" s="32">
        <v>6406.829590065</v>
      </c>
      <c r="F37" s="32">
        <v>7635.8770142699996</v>
      </c>
      <c r="G37" s="32">
        <v>935.38112000000001</v>
      </c>
      <c r="H37" s="32">
        <v>2276.9254799999999</v>
      </c>
      <c r="I37" s="61">
        <v>28321.489043819995</v>
      </c>
      <c r="J37" s="32">
        <v>17008.309875884999</v>
      </c>
      <c r="K37" s="32">
        <v>6225.10384084</v>
      </c>
      <c r="L37" s="32">
        <v>17626.182845324998</v>
      </c>
      <c r="M37" s="32">
        <v>15515.013023175001</v>
      </c>
      <c r="N37" s="32">
        <v>4936.1583431199997</v>
      </c>
      <c r="O37" s="32">
        <v>14.5705518</v>
      </c>
      <c r="P37" s="32">
        <v>7737.19481</v>
      </c>
      <c r="Q37" s="61">
        <v>69062.533290145002</v>
      </c>
      <c r="R37" s="32">
        <v>97384.022333964997</v>
      </c>
      <c r="T37" t="str">
        <f t="shared" si="0"/>
        <v>Michigan</v>
      </c>
      <c r="U37" s="74">
        <f t="shared" si="1"/>
        <v>49628.982862994999</v>
      </c>
      <c r="V37" s="74">
        <f t="shared" si="2"/>
        <v>86434.520923964999</v>
      </c>
      <c r="W37">
        <f t="shared" si="3"/>
        <v>0.5741801115164713</v>
      </c>
    </row>
    <row r="38" spans="1:23">
      <c r="A38" s="57" t="s">
        <v>23</v>
      </c>
      <c r="B38" s="50">
        <v>3850.1009573649999</v>
      </c>
      <c r="C38" s="50">
        <v>9.0458858850000006</v>
      </c>
      <c r="D38" s="50">
        <v>6849.5036581550003</v>
      </c>
      <c r="E38" s="50">
        <v>4757.0506089549999</v>
      </c>
      <c r="F38" s="50">
        <v>4098.4305688650002</v>
      </c>
      <c r="G38" s="50">
        <v>1297.3235199999999</v>
      </c>
      <c r="H38" s="50">
        <v>2590.9207500000002</v>
      </c>
      <c r="I38" s="62">
        <v>23452.375949224999</v>
      </c>
      <c r="J38" s="50">
        <v>8807.3466316350004</v>
      </c>
      <c r="K38" s="50">
        <v>3568.3965809850001</v>
      </c>
      <c r="L38" s="50">
        <v>5273.2993315849999</v>
      </c>
      <c r="M38" s="50">
        <v>8892.2987084750002</v>
      </c>
      <c r="N38" s="50">
        <v>2781.54924317</v>
      </c>
      <c r="O38" s="50">
        <v>41.061644440000002</v>
      </c>
      <c r="P38" s="50">
        <v>4578.5435800000005</v>
      </c>
      <c r="Q38" s="62">
        <v>33942.495720290004</v>
      </c>
      <c r="R38" s="34">
        <v>57394.871669515007</v>
      </c>
      <c r="T38" t="str">
        <f t="shared" si="0"/>
        <v>Minnesota</v>
      </c>
      <c r="U38" s="74">
        <f t="shared" si="1"/>
        <v>28348.647159725002</v>
      </c>
      <c r="V38" s="74">
        <f t="shared" si="2"/>
        <v>48928.083819514999</v>
      </c>
      <c r="W38">
        <f t="shared" si="3"/>
        <v>0.57939418319133362</v>
      </c>
    </row>
    <row r="39" spans="1:23">
      <c r="A39" s="56" t="s">
        <v>24</v>
      </c>
      <c r="B39" s="32">
        <v>3556.1565749900001</v>
      </c>
      <c r="C39" s="32">
        <v>0</v>
      </c>
      <c r="D39" s="32">
        <v>5657.2133611199997</v>
      </c>
      <c r="E39" s="32">
        <v>3324.4993878649998</v>
      </c>
      <c r="F39" s="32">
        <v>3944.0381165650001</v>
      </c>
      <c r="G39" s="32">
        <v>464.47381999999999</v>
      </c>
      <c r="H39" s="32">
        <v>5516.90967</v>
      </c>
      <c r="I39" s="61">
        <v>22463.290930540003</v>
      </c>
      <c r="J39" s="32">
        <v>3752.5927432849999</v>
      </c>
      <c r="K39" s="32">
        <v>560.58167227000001</v>
      </c>
      <c r="L39" s="32">
        <v>5160.9343973100003</v>
      </c>
      <c r="M39" s="32">
        <v>2610.56614949</v>
      </c>
      <c r="N39" s="32">
        <v>1690.214680845</v>
      </c>
      <c r="O39" s="32">
        <v>0</v>
      </c>
      <c r="P39" s="32">
        <v>3261.00965</v>
      </c>
      <c r="Q39" s="61">
        <v>17035.8992932</v>
      </c>
      <c r="R39" s="32">
        <v>39499.190223740006</v>
      </c>
      <c r="T39" t="str">
        <f t="shared" si="0"/>
        <v>Mississippi</v>
      </c>
      <c r="U39" s="74">
        <f t="shared" si="1"/>
        <v>18687.478748975002</v>
      </c>
      <c r="V39" s="74">
        <f t="shared" si="2"/>
        <v>30256.797083740006</v>
      </c>
      <c r="W39">
        <f t="shared" si="3"/>
        <v>0.61762911312967916</v>
      </c>
    </row>
    <row r="40" spans="1:23">
      <c r="A40" s="56" t="s">
        <v>25</v>
      </c>
      <c r="B40" s="32">
        <v>6825.8139295649999</v>
      </c>
      <c r="C40" s="32">
        <v>3596.2556907049998</v>
      </c>
      <c r="D40" s="32">
        <v>3922.0123247900001</v>
      </c>
      <c r="E40" s="32">
        <v>3358.6130415900002</v>
      </c>
      <c r="F40" s="32">
        <v>5061.1237486299997</v>
      </c>
      <c r="G40" s="32">
        <v>644.59</v>
      </c>
      <c r="H40" s="32">
        <v>5599.4650000000001</v>
      </c>
      <c r="I40" s="61">
        <v>29007.873735280002</v>
      </c>
      <c r="J40" s="32">
        <v>13978.877397235001</v>
      </c>
      <c r="K40" s="32">
        <v>4824.3105966900002</v>
      </c>
      <c r="L40" s="32">
        <v>5857.8778927200001</v>
      </c>
      <c r="M40" s="32">
        <v>6060.2621039349997</v>
      </c>
      <c r="N40" s="32">
        <v>3128.64477188</v>
      </c>
      <c r="O40" s="32">
        <v>37.615069525000003</v>
      </c>
      <c r="P40" s="32">
        <v>8013.5749999999998</v>
      </c>
      <c r="Q40" s="61">
        <v>41901.162831984999</v>
      </c>
      <c r="R40" s="32">
        <v>70909.036567264993</v>
      </c>
      <c r="T40" t="str">
        <f t="shared" si="0"/>
        <v>Missouri</v>
      </c>
      <c r="U40" s="74">
        <f t="shared" si="1"/>
        <v>35408.892141000004</v>
      </c>
      <c r="V40" s="74">
        <f t="shared" si="2"/>
        <v>56651.40656726501</v>
      </c>
      <c r="W40">
        <f t="shared" si="3"/>
        <v>0.62503112078880652</v>
      </c>
    </row>
    <row r="41" spans="1:23">
      <c r="A41" s="56" t="s">
        <v>26</v>
      </c>
      <c r="B41" s="32">
        <v>2493.8665540550001</v>
      </c>
      <c r="C41" s="32">
        <v>0</v>
      </c>
      <c r="D41" s="32">
        <v>2374.147473855</v>
      </c>
      <c r="E41" s="32">
        <v>1048.892499565</v>
      </c>
      <c r="F41" s="32">
        <v>901.98036164500002</v>
      </c>
      <c r="G41" s="32">
        <v>440.33161999999999</v>
      </c>
      <c r="H41" s="32">
        <v>1167.08276</v>
      </c>
      <c r="I41" s="61">
        <v>8426.3012691199983</v>
      </c>
      <c r="J41" s="32">
        <v>559.89455684999996</v>
      </c>
      <c r="K41" s="32">
        <v>0</v>
      </c>
      <c r="L41" s="32">
        <v>1224.4327543899999</v>
      </c>
      <c r="M41" s="32">
        <v>643.87077443500004</v>
      </c>
      <c r="N41" s="32">
        <v>398.94664396000002</v>
      </c>
      <c r="O41" s="32">
        <v>26.314932325000001</v>
      </c>
      <c r="P41" s="32">
        <v>877.36803000000009</v>
      </c>
      <c r="Q41" s="61">
        <v>3730.8276919599998</v>
      </c>
      <c r="R41" s="32">
        <v>12157.128961079998</v>
      </c>
      <c r="T41" t="str">
        <f t="shared" si="0"/>
        <v>Montana</v>
      </c>
      <c r="U41" s="74">
        <f t="shared" si="1"/>
        <v>6652.3413391499998</v>
      </c>
      <c r="V41" s="74">
        <f t="shared" si="2"/>
        <v>9672.3465510799979</v>
      </c>
      <c r="W41">
        <f t="shared" si="3"/>
        <v>0.6877691265525645</v>
      </c>
    </row>
    <row r="42" spans="1:23">
      <c r="A42" s="57" t="s">
        <v>27</v>
      </c>
      <c r="B42" s="50">
        <v>2677.8653692500002</v>
      </c>
      <c r="C42" s="50">
        <v>1093.5093582500001</v>
      </c>
      <c r="D42" s="50">
        <v>2366.7014347999998</v>
      </c>
      <c r="E42" s="50">
        <v>2353.8058935499998</v>
      </c>
      <c r="F42" s="50">
        <v>1562.2193840550001</v>
      </c>
      <c r="G42" s="50">
        <v>238.37785</v>
      </c>
      <c r="H42" s="50">
        <v>1123.47</v>
      </c>
      <c r="I42" s="62">
        <v>11415.949289905</v>
      </c>
      <c r="J42" s="50">
        <v>1423.44326075</v>
      </c>
      <c r="K42" s="50">
        <v>966.36154254999997</v>
      </c>
      <c r="L42" s="50">
        <v>2193.0483413000002</v>
      </c>
      <c r="M42" s="50">
        <v>1929.1727228</v>
      </c>
      <c r="N42" s="50">
        <v>550.91640912499997</v>
      </c>
      <c r="O42" s="50">
        <v>0</v>
      </c>
      <c r="P42" s="50">
        <v>1133.69</v>
      </c>
      <c r="Q42" s="62">
        <v>8196.6322765250006</v>
      </c>
      <c r="R42" s="34">
        <v>19612.581566430003</v>
      </c>
      <c r="T42" t="str">
        <f t="shared" si="0"/>
        <v>Nebraska</v>
      </c>
      <c r="U42" s="74">
        <f t="shared" si="1"/>
        <v>9627.4199486500002</v>
      </c>
      <c r="V42" s="74">
        <f t="shared" si="2"/>
        <v>17117.043716429998</v>
      </c>
      <c r="W42">
        <f t="shared" si="3"/>
        <v>0.56244641937842377</v>
      </c>
    </row>
    <row r="43" spans="1:23">
      <c r="A43" s="56" t="s">
        <v>28</v>
      </c>
      <c r="B43" s="32">
        <v>1986.7141260000001</v>
      </c>
      <c r="C43" s="32">
        <v>0</v>
      </c>
      <c r="D43" s="32">
        <v>1430.725467</v>
      </c>
      <c r="E43" s="32">
        <v>369.51395500000001</v>
      </c>
      <c r="F43" s="32">
        <v>386.08917074999999</v>
      </c>
      <c r="G43" s="32">
        <v>227.94469000000001</v>
      </c>
      <c r="H43" s="32">
        <v>430.95915000000002</v>
      </c>
      <c r="I43" s="61">
        <v>4831.9465587499999</v>
      </c>
      <c r="J43" s="32">
        <v>3933.3405939999998</v>
      </c>
      <c r="K43" s="32">
        <v>1606.2051664999999</v>
      </c>
      <c r="L43" s="32">
        <v>3025.2559259999998</v>
      </c>
      <c r="M43" s="32">
        <v>4576.2281245000004</v>
      </c>
      <c r="N43" s="32">
        <v>43.534955250000003</v>
      </c>
      <c r="O43" s="32">
        <v>1988.5489883</v>
      </c>
      <c r="P43" s="32">
        <v>5296.8409499999998</v>
      </c>
      <c r="Q43" s="61">
        <v>20469.95470455</v>
      </c>
      <c r="R43" s="32">
        <v>25301.901263300002</v>
      </c>
      <c r="T43" t="str">
        <f t="shared" si="0"/>
        <v>Nevada</v>
      </c>
      <c r="U43" s="74">
        <f t="shared" si="1"/>
        <v>11982.2412795</v>
      </c>
      <c r="V43" s="74">
        <f t="shared" si="2"/>
        <v>19346.156473300001</v>
      </c>
      <c r="W43">
        <f t="shared" si="3"/>
        <v>0.61936030012146959</v>
      </c>
    </row>
    <row r="44" spans="1:23">
      <c r="A44" s="56" t="s">
        <v>29</v>
      </c>
      <c r="B44" s="32">
        <v>1036.7578464400001</v>
      </c>
      <c r="C44" s="32">
        <v>132.09939328999999</v>
      </c>
      <c r="D44" s="32">
        <v>1015.256462575</v>
      </c>
      <c r="E44" s="32">
        <v>1083.7694464000001</v>
      </c>
      <c r="F44" s="32">
        <v>992.36607559000004</v>
      </c>
      <c r="G44" s="32">
        <v>484.72</v>
      </c>
      <c r="H44" s="32">
        <v>357.33499999999998</v>
      </c>
      <c r="I44" s="61">
        <v>5102.3042242950005</v>
      </c>
      <c r="J44" s="32">
        <v>1948.9761620700001</v>
      </c>
      <c r="K44" s="32">
        <v>1282.0002583749999</v>
      </c>
      <c r="L44" s="32">
        <v>1304.559505315</v>
      </c>
      <c r="M44" s="32">
        <v>1675.0729489400001</v>
      </c>
      <c r="N44" s="32">
        <v>870.92042092500003</v>
      </c>
      <c r="O44" s="32">
        <v>0</v>
      </c>
      <c r="P44" s="32">
        <v>786.57500000000005</v>
      </c>
      <c r="Q44" s="61">
        <v>7868.1042956250003</v>
      </c>
      <c r="R44" s="32">
        <v>12970.408519920002</v>
      </c>
      <c r="T44" t="str">
        <f t="shared" si="0"/>
        <v>New Hampshire</v>
      </c>
      <c r="U44" s="74">
        <f t="shared" si="1"/>
        <v>6587.5502347749998</v>
      </c>
      <c r="V44" s="74">
        <f t="shared" si="2"/>
        <v>11341.778519920001</v>
      </c>
      <c r="W44">
        <f t="shared" si="3"/>
        <v>0.58082162539191118</v>
      </c>
    </row>
    <row r="45" spans="1:23">
      <c r="A45" s="56" t="s">
        <v>30</v>
      </c>
      <c r="B45" s="32">
        <v>1121.9014781999999</v>
      </c>
      <c r="C45" s="32">
        <v>483.21072865000002</v>
      </c>
      <c r="D45" s="32">
        <v>700.1328092</v>
      </c>
      <c r="E45" s="32">
        <v>671.94315474999996</v>
      </c>
      <c r="F45" s="32">
        <v>819.90791690000003</v>
      </c>
      <c r="G45" s="32">
        <v>202.84656000000001</v>
      </c>
      <c r="H45" s="32">
        <v>694.23</v>
      </c>
      <c r="I45" s="61">
        <v>4694.1726476999993</v>
      </c>
      <c r="J45" s="32">
        <v>14160.6556612</v>
      </c>
      <c r="K45" s="32">
        <v>12880.562453</v>
      </c>
      <c r="L45" s="32">
        <v>16463.29511015</v>
      </c>
      <c r="M45" s="32">
        <v>11159.310856</v>
      </c>
      <c r="N45" s="32">
        <v>4560.8575000000001</v>
      </c>
      <c r="O45" s="32">
        <v>747.82593205000001</v>
      </c>
      <c r="P45" s="32">
        <v>10189.705</v>
      </c>
      <c r="Q45" s="61">
        <v>70162.212512399987</v>
      </c>
      <c r="R45" s="32">
        <v>74856.385160099991</v>
      </c>
      <c r="T45" t="str">
        <f t="shared" si="0"/>
        <v>New Jersey</v>
      </c>
      <c r="U45" s="74">
        <f t="shared" si="1"/>
        <v>45326.547511750003</v>
      </c>
      <c r="V45" s="74">
        <f t="shared" si="2"/>
        <v>63769.603600099996</v>
      </c>
      <c r="W45">
        <f t="shared" si="3"/>
        <v>0.71078609482965216</v>
      </c>
    </row>
    <row r="46" spans="1:23">
      <c r="A46" s="57" t="s">
        <v>31</v>
      </c>
      <c r="B46" s="50">
        <v>4266.3411589750003</v>
      </c>
      <c r="C46" s="50">
        <v>0</v>
      </c>
      <c r="D46" s="50">
        <v>3161.4764284399998</v>
      </c>
      <c r="E46" s="50">
        <v>1413.9351439750001</v>
      </c>
      <c r="F46" s="50">
        <v>1135.5246725</v>
      </c>
      <c r="G46" s="50">
        <v>536.18499999999995</v>
      </c>
      <c r="H46" s="50">
        <v>3858.78</v>
      </c>
      <c r="I46" s="62">
        <v>14372.242403890001</v>
      </c>
      <c r="J46" s="50">
        <v>2580.7241586549999</v>
      </c>
      <c r="K46" s="50">
        <v>0</v>
      </c>
      <c r="L46" s="50">
        <v>4210.4239583250001</v>
      </c>
      <c r="M46" s="50">
        <v>1544.6624303599999</v>
      </c>
      <c r="N46" s="50">
        <v>217.54464207000001</v>
      </c>
      <c r="O46" s="50">
        <v>813.04526354999996</v>
      </c>
      <c r="P46" s="50">
        <v>1608.5550000000001</v>
      </c>
      <c r="Q46" s="62">
        <v>10974.955452959999</v>
      </c>
      <c r="R46" s="34">
        <v>25347.197856849998</v>
      </c>
      <c r="T46" t="str">
        <f t="shared" si="0"/>
        <v>New Mexico</v>
      </c>
      <c r="U46" s="74">
        <f t="shared" si="1"/>
        <v>14218.965704395001</v>
      </c>
      <c r="V46" s="74">
        <f t="shared" si="2"/>
        <v>19343.677856849998</v>
      </c>
      <c r="W46">
        <f t="shared" si="3"/>
        <v>0.73507043539601602</v>
      </c>
    </row>
    <row r="47" spans="1:23">
      <c r="A47" s="56" t="s">
        <v>32</v>
      </c>
      <c r="B47" s="32">
        <v>5788.7682100000002</v>
      </c>
      <c r="C47" s="32">
        <v>542.57491000000005</v>
      </c>
      <c r="D47" s="32">
        <v>3907.7049999999999</v>
      </c>
      <c r="E47" s="32">
        <v>3455.2898399999999</v>
      </c>
      <c r="F47" s="32">
        <v>3737.3773999999999</v>
      </c>
      <c r="G47" s="32">
        <v>2623.9850000000001</v>
      </c>
      <c r="H47" s="32">
        <v>5039.92</v>
      </c>
      <c r="I47" s="61">
        <v>25095.620360000001</v>
      </c>
      <c r="J47" s="32">
        <v>21226.2104</v>
      </c>
      <c r="K47" s="32">
        <v>17487.311946850001</v>
      </c>
      <c r="L47" s="32">
        <v>19073.29911</v>
      </c>
      <c r="M47" s="32">
        <v>17929.759419999998</v>
      </c>
      <c r="N47" s="32">
        <v>7562.6875</v>
      </c>
      <c r="O47" s="32">
        <v>166.34298000000001</v>
      </c>
      <c r="P47" s="32">
        <v>15443.15</v>
      </c>
      <c r="Q47" s="61">
        <v>98888.761356849995</v>
      </c>
      <c r="R47" s="32">
        <v>123984.38171685</v>
      </c>
      <c r="T47" t="str">
        <f t="shared" si="0"/>
        <v>New York</v>
      </c>
      <c r="U47" s="74">
        <f t="shared" si="1"/>
        <v>67483.294666850008</v>
      </c>
      <c r="V47" s="74">
        <f t="shared" si="2"/>
        <v>100877.32671685</v>
      </c>
      <c r="W47">
        <f t="shared" si="3"/>
        <v>0.66896394723332775</v>
      </c>
    </row>
    <row r="48" spans="1:23">
      <c r="A48" s="56" t="s">
        <v>33</v>
      </c>
      <c r="B48" s="32">
        <v>5695.9180020000003</v>
      </c>
      <c r="C48" s="32">
        <v>2231.777353595</v>
      </c>
      <c r="D48" s="32">
        <v>5373.9782656249999</v>
      </c>
      <c r="E48" s="32">
        <v>5567.4507707949997</v>
      </c>
      <c r="F48" s="32">
        <v>6710.7703522700003</v>
      </c>
      <c r="G48" s="32">
        <v>2751.50396</v>
      </c>
      <c r="H48" s="32">
        <v>8232.3246099999997</v>
      </c>
      <c r="I48" s="61">
        <v>36563.723314285002</v>
      </c>
      <c r="J48" s="32">
        <v>17573.705709450001</v>
      </c>
      <c r="K48" s="32">
        <v>5385.2661322550002</v>
      </c>
      <c r="L48" s="32">
        <v>14525.977257590001</v>
      </c>
      <c r="M48" s="32">
        <v>13206.57725049</v>
      </c>
      <c r="N48" s="32">
        <v>6629.8872483450004</v>
      </c>
      <c r="O48" s="32">
        <v>568.34223547500005</v>
      </c>
      <c r="P48" s="32">
        <v>13558.65209</v>
      </c>
      <c r="Q48" s="61">
        <v>71448.407923605002</v>
      </c>
      <c r="R48" s="32">
        <v>108012.13123789</v>
      </c>
      <c r="T48" t="str">
        <f t="shared" si="0"/>
        <v>North Carolina</v>
      </c>
      <c r="U48" s="74">
        <f t="shared" si="1"/>
        <v>48554.845366920003</v>
      </c>
      <c r="V48" s="74">
        <f t="shared" si="2"/>
        <v>83469.650577889988</v>
      </c>
      <c r="W48">
        <f t="shared" si="3"/>
        <v>0.58170658473777703</v>
      </c>
    </row>
    <row r="49" spans="1:23">
      <c r="A49" s="56" t="s">
        <v>34</v>
      </c>
      <c r="B49" s="32">
        <v>1667.8091547500001</v>
      </c>
      <c r="C49" s="32">
        <v>0</v>
      </c>
      <c r="D49" s="32">
        <v>2793.9307227999998</v>
      </c>
      <c r="E49" s="32">
        <v>919.04095366499996</v>
      </c>
      <c r="F49" s="32">
        <v>1277.362400475</v>
      </c>
      <c r="G49" s="32">
        <v>0</v>
      </c>
      <c r="H49" s="32">
        <v>1211.4349999999999</v>
      </c>
      <c r="I49" s="61">
        <v>7869.5782316899986</v>
      </c>
      <c r="J49" s="32">
        <v>482.89342685000003</v>
      </c>
      <c r="K49" s="32">
        <v>0</v>
      </c>
      <c r="L49" s="32">
        <v>855.62885542499998</v>
      </c>
      <c r="M49" s="32">
        <v>594.55442541000002</v>
      </c>
      <c r="N49" s="32">
        <v>282.65912695499998</v>
      </c>
      <c r="O49" s="32">
        <v>0</v>
      </c>
      <c r="P49" s="32">
        <v>425.95500000000004</v>
      </c>
      <c r="Q49" s="61">
        <v>2641.69083464</v>
      </c>
      <c r="R49" s="32">
        <v>10511.269066329998</v>
      </c>
      <c r="T49" t="str">
        <f t="shared" si="0"/>
        <v>North Dakota</v>
      </c>
      <c r="U49" s="74">
        <f t="shared" si="1"/>
        <v>5800.2621598249989</v>
      </c>
      <c r="V49" s="74">
        <f t="shared" si="2"/>
        <v>8873.8790663300006</v>
      </c>
      <c r="W49">
        <f t="shared" si="3"/>
        <v>0.65363322133077395</v>
      </c>
    </row>
    <row r="50" spans="1:23">
      <c r="A50" s="57" t="s">
        <v>35</v>
      </c>
      <c r="B50" s="50">
        <v>8326.7113991949991</v>
      </c>
      <c r="C50" s="50">
        <v>1666.1884587550001</v>
      </c>
      <c r="D50" s="50">
        <v>4255.3476122849997</v>
      </c>
      <c r="E50" s="50">
        <v>4219.0474921249997</v>
      </c>
      <c r="F50" s="50">
        <v>7728.3890692949999</v>
      </c>
      <c r="G50" s="50">
        <v>1634.3276499999999</v>
      </c>
      <c r="H50" s="50">
        <v>5475.6482400000004</v>
      </c>
      <c r="I50" s="62">
        <v>33305.659921654995</v>
      </c>
      <c r="J50" s="50">
        <v>23245.312409030001</v>
      </c>
      <c r="K50" s="50">
        <v>6347.9688184449997</v>
      </c>
      <c r="L50" s="50">
        <v>13451.91133327</v>
      </c>
      <c r="M50" s="50">
        <v>13447.37584984</v>
      </c>
      <c r="N50" s="50">
        <v>9844.5811231799998</v>
      </c>
      <c r="O50" s="50">
        <v>410.86549047</v>
      </c>
      <c r="P50" s="50">
        <v>12712.606900000001</v>
      </c>
      <c r="Q50" s="62">
        <v>79460.621924234991</v>
      </c>
      <c r="R50" s="34">
        <v>112766.28184588999</v>
      </c>
      <c r="T50" t="str">
        <f t="shared" si="0"/>
        <v>Ohio</v>
      </c>
      <c r="U50" s="74">
        <f t="shared" si="1"/>
        <v>55627.251572224995</v>
      </c>
      <c r="V50" s="74">
        <f t="shared" si="2"/>
        <v>92943.699055889985</v>
      </c>
      <c r="W50">
        <f t="shared" si="3"/>
        <v>0.59850481675766498</v>
      </c>
    </row>
    <row r="51" spans="1:23">
      <c r="A51" s="56" t="s">
        <v>36</v>
      </c>
      <c r="B51" s="32">
        <v>4915.3750650000002</v>
      </c>
      <c r="C51" s="32">
        <v>0</v>
      </c>
      <c r="D51" s="32">
        <v>4916.2481449999996</v>
      </c>
      <c r="E51" s="32">
        <v>2789.238531</v>
      </c>
      <c r="F51" s="32">
        <v>5483.8871294999999</v>
      </c>
      <c r="G51" s="32">
        <v>176.63774000000001</v>
      </c>
      <c r="H51" s="32">
        <v>2572.6050500000001</v>
      </c>
      <c r="I51" s="61">
        <v>20853.991660499996</v>
      </c>
      <c r="J51" s="32">
        <v>5383.2433799999999</v>
      </c>
      <c r="K51" s="32">
        <v>2980.231205</v>
      </c>
      <c r="L51" s="32">
        <v>5927.0924054500001</v>
      </c>
      <c r="M51" s="32">
        <v>5253.5563834000004</v>
      </c>
      <c r="N51" s="32">
        <v>1446.4643327000001</v>
      </c>
      <c r="O51" s="32">
        <v>60.745106749999998</v>
      </c>
      <c r="P51" s="32">
        <v>5793.4577599999993</v>
      </c>
      <c r="Q51" s="61">
        <v>26844.790573300001</v>
      </c>
      <c r="R51" s="32">
        <v>47698.782233799997</v>
      </c>
      <c r="T51" t="str">
        <f t="shared" si="0"/>
        <v>Oklahoma</v>
      </c>
      <c r="U51" s="74">
        <f t="shared" si="1"/>
        <v>24122.190200450001</v>
      </c>
      <c r="V51" s="74">
        <f t="shared" si="2"/>
        <v>39156.081683800003</v>
      </c>
      <c r="W51">
        <f t="shared" si="3"/>
        <v>0.61605219835952185</v>
      </c>
    </row>
    <row r="52" spans="1:23">
      <c r="A52" s="56" t="s">
        <v>37</v>
      </c>
      <c r="B52" s="32">
        <v>3499.4747299999999</v>
      </c>
      <c r="C52" s="32">
        <v>0</v>
      </c>
      <c r="D52" s="32">
        <v>3885.7637199999999</v>
      </c>
      <c r="E52" s="32">
        <v>1683.5916817499999</v>
      </c>
      <c r="F52" s="32">
        <v>1717.13415975</v>
      </c>
      <c r="G52" s="32">
        <v>539.84303</v>
      </c>
      <c r="H52" s="32">
        <v>2159.9637899999998</v>
      </c>
      <c r="I52" s="61">
        <v>13485.771111499998</v>
      </c>
      <c r="J52" s="32">
        <v>5292.2503399999996</v>
      </c>
      <c r="K52" s="32">
        <v>1312.7257850000001</v>
      </c>
      <c r="L52" s="32">
        <v>5352.4286565000002</v>
      </c>
      <c r="M52" s="32">
        <v>4202.1163046499996</v>
      </c>
      <c r="N52" s="32">
        <v>2570.7348215000002</v>
      </c>
      <c r="O52" s="32">
        <v>225.77527599999999</v>
      </c>
      <c r="P52" s="32">
        <v>2168.2690000000002</v>
      </c>
      <c r="Q52" s="61">
        <v>21124.300183649997</v>
      </c>
      <c r="R52" s="32">
        <v>34610.071295149995</v>
      </c>
      <c r="T52" t="str">
        <f t="shared" si="0"/>
        <v>Oregon</v>
      </c>
      <c r="U52" s="74">
        <f t="shared" si="1"/>
        <v>19342.643231499998</v>
      </c>
      <c r="V52" s="74">
        <f t="shared" si="2"/>
        <v>29741.995475149997</v>
      </c>
      <c r="W52">
        <f t="shared" si="3"/>
        <v>0.65034786410552525</v>
      </c>
    </row>
    <row r="53" spans="1:23">
      <c r="A53" s="56" t="s">
        <v>38</v>
      </c>
      <c r="B53" s="32">
        <v>10626.73618561</v>
      </c>
      <c r="C53" s="32">
        <v>2137.6255357049999</v>
      </c>
      <c r="D53" s="32">
        <v>4186.9636161750004</v>
      </c>
      <c r="E53" s="32">
        <v>6665.7917216449996</v>
      </c>
      <c r="F53" s="32">
        <v>4303.1798994150004</v>
      </c>
      <c r="G53" s="32">
        <v>2004.08944</v>
      </c>
      <c r="H53" s="32">
        <v>5986.8927899999999</v>
      </c>
      <c r="I53" s="61">
        <v>35911.279188550005</v>
      </c>
      <c r="J53" s="32">
        <v>14158.55452483</v>
      </c>
      <c r="K53" s="32">
        <v>6429.2811032400004</v>
      </c>
      <c r="L53" s="32">
        <v>15800.125827225</v>
      </c>
      <c r="M53" s="32">
        <v>11932.92573895</v>
      </c>
      <c r="N53" s="32">
        <v>7441.6942913700004</v>
      </c>
      <c r="O53" s="32">
        <v>0</v>
      </c>
      <c r="P53" s="32">
        <v>8207.6768900000006</v>
      </c>
      <c r="Q53" s="61">
        <v>63970.258375614998</v>
      </c>
      <c r="R53" s="32">
        <v>99881.537564165003</v>
      </c>
      <c r="T53" t="str">
        <f t="shared" si="0"/>
        <v>Pennsylvania</v>
      </c>
      <c r="U53" s="74">
        <f t="shared" si="1"/>
        <v>51201.661257079999</v>
      </c>
      <c r="V53" s="74">
        <f t="shared" si="2"/>
        <v>83682.878444165006</v>
      </c>
      <c r="W53">
        <f t="shared" si="3"/>
        <v>0.61185349033187042</v>
      </c>
    </row>
    <row r="54" spans="1:23">
      <c r="A54" s="57" t="s">
        <v>39</v>
      </c>
      <c r="B54" s="50">
        <v>294.35680062</v>
      </c>
      <c r="C54" s="50">
        <v>0</v>
      </c>
      <c r="D54" s="50">
        <v>227.56681207</v>
      </c>
      <c r="E54" s="50">
        <v>142.87808893499999</v>
      </c>
      <c r="F54" s="50">
        <v>168.72300966500001</v>
      </c>
      <c r="G54" s="50">
        <v>20.711929999999999</v>
      </c>
      <c r="H54" s="50">
        <v>21.89781</v>
      </c>
      <c r="I54" s="62">
        <v>876.13445129000024</v>
      </c>
      <c r="J54" s="50">
        <v>1770.19433239</v>
      </c>
      <c r="K54" s="50">
        <v>1096.1967995949999</v>
      </c>
      <c r="L54" s="50">
        <v>1868.1437727049999</v>
      </c>
      <c r="M54" s="50">
        <v>975.63980860499998</v>
      </c>
      <c r="N54" s="50">
        <v>705.33989627999995</v>
      </c>
      <c r="O54" s="50">
        <v>0.14410200000000001</v>
      </c>
      <c r="P54" s="50">
        <v>385.18486999999999</v>
      </c>
      <c r="Q54" s="62">
        <v>6800.8435815750008</v>
      </c>
      <c r="R54" s="34">
        <v>7676.9780328650013</v>
      </c>
      <c r="T54" t="str">
        <f t="shared" si="0"/>
        <v>Rhode Island</v>
      </c>
      <c r="U54" s="74">
        <f t="shared" si="1"/>
        <v>5256.4585173799996</v>
      </c>
      <c r="V54" s="74">
        <f t="shared" si="2"/>
        <v>7249.1834228650005</v>
      </c>
      <c r="W54">
        <f t="shared" si="3"/>
        <v>0.72511043116944029</v>
      </c>
    </row>
    <row r="55" spans="1:23">
      <c r="A55" s="56" t="s">
        <v>40</v>
      </c>
      <c r="B55" s="32">
        <v>7298.1337549999998</v>
      </c>
      <c r="C55" s="32">
        <v>221.46283750000001</v>
      </c>
      <c r="D55" s="32">
        <v>3872.4434538</v>
      </c>
      <c r="E55" s="32">
        <v>3792.5997253350001</v>
      </c>
      <c r="F55" s="32">
        <v>4246.7210504450004</v>
      </c>
      <c r="G55" s="32">
        <v>240.06306000000001</v>
      </c>
      <c r="H55" s="32">
        <v>2964.6836699999999</v>
      </c>
      <c r="I55" s="61">
        <v>22636.10755208</v>
      </c>
      <c r="J55" s="32">
        <v>6925.9567052499997</v>
      </c>
      <c r="K55" s="32">
        <v>681.06434415000001</v>
      </c>
      <c r="L55" s="32">
        <v>7506.3149885599996</v>
      </c>
      <c r="M55" s="32">
        <v>6540.2084631150001</v>
      </c>
      <c r="N55" s="32">
        <v>3606.8808136950001</v>
      </c>
      <c r="O55" s="32">
        <v>31.557477694999999</v>
      </c>
      <c r="P55" s="32">
        <v>2003.17877</v>
      </c>
      <c r="Q55" s="61">
        <v>27295.161562464997</v>
      </c>
      <c r="R55" s="32">
        <v>49931.269114544993</v>
      </c>
      <c r="T55" t="str">
        <f t="shared" si="0"/>
        <v>South Carolina</v>
      </c>
      <c r="U55" s="74">
        <f t="shared" si="1"/>
        <v>26283.913246759999</v>
      </c>
      <c r="V55" s="74">
        <f t="shared" si="2"/>
        <v>44723.343614545003</v>
      </c>
      <c r="W55">
        <f t="shared" si="3"/>
        <v>0.58770009401112622</v>
      </c>
    </row>
    <row r="56" spans="1:23">
      <c r="A56" s="56" t="s">
        <v>1917</v>
      </c>
      <c r="B56" s="32">
        <v>1908.1449706000001</v>
      </c>
      <c r="C56" s="32">
        <v>6.8745633000000002</v>
      </c>
      <c r="D56" s="32">
        <v>1874.6359229499999</v>
      </c>
      <c r="E56" s="32">
        <v>976.48936545000004</v>
      </c>
      <c r="F56" s="32">
        <v>1062.370423865</v>
      </c>
      <c r="G56" s="32">
        <v>145.04150999999999</v>
      </c>
      <c r="H56" s="32">
        <v>459.20030000000003</v>
      </c>
      <c r="I56" s="61">
        <v>6432.757056165</v>
      </c>
      <c r="J56" s="32">
        <v>738.25680005000004</v>
      </c>
      <c r="K56" s="32">
        <v>55.69281325</v>
      </c>
      <c r="L56" s="32">
        <v>485.68979952500001</v>
      </c>
      <c r="M56" s="32">
        <v>956.29749683</v>
      </c>
      <c r="N56" s="32">
        <v>286.58937943000001</v>
      </c>
      <c r="O56" s="32">
        <v>0</v>
      </c>
      <c r="P56" s="32">
        <v>269.75727000000001</v>
      </c>
      <c r="Q56" s="61">
        <v>2792.283559085</v>
      </c>
      <c r="R56" s="32">
        <v>9225.04061525</v>
      </c>
      <c r="T56" t="str">
        <f t="shared" si="0"/>
        <v>South Dakota</v>
      </c>
      <c r="U56" s="74">
        <f t="shared" si="1"/>
        <v>5062.4203063749992</v>
      </c>
      <c r="V56" s="74">
        <f t="shared" si="2"/>
        <v>8351.0415352499986</v>
      </c>
      <c r="W56">
        <f t="shared" si="3"/>
        <v>0.60620226650847919</v>
      </c>
    </row>
    <row r="57" spans="1:23">
      <c r="A57" s="56" t="s">
        <v>41</v>
      </c>
      <c r="B57" s="32">
        <v>7926.2216962000002</v>
      </c>
      <c r="C57" s="32">
        <v>0</v>
      </c>
      <c r="D57" s="32">
        <v>4986.6848558499996</v>
      </c>
      <c r="E57" s="32">
        <v>4479.3641690000004</v>
      </c>
      <c r="F57" s="32">
        <v>2814.1707028000001</v>
      </c>
      <c r="G57" s="32">
        <v>2415.2221599999998</v>
      </c>
      <c r="H57" s="32">
        <v>2754.4290700000001</v>
      </c>
      <c r="I57" s="61">
        <v>25376.092653850006</v>
      </c>
      <c r="J57" s="32">
        <v>12920.08052485</v>
      </c>
      <c r="K57" s="32">
        <v>2169.8030936499999</v>
      </c>
      <c r="L57" s="32">
        <v>11607.2901896</v>
      </c>
      <c r="M57" s="32">
        <v>8673.6397772500004</v>
      </c>
      <c r="N57" s="32">
        <v>3351.0135568999999</v>
      </c>
      <c r="O57" s="32">
        <v>273.26399885000001</v>
      </c>
      <c r="P57" s="32">
        <v>7964.5704699999997</v>
      </c>
      <c r="Q57" s="61">
        <v>46959.661611099997</v>
      </c>
      <c r="R57" s="32">
        <v>72335.754264949996</v>
      </c>
      <c r="T57" t="str">
        <f t="shared" si="0"/>
        <v>Tennessee</v>
      </c>
      <c r="U57" s="74">
        <f t="shared" si="1"/>
        <v>39610.080360150001</v>
      </c>
      <c r="V57" s="74">
        <f t="shared" si="2"/>
        <v>59201.532564949994</v>
      </c>
      <c r="W57">
        <f t="shared" si="3"/>
        <v>0.66907187439267368</v>
      </c>
    </row>
    <row r="58" spans="1:23">
      <c r="A58" s="57" t="s">
        <v>1918</v>
      </c>
      <c r="B58" s="50">
        <v>15820.996193614999</v>
      </c>
      <c r="C58" s="50">
        <v>0.1142961</v>
      </c>
      <c r="D58" s="50">
        <v>21574.102006525001</v>
      </c>
      <c r="E58" s="50">
        <v>11614.18108154</v>
      </c>
      <c r="F58" s="50">
        <v>12130.913916809999</v>
      </c>
      <c r="G58" s="50">
        <v>1800.18</v>
      </c>
      <c r="H58" s="50">
        <v>4957.7950000000001</v>
      </c>
      <c r="I58" s="62">
        <v>67898.282494590007</v>
      </c>
      <c r="J58" s="50">
        <v>45164.556113134997</v>
      </c>
      <c r="K58" s="50">
        <v>28874.270421540001</v>
      </c>
      <c r="L58" s="50">
        <v>38111.139701145003</v>
      </c>
      <c r="M58" s="50">
        <v>28917.080891574999</v>
      </c>
      <c r="N58" s="50">
        <v>24351.955068070001</v>
      </c>
      <c r="O58" s="50">
        <v>454.34614393999999</v>
      </c>
      <c r="P58" s="50">
        <v>9304.2150000000001</v>
      </c>
      <c r="Q58" s="62">
        <v>175177.56333940499</v>
      </c>
      <c r="R58" s="34">
        <v>243075.845833995</v>
      </c>
      <c r="T58" t="s">
        <v>42</v>
      </c>
      <c r="U58" s="74">
        <f t="shared" si="1"/>
        <v>149545.06443596</v>
      </c>
      <c r="V58" s="74">
        <f t="shared" si="2"/>
        <v>227013.655833995</v>
      </c>
      <c r="W58">
        <f t="shared" si="3"/>
        <v>0.6587492011727949</v>
      </c>
    </row>
    <row r="59" spans="1:23">
      <c r="A59" s="56" t="s">
        <v>43</v>
      </c>
      <c r="B59" s="32">
        <v>2880.0673801299999</v>
      </c>
      <c r="C59" s="32">
        <v>71.285809255000004</v>
      </c>
      <c r="D59" s="32">
        <v>1663.7246864900001</v>
      </c>
      <c r="E59" s="32">
        <v>716.22022763500001</v>
      </c>
      <c r="F59" s="32">
        <v>827.06446314000004</v>
      </c>
      <c r="G59" s="32">
        <v>176.63774000000001</v>
      </c>
      <c r="H59" s="32">
        <v>988.33240000000001</v>
      </c>
      <c r="I59" s="61">
        <v>7323.3327066500005</v>
      </c>
      <c r="J59" s="32">
        <v>7046.88181334</v>
      </c>
      <c r="K59" s="32">
        <v>388.73446627499999</v>
      </c>
      <c r="L59" s="32">
        <v>5000.2867250250001</v>
      </c>
      <c r="M59" s="32">
        <v>2247.4527348450001</v>
      </c>
      <c r="N59" s="32">
        <v>1556.69824915</v>
      </c>
      <c r="O59" s="32">
        <v>49.493964595000001</v>
      </c>
      <c r="P59" s="32">
        <v>3941.5386400000002</v>
      </c>
      <c r="Q59" s="61">
        <v>20231.08659323</v>
      </c>
      <c r="R59" s="32">
        <v>27554.419299879999</v>
      </c>
      <c r="T59" t="str">
        <f t="shared" si="0"/>
        <v>Utah</v>
      </c>
      <c r="U59" s="74">
        <f t="shared" si="1"/>
        <v>16979.695071260001</v>
      </c>
      <c r="V59" s="74">
        <f t="shared" si="2"/>
        <v>22447.910519879999</v>
      </c>
      <c r="W59">
        <f t="shared" si="3"/>
        <v>0.75640425670009181</v>
      </c>
    </row>
    <row r="60" spans="1:23">
      <c r="A60" s="56" t="s">
        <v>44</v>
      </c>
      <c r="B60" s="32">
        <v>1120.3850565</v>
      </c>
      <c r="C60" s="32">
        <v>4.3317871500000003</v>
      </c>
      <c r="D60" s="32">
        <v>675.73988474999999</v>
      </c>
      <c r="E60" s="32">
        <v>946.03018480000003</v>
      </c>
      <c r="F60" s="32">
        <v>1116.7324504000001</v>
      </c>
      <c r="G60" s="32">
        <v>206.45459</v>
      </c>
      <c r="H60" s="32">
        <v>904.95033999999998</v>
      </c>
      <c r="I60" s="61">
        <v>4974.6242935999999</v>
      </c>
      <c r="J60" s="32">
        <v>515.00153150000006</v>
      </c>
      <c r="K60" s="32">
        <v>56.217117500000001</v>
      </c>
      <c r="L60" s="32">
        <v>486.17294455000001</v>
      </c>
      <c r="M60" s="32">
        <v>361.03659275000001</v>
      </c>
      <c r="N60" s="32">
        <v>277.56396165000001</v>
      </c>
      <c r="O60" s="32">
        <v>9.08764225</v>
      </c>
      <c r="P60" s="32">
        <v>379.49671000000001</v>
      </c>
      <c r="Q60" s="61">
        <v>2084.5765001999998</v>
      </c>
      <c r="R60" s="32">
        <v>7059.2007937999997</v>
      </c>
      <c r="T60" t="str">
        <f t="shared" si="0"/>
        <v>Vermont</v>
      </c>
      <c r="U60" s="74">
        <f t="shared" si="1"/>
        <v>2853.5165348</v>
      </c>
      <c r="V60" s="74">
        <f t="shared" si="2"/>
        <v>5568.2991537999997</v>
      </c>
      <c r="W60">
        <f t="shared" si="3"/>
        <v>0.51245747686753895</v>
      </c>
    </row>
    <row r="61" spans="1:23">
      <c r="A61" s="56" t="s">
        <v>45</v>
      </c>
      <c r="B61" s="32">
        <v>9372.9177929500001</v>
      </c>
      <c r="C61" s="32">
        <v>501.32142640000001</v>
      </c>
      <c r="D61" s="32">
        <v>6306.4513393750003</v>
      </c>
      <c r="E61" s="32">
        <v>5750.9404672000001</v>
      </c>
      <c r="F61" s="32">
        <v>4372.4119412700002</v>
      </c>
      <c r="G61" s="32">
        <v>893.81748000000005</v>
      </c>
      <c r="H61" s="32">
        <v>2999.5335</v>
      </c>
      <c r="I61" s="61">
        <v>30197.393947195007</v>
      </c>
      <c r="J61" s="32">
        <v>15110.817211650001</v>
      </c>
      <c r="K61" s="32">
        <v>3267.5769425399999</v>
      </c>
      <c r="L61" s="32">
        <v>12263.397614584999</v>
      </c>
      <c r="M61" s="32">
        <v>10330.646089780001</v>
      </c>
      <c r="N61" s="32">
        <v>4350.0906411149999</v>
      </c>
      <c r="O61" s="32">
        <v>426.06900738500002</v>
      </c>
      <c r="P61" s="32">
        <v>5038.6446900000001</v>
      </c>
      <c r="Q61" s="61">
        <v>50787.242197054999</v>
      </c>
      <c r="R61" s="32">
        <v>80984.636144250006</v>
      </c>
      <c r="T61" t="str">
        <f t="shared" si="0"/>
        <v>Virginia</v>
      </c>
      <c r="U61" s="74">
        <f t="shared" si="1"/>
        <v>46321.160901099996</v>
      </c>
      <c r="V61" s="74">
        <f t="shared" si="2"/>
        <v>72052.640474250002</v>
      </c>
      <c r="W61">
        <f t="shared" si="3"/>
        <v>0.64287943642612433</v>
      </c>
    </row>
    <row r="62" spans="1:23">
      <c r="A62" s="57" t="s">
        <v>46</v>
      </c>
      <c r="B62" s="50">
        <v>4405.1510586499999</v>
      </c>
      <c r="C62" s="50">
        <v>1670.4323623</v>
      </c>
      <c r="D62" s="50">
        <v>2105.3415474100002</v>
      </c>
      <c r="E62" s="50">
        <v>2156.8264910100002</v>
      </c>
      <c r="F62" s="50">
        <v>3401.5653936949998</v>
      </c>
      <c r="G62" s="50">
        <v>1041.0599400000001</v>
      </c>
      <c r="H62" s="50">
        <v>1112.52</v>
      </c>
      <c r="I62" s="62">
        <v>15892.896793065</v>
      </c>
      <c r="J62" s="50">
        <v>11498.332638</v>
      </c>
      <c r="K62" s="50">
        <v>5480.7432698900002</v>
      </c>
      <c r="L62" s="50">
        <v>9309.1220530650007</v>
      </c>
      <c r="M62" s="50">
        <v>7703.32158944</v>
      </c>
      <c r="N62" s="50">
        <v>3433.4011696550001</v>
      </c>
      <c r="O62" s="50">
        <v>103.60957525000001</v>
      </c>
      <c r="P62" s="50">
        <v>4638.3729199999998</v>
      </c>
      <c r="Q62" s="62">
        <v>42166.903215300001</v>
      </c>
      <c r="R62" s="34">
        <v>58059.800008364997</v>
      </c>
      <c r="T62" t="str">
        <f t="shared" si="0"/>
        <v>Washington</v>
      </c>
      <c r="U62" s="74">
        <f t="shared" si="1"/>
        <v>32798.690567015001</v>
      </c>
      <c r="V62" s="74">
        <f t="shared" si="2"/>
        <v>51267.847148364999</v>
      </c>
      <c r="W62">
        <f t="shared" si="3"/>
        <v>0.63975166486117985</v>
      </c>
    </row>
    <row r="63" spans="1:23">
      <c r="A63" s="56" t="s">
        <v>47</v>
      </c>
      <c r="B63" s="32">
        <v>2837.7940028500002</v>
      </c>
      <c r="C63" s="32">
        <v>0</v>
      </c>
      <c r="D63" s="32">
        <v>2647.0876020000001</v>
      </c>
      <c r="E63" s="32">
        <v>1543.1719842499999</v>
      </c>
      <c r="F63" s="32">
        <v>2692.3714547499999</v>
      </c>
      <c r="G63" s="32">
        <v>384.09971999999999</v>
      </c>
      <c r="H63" s="32">
        <v>1070.41725</v>
      </c>
      <c r="I63" s="61">
        <v>11174.942013850001</v>
      </c>
      <c r="J63" s="32">
        <v>2864.5063928</v>
      </c>
      <c r="K63" s="32">
        <v>84.094116600000007</v>
      </c>
      <c r="L63" s="32">
        <v>2016.1476274500001</v>
      </c>
      <c r="M63" s="32">
        <v>2032.1232649999999</v>
      </c>
      <c r="N63" s="32">
        <v>686.49420459999999</v>
      </c>
      <c r="O63" s="32">
        <v>0</v>
      </c>
      <c r="P63" s="32">
        <v>259.18285000000003</v>
      </c>
      <c r="Q63" s="61">
        <v>7942.5484564500002</v>
      </c>
      <c r="R63" s="32">
        <v>19117.490470299999</v>
      </c>
      <c r="T63" t="str">
        <f t="shared" si="0"/>
        <v>West Virginia</v>
      </c>
      <c r="U63" s="74">
        <f t="shared" si="1"/>
        <v>10449.629741699999</v>
      </c>
      <c r="V63" s="74">
        <f t="shared" si="2"/>
        <v>17403.790650299998</v>
      </c>
      <c r="W63">
        <f t="shared" si="3"/>
        <v>0.60042262928047074</v>
      </c>
    </row>
    <row r="64" spans="1:23">
      <c r="A64" s="56" t="s">
        <v>48</v>
      </c>
      <c r="B64" s="32">
        <v>4900.2221108049998</v>
      </c>
      <c r="C64" s="32">
        <v>1479.16049615</v>
      </c>
      <c r="D64" s="32">
        <v>6684.7435545950002</v>
      </c>
      <c r="E64" s="32">
        <v>4986.6980141000004</v>
      </c>
      <c r="F64" s="32">
        <v>7373.3201389449996</v>
      </c>
      <c r="G64" s="32">
        <v>1919.88321</v>
      </c>
      <c r="H64" s="32">
        <v>3636.0748899999999</v>
      </c>
      <c r="I64" s="61">
        <v>30980.102414595</v>
      </c>
      <c r="J64" s="32">
        <v>5487.7764643800001</v>
      </c>
      <c r="K64" s="32">
        <v>4967.71599857</v>
      </c>
      <c r="L64" s="32">
        <v>8580.5940294449993</v>
      </c>
      <c r="M64" s="32">
        <v>5177.295208775</v>
      </c>
      <c r="N64" s="32">
        <v>2495.3124011800001</v>
      </c>
      <c r="O64" s="32">
        <v>0</v>
      </c>
      <c r="P64" s="32">
        <v>2364.5838800000001</v>
      </c>
      <c r="Q64" s="61">
        <v>29073.277982350002</v>
      </c>
      <c r="R64" s="32">
        <v>60053.380396945002</v>
      </c>
      <c r="T64" t="str">
        <f t="shared" si="0"/>
        <v>Wisconsin</v>
      </c>
      <c r="U64" s="74">
        <f t="shared" si="1"/>
        <v>30621.052157794998</v>
      </c>
      <c r="V64" s="74">
        <f t="shared" si="2"/>
        <v>52132.838416945</v>
      </c>
      <c r="W64">
        <f t="shared" si="3"/>
        <v>0.58736591153728712</v>
      </c>
    </row>
    <row r="65" spans="1:23" ht="13" thickBot="1">
      <c r="A65" s="56" t="s">
        <v>49</v>
      </c>
      <c r="B65" s="32">
        <v>2459.29211119</v>
      </c>
      <c r="C65" s="32">
        <v>0</v>
      </c>
      <c r="D65" s="32">
        <v>1577.9310784249999</v>
      </c>
      <c r="E65" s="32">
        <v>529.53506134999998</v>
      </c>
      <c r="F65" s="32">
        <v>600.96614352500001</v>
      </c>
      <c r="G65" s="32">
        <v>738.96074999999996</v>
      </c>
      <c r="H65" s="32">
        <v>631.70915000000002</v>
      </c>
      <c r="I65" s="67">
        <v>6538.39429449</v>
      </c>
      <c r="J65" s="32">
        <v>528.87193847499998</v>
      </c>
      <c r="K65" s="32">
        <v>11.525442575</v>
      </c>
      <c r="L65" s="32">
        <v>783.927089615</v>
      </c>
      <c r="M65" s="32">
        <v>440.08206511999998</v>
      </c>
      <c r="N65" s="32">
        <v>403.01977897</v>
      </c>
      <c r="O65" s="32">
        <v>26.225735449999998</v>
      </c>
      <c r="P65" s="32">
        <v>725.23675000000003</v>
      </c>
      <c r="Q65" s="61">
        <v>2918.8888002049994</v>
      </c>
      <c r="R65" s="32">
        <v>9457.2830946949998</v>
      </c>
      <c r="T65" t="str">
        <f t="shared" si="0"/>
        <v>Wyoming</v>
      </c>
      <c r="U65" s="74">
        <f t="shared" si="1"/>
        <v>5361.5476602799999</v>
      </c>
      <c r="V65" s="74">
        <f t="shared" si="2"/>
        <v>7361.3764446949999</v>
      </c>
      <c r="W65">
        <f t="shared" si="3"/>
        <v>0.72833493852142517</v>
      </c>
    </row>
    <row r="66" spans="1:23" ht="13" thickTop="1">
      <c r="A66" s="58" t="s">
        <v>1919</v>
      </c>
      <c r="B66" s="36">
        <v>231371.93778886992</v>
      </c>
      <c r="C66" s="36">
        <v>26418.408803270006</v>
      </c>
      <c r="D66" s="36">
        <v>188156.215175505</v>
      </c>
      <c r="E66" s="36">
        <v>140544.56950523998</v>
      </c>
      <c r="F66" s="36">
        <v>158993.93235126004</v>
      </c>
      <c r="G66" s="36">
        <v>43058.320819999994</v>
      </c>
      <c r="H66" s="36">
        <v>126316.10595999996</v>
      </c>
      <c r="I66" s="37">
        <v>914859.49040414486</v>
      </c>
      <c r="J66" s="36">
        <v>519843.38582968002</v>
      </c>
      <c r="K66" s="36">
        <v>227519.75996598997</v>
      </c>
      <c r="L66" s="36">
        <v>467763.61473248008</v>
      </c>
      <c r="M66" s="36">
        <v>389752.65537568007</v>
      </c>
      <c r="N66" s="36">
        <v>193414.91836438497</v>
      </c>
      <c r="O66" s="36">
        <v>11637.607527520002</v>
      </c>
      <c r="P66" s="36">
        <v>295585.6652499999</v>
      </c>
      <c r="Q66" s="63">
        <v>2105517.6070457357</v>
      </c>
      <c r="R66" s="36">
        <v>3020377.0974498792</v>
      </c>
    </row>
    <row r="67" spans="1:23">
      <c r="A67" s="54" t="s">
        <v>50</v>
      </c>
      <c r="B67" s="34">
        <v>435.2469145</v>
      </c>
      <c r="C67" s="34">
        <v>0</v>
      </c>
      <c r="D67" s="34">
        <v>179.59222750000001</v>
      </c>
      <c r="E67" s="34">
        <v>264.97934199999997</v>
      </c>
      <c r="F67" s="34">
        <v>149.14903749999999</v>
      </c>
      <c r="G67" s="34">
        <v>0.23469999999999999</v>
      </c>
      <c r="H67" s="34">
        <v>0.15548999999999999</v>
      </c>
      <c r="I67" s="35">
        <v>1029.3577115000001</v>
      </c>
      <c r="J67" s="34">
        <v>4723.7463420000004</v>
      </c>
      <c r="K67" s="34">
        <v>902.35267150000004</v>
      </c>
      <c r="L67" s="34">
        <v>3218.1923345</v>
      </c>
      <c r="M67" s="34">
        <v>3053.9818639999999</v>
      </c>
      <c r="N67" s="34">
        <v>1633.5091375</v>
      </c>
      <c r="O67" s="34">
        <v>0.13599900000000001</v>
      </c>
      <c r="P67" s="34">
        <v>3.1495900000000003</v>
      </c>
      <c r="Q67" s="64">
        <v>13535.0679385</v>
      </c>
      <c r="R67" s="34">
        <v>14564.425650000001</v>
      </c>
    </row>
    <row r="68" spans="1:23">
      <c r="A68" s="59" t="s">
        <v>1920</v>
      </c>
      <c r="B68" s="34">
        <v>231807.18470336992</v>
      </c>
      <c r="C68" s="34">
        <v>26418.408803270006</v>
      </c>
      <c r="D68" s="34">
        <v>188335.80740300499</v>
      </c>
      <c r="E68" s="34">
        <v>140810</v>
      </c>
      <c r="F68" s="34">
        <v>159143.08138876004</v>
      </c>
      <c r="G68" s="34">
        <v>43059</v>
      </c>
      <c r="H68" s="34">
        <v>126316.26144999996</v>
      </c>
      <c r="I68" s="35">
        <v>915888.84811564488</v>
      </c>
      <c r="J68" s="34">
        <v>524567.13217167999</v>
      </c>
      <c r="K68" s="34">
        <v>228422.11263748998</v>
      </c>
      <c r="L68" s="34">
        <v>470981.80706698011</v>
      </c>
      <c r="M68" s="34">
        <v>392806.63723968004</v>
      </c>
      <c r="N68" s="34">
        <v>195048.42750188496</v>
      </c>
      <c r="O68" s="34">
        <v>11637.743526520002</v>
      </c>
      <c r="P68" s="34">
        <v>295588.81483999989</v>
      </c>
      <c r="Q68" s="35">
        <v>2119052.6749842358</v>
      </c>
      <c r="R68" s="34">
        <v>3034941.5230998793</v>
      </c>
    </row>
    <row r="69" spans="1:23">
      <c r="A69" s="68" t="s">
        <v>1921</v>
      </c>
      <c r="B69" s="69"/>
      <c r="C69" s="69"/>
      <c r="D69" s="69"/>
      <c r="E69" s="69"/>
      <c r="F69" s="69"/>
      <c r="G69" s="69"/>
      <c r="H69" s="69"/>
      <c r="I69" s="69"/>
      <c r="J69" s="70" t="s">
        <v>1922</v>
      </c>
      <c r="K69" s="69"/>
      <c r="L69" s="69"/>
      <c r="M69" s="69"/>
      <c r="N69" s="69"/>
      <c r="O69" s="69"/>
      <c r="P69" s="69"/>
      <c r="Q69" s="69"/>
      <c r="R69" s="71"/>
    </row>
    <row r="70" spans="1:23" ht="22.5">
      <c r="A70" s="72" t="s">
        <v>1923</v>
      </c>
      <c r="B70" s="38"/>
      <c r="C70" s="38"/>
      <c r="D70" s="38"/>
      <c r="E70" s="38"/>
      <c r="F70" s="38"/>
      <c r="G70" s="38"/>
      <c r="H70" s="38"/>
      <c r="I70" s="38"/>
      <c r="J70" s="73" t="s">
        <v>1924</v>
      </c>
      <c r="K70" s="73"/>
      <c r="L70" s="38"/>
      <c r="M70" s="38"/>
      <c r="N70" s="38"/>
      <c r="O70" s="38"/>
      <c r="P70" s="38"/>
      <c r="Q70" s="38"/>
      <c r="R70" s="39"/>
    </row>
    <row r="71" spans="1:23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</row>
    <row r="72" spans="1:23">
      <c r="A72" s="41"/>
      <c r="B72" s="41"/>
      <c r="C72" s="41"/>
      <c r="D72" s="42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9"/>
    </row>
    <row r="73" spans="1:23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</row>
    <row r="74" spans="1:23">
      <c r="A74" s="41"/>
      <c r="B74" s="41"/>
      <c r="C74" s="41"/>
      <c r="D74" s="43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</row>
    <row r="75" spans="1:23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</row>
    <row r="76" spans="1:23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</row>
    <row r="77" spans="1:23">
      <c r="A77" s="41"/>
      <c r="B77" s="41"/>
      <c r="C77" s="41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</row>
    <row r="78" spans="1:23">
      <c r="A78" s="41"/>
      <c r="B78" s="41"/>
      <c r="C78" s="41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</row>
    <row r="79" spans="1:23">
      <c r="A79" s="45"/>
      <c r="B79" s="48"/>
      <c r="C79" s="41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</row>
    <row r="80" spans="1:23">
      <c r="A80" s="44"/>
      <c r="B80" s="44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</row>
    <row r="81" spans="1:18">
      <c r="A81" s="44"/>
      <c r="B81" s="44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</row>
    <row r="82" spans="1:18">
      <c r="A82" s="46"/>
      <c r="B82" s="44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</row>
    <row r="83" spans="1:18">
      <c r="A83" s="46"/>
      <c r="B83" s="44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</row>
    <row r="84" spans="1:18">
      <c r="A84" s="46"/>
      <c r="B84" s="44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</row>
    <row r="85" spans="1:18">
      <c r="A85" s="46"/>
      <c r="B85" s="44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</row>
    <row r="86" spans="1:18">
      <c r="A86" s="46"/>
      <c r="B86" s="44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</row>
    <row r="87" spans="1:18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</row>
    <row r="88" spans="1:18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</row>
    <row r="89" spans="1:18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96"/>
  <sheetViews>
    <sheetView topLeftCell="A31" workbookViewId="0"/>
  </sheetViews>
  <sheetFormatPr defaultRowHeight="12.5"/>
  <cols>
    <col min="1" max="1" width="12.6328125" customWidth="1"/>
    <col min="2" max="2" width="17.90625" customWidth="1"/>
    <col min="3" max="3" width="21.36328125" customWidth="1"/>
  </cols>
  <sheetData>
    <row r="1" spans="1:2">
      <c r="A1" s="6" t="s">
        <v>1888</v>
      </c>
    </row>
    <row r="2" spans="1:2">
      <c r="A2" t="s">
        <v>1887</v>
      </c>
    </row>
    <row r="3" spans="1:2">
      <c r="A3" s="6" t="s">
        <v>1889</v>
      </c>
    </row>
    <row r="4" spans="1:2">
      <c r="A4" t="s">
        <v>1890</v>
      </c>
    </row>
    <row r="5" spans="1:2">
      <c r="A5" t="s">
        <v>1891</v>
      </c>
    </row>
    <row r="6" spans="1:2">
      <c r="A6" t="s">
        <v>1892</v>
      </c>
    </row>
    <row r="7" spans="1:2" ht="13">
      <c r="A7" s="2"/>
    </row>
    <row r="9" spans="1:2" s="2" customFormat="1" ht="13">
      <c r="A9" s="2" t="s">
        <v>1885</v>
      </c>
      <c r="B9" s="2" t="s">
        <v>1886</v>
      </c>
    </row>
    <row r="10" spans="1:2">
      <c r="A10">
        <v>1</v>
      </c>
      <c r="B10" t="s">
        <v>2</v>
      </c>
    </row>
    <row r="11" spans="1:2">
      <c r="A11">
        <v>2</v>
      </c>
      <c r="B11" t="s">
        <v>3</v>
      </c>
    </row>
    <row r="12" spans="1:2">
      <c r="A12">
        <v>4</v>
      </c>
      <c r="B12" t="s">
        <v>4</v>
      </c>
    </row>
    <row r="13" spans="1:2">
      <c r="A13">
        <v>5</v>
      </c>
      <c r="B13" t="s">
        <v>5</v>
      </c>
    </row>
    <row r="14" spans="1:2">
      <c r="A14">
        <v>6</v>
      </c>
      <c r="B14" t="s">
        <v>6</v>
      </c>
    </row>
    <row r="15" spans="1:2">
      <c r="A15">
        <v>8</v>
      </c>
      <c r="B15" t="s">
        <v>7</v>
      </c>
    </row>
    <row r="16" spans="1:2">
      <c r="A16">
        <v>9</v>
      </c>
      <c r="B16" t="s">
        <v>8</v>
      </c>
    </row>
    <row r="17" spans="1:2">
      <c r="A17">
        <v>10</v>
      </c>
      <c r="B17" t="s">
        <v>9</v>
      </c>
    </row>
    <row r="18" spans="1:2">
      <c r="A18">
        <v>11</v>
      </c>
      <c r="B18" t="s">
        <v>51</v>
      </c>
    </row>
    <row r="19" spans="1:2">
      <c r="A19">
        <v>12</v>
      </c>
      <c r="B19" t="s">
        <v>10</v>
      </c>
    </row>
    <row r="20" spans="1:2">
      <c r="A20">
        <v>13</v>
      </c>
      <c r="B20" t="s">
        <v>11</v>
      </c>
    </row>
    <row r="21" spans="1:2">
      <c r="A21">
        <v>15</v>
      </c>
      <c r="B21" t="s">
        <v>12</v>
      </c>
    </row>
    <row r="22" spans="1:2">
      <c r="A22">
        <v>16</v>
      </c>
      <c r="B22" t="s">
        <v>13</v>
      </c>
    </row>
    <row r="23" spans="1:2">
      <c r="A23">
        <v>17</v>
      </c>
      <c r="B23" t="s">
        <v>0</v>
      </c>
    </row>
    <row r="24" spans="1:2">
      <c r="A24">
        <v>18</v>
      </c>
      <c r="B24" t="s">
        <v>14</v>
      </c>
    </row>
    <row r="25" spans="1:2">
      <c r="A25">
        <v>19</v>
      </c>
      <c r="B25" t="s">
        <v>15</v>
      </c>
    </row>
    <row r="26" spans="1:2">
      <c r="A26">
        <v>20</v>
      </c>
      <c r="B26" t="s">
        <v>16</v>
      </c>
    </row>
    <row r="27" spans="1:2">
      <c r="A27">
        <v>21</v>
      </c>
      <c r="B27" t="s">
        <v>17</v>
      </c>
    </row>
    <row r="28" spans="1:2">
      <c r="A28">
        <v>22</v>
      </c>
      <c r="B28" t="s">
        <v>18</v>
      </c>
    </row>
    <row r="29" spans="1:2">
      <c r="A29">
        <v>23</v>
      </c>
      <c r="B29" t="s">
        <v>19</v>
      </c>
    </row>
    <row r="30" spans="1:2">
      <c r="A30">
        <v>24</v>
      </c>
      <c r="B30" t="s">
        <v>20</v>
      </c>
    </row>
    <row r="31" spans="1:2">
      <c r="A31">
        <v>25</v>
      </c>
      <c r="B31" t="s">
        <v>21</v>
      </c>
    </row>
    <row r="32" spans="1:2">
      <c r="A32">
        <v>26</v>
      </c>
      <c r="B32" t="s">
        <v>22</v>
      </c>
    </row>
    <row r="33" spans="1:2">
      <c r="A33">
        <v>27</v>
      </c>
      <c r="B33" t="s">
        <v>23</v>
      </c>
    </row>
    <row r="34" spans="1:2">
      <c r="A34">
        <v>28</v>
      </c>
      <c r="B34" t="s">
        <v>24</v>
      </c>
    </row>
    <row r="35" spans="1:2">
      <c r="A35">
        <v>29</v>
      </c>
      <c r="B35" t="s">
        <v>25</v>
      </c>
    </row>
    <row r="36" spans="1:2">
      <c r="A36">
        <v>30</v>
      </c>
      <c r="B36" t="s">
        <v>26</v>
      </c>
    </row>
    <row r="37" spans="1:2">
      <c r="A37">
        <v>31</v>
      </c>
      <c r="B37" t="s">
        <v>27</v>
      </c>
    </row>
    <row r="38" spans="1:2">
      <c r="A38">
        <v>32</v>
      </c>
      <c r="B38" t="s">
        <v>28</v>
      </c>
    </row>
    <row r="39" spans="1:2">
      <c r="A39">
        <v>33</v>
      </c>
      <c r="B39" t="s">
        <v>29</v>
      </c>
    </row>
    <row r="40" spans="1:2">
      <c r="A40">
        <v>34</v>
      </c>
      <c r="B40" t="s">
        <v>30</v>
      </c>
    </row>
    <row r="41" spans="1:2">
      <c r="A41">
        <v>35</v>
      </c>
      <c r="B41" t="s">
        <v>31</v>
      </c>
    </row>
    <row r="42" spans="1:2">
      <c r="A42">
        <v>36</v>
      </c>
      <c r="B42" t="s">
        <v>32</v>
      </c>
    </row>
    <row r="43" spans="1:2">
      <c r="A43">
        <v>37</v>
      </c>
      <c r="B43" t="s">
        <v>33</v>
      </c>
    </row>
    <row r="44" spans="1:2">
      <c r="A44">
        <v>38</v>
      </c>
      <c r="B44" t="s">
        <v>34</v>
      </c>
    </row>
    <row r="45" spans="1:2">
      <c r="A45">
        <v>39</v>
      </c>
      <c r="B45" t="s">
        <v>35</v>
      </c>
    </row>
    <row r="46" spans="1:2">
      <c r="A46">
        <v>40</v>
      </c>
      <c r="B46" t="s">
        <v>36</v>
      </c>
    </row>
    <row r="47" spans="1:2">
      <c r="A47">
        <v>41</v>
      </c>
      <c r="B47" t="s">
        <v>37</v>
      </c>
    </row>
    <row r="48" spans="1:2">
      <c r="A48">
        <v>42</v>
      </c>
      <c r="B48" t="s">
        <v>38</v>
      </c>
    </row>
    <row r="49" spans="1:3">
      <c r="A49">
        <v>44</v>
      </c>
      <c r="B49" t="s">
        <v>39</v>
      </c>
    </row>
    <row r="50" spans="1:3">
      <c r="A50">
        <v>45</v>
      </c>
      <c r="B50" t="s">
        <v>40</v>
      </c>
    </row>
    <row r="51" spans="1:3">
      <c r="A51">
        <v>46</v>
      </c>
      <c r="B51" t="s">
        <v>53</v>
      </c>
    </row>
    <row r="52" spans="1:3">
      <c r="A52">
        <v>47</v>
      </c>
      <c r="B52" t="s">
        <v>41</v>
      </c>
    </row>
    <row r="53" spans="1:3">
      <c r="A53">
        <v>48</v>
      </c>
      <c r="B53" t="s">
        <v>42</v>
      </c>
    </row>
    <row r="54" spans="1:3">
      <c r="A54">
        <v>49</v>
      </c>
      <c r="B54" t="s">
        <v>43</v>
      </c>
    </row>
    <row r="55" spans="1:3">
      <c r="A55">
        <v>50</v>
      </c>
      <c r="B55" t="s">
        <v>44</v>
      </c>
    </row>
    <row r="56" spans="1:3">
      <c r="A56">
        <v>51</v>
      </c>
      <c r="B56" t="s">
        <v>45</v>
      </c>
    </row>
    <row r="57" spans="1:3">
      <c r="A57">
        <v>53</v>
      </c>
      <c r="B57" t="s">
        <v>46</v>
      </c>
    </row>
    <row r="58" spans="1:3">
      <c r="A58">
        <v>54</v>
      </c>
      <c r="B58" t="s">
        <v>47</v>
      </c>
    </row>
    <row r="59" spans="1:3">
      <c r="A59">
        <v>55</v>
      </c>
      <c r="B59" t="s">
        <v>48</v>
      </c>
    </row>
    <row r="60" spans="1:3">
      <c r="A60">
        <v>56</v>
      </c>
      <c r="B60" t="s">
        <v>49</v>
      </c>
    </row>
    <row r="61" spans="1:3">
      <c r="A61">
        <v>72</v>
      </c>
      <c r="B61" t="s">
        <v>50</v>
      </c>
    </row>
    <row r="63" spans="1:3" ht="13">
      <c r="A63" s="1" t="s">
        <v>52</v>
      </c>
      <c r="B63" s="1" t="s">
        <v>1</v>
      </c>
      <c r="C63" s="1" t="s">
        <v>54</v>
      </c>
    </row>
    <row r="64" spans="1:3">
      <c r="A64">
        <v>1</v>
      </c>
      <c r="B64">
        <v>1</v>
      </c>
      <c r="C64" t="s">
        <v>55</v>
      </c>
    </row>
    <row r="65" spans="1:3">
      <c r="A65">
        <v>1</v>
      </c>
      <c r="B65">
        <v>3</v>
      </c>
      <c r="C65" t="s">
        <v>56</v>
      </c>
    </row>
    <row r="66" spans="1:3">
      <c r="A66">
        <v>1</v>
      </c>
      <c r="B66">
        <v>5</v>
      </c>
      <c r="C66" t="s">
        <v>57</v>
      </c>
    </row>
    <row r="67" spans="1:3">
      <c r="A67">
        <v>1</v>
      </c>
      <c r="B67">
        <v>7</v>
      </c>
      <c r="C67" t="s">
        <v>58</v>
      </c>
    </row>
    <row r="68" spans="1:3">
      <c r="A68">
        <v>1</v>
      </c>
      <c r="B68">
        <v>9</v>
      </c>
      <c r="C68" t="s">
        <v>59</v>
      </c>
    </row>
    <row r="69" spans="1:3">
      <c r="A69">
        <v>1</v>
      </c>
      <c r="B69">
        <v>11</v>
      </c>
      <c r="C69" t="s">
        <v>60</v>
      </c>
    </row>
    <row r="70" spans="1:3">
      <c r="A70">
        <v>1</v>
      </c>
      <c r="B70">
        <v>13</v>
      </c>
      <c r="C70" t="s">
        <v>61</v>
      </c>
    </row>
    <row r="71" spans="1:3">
      <c r="A71">
        <v>1</v>
      </c>
      <c r="B71">
        <v>15</v>
      </c>
      <c r="C71" t="s">
        <v>62</v>
      </c>
    </row>
    <row r="72" spans="1:3">
      <c r="A72">
        <v>1</v>
      </c>
      <c r="B72">
        <v>17</v>
      </c>
      <c r="C72" t="s">
        <v>63</v>
      </c>
    </row>
    <row r="73" spans="1:3">
      <c r="A73">
        <v>1</v>
      </c>
      <c r="B73">
        <v>19</v>
      </c>
      <c r="C73" t="s">
        <v>64</v>
      </c>
    </row>
    <row r="74" spans="1:3">
      <c r="A74">
        <v>1</v>
      </c>
      <c r="B74">
        <v>21</v>
      </c>
      <c r="C74" t="s">
        <v>65</v>
      </c>
    </row>
    <row r="75" spans="1:3">
      <c r="A75">
        <v>1</v>
      </c>
      <c r="B75">
        <v>23</v>
      </c>
      <c r="C75" t="s">
        <v>66</v>
      </c>
    </row>
    <row r="76" spans="1:3">
      <c r="A76">
        <v>1</v>
      </c>
      <c r="B76">
        <v>25</v>
      </c>
      <c r="C76" t="s">
        <v>67</v>
      </c>
    </row>
    <row r="77" spans="1:3">
      <c r="A77">
        <v>1</v>
      </c>
      <c r="B77">
        <v>27</v>
      </c>
      <c r="C77" t="s">
        <v>68</v>
      </c>
    </row>
    <row r="78" spans="1:3">
      <c r="A78">
        <v>1</v>
      </c>
      <c r="B78">
        <v>29</v>
      </c>
      <c r="C78" t="s">
        <v>69</v>
      </c>
    </row>
    <row r="79" spans="1:3">
      <c r="A79">
        <v>1</v>
      </c>
      <c r="B79">
        <v>31</v>
      </c>
      <c r="C79" t="s">
        <v>70</v>
      </c>
    </row>
    <row r="80" spans="1:3">
      <c r="A80">
        <v>1</v>
      </c>
      <c r="B80">
        <v>33</v>
      </c>
      <c r="C80" t="s">
        <v>71</v>
      </c>
    </row>
    <row r="81" spans="1:3">
      <c r="A81">
        <v>1</v>
      </c>
      <c r="B81">
        <v>35</v>
      </c>
      <c r="C81" t="s">
        <v>72</v>
      </c>
    </row>
    <row r="82" spans="1:3">
      <c r="A82">
        <v>1</v>
      </c>
      <c r="B82">
        <v>37</v>
      </c>
      <c r="C82" t="s">
        <v>73</v>
      </c>
    </row>
    <row r="83" spans="1:3">
      <c r="A83">
        <v>1</v>
      </c>
      <c r="B83">
        <v>39</v>
      </c>
      <c r="C83" t="s">
        <v>74</v>
      </c>
    </row>
    <row r="84" spans="1:3">
      <c r="A84">
        <v>1</v>
      </c>
      <c r="B84">
        <v>41</v>
      </c>
      <c r="C84" t="s">
        <v>75</v>
      </c>
    </row>
    <row r="85" spans="1:3">
      <c r="A85">
        <v>1</v>
      </c>
      <c r="B85">
        <v>43</v>
      </c>
      <c r="C85" t="s">
        <v>76</v>
      </c>
    </row>
    <row r="86" spans="1:3">
      <c r="A86">
        <v>1</v>
      </c>
      <c r="B86">
        <v>45</v>
      </c>
      <c r="C86" t="s">
        <v>77</v>
      </c>
    </row>
    <row r="87" spans="1:3">
      <c r="A87">
        <v>1</v>
      </c>
      <c r="B87">
        <v>47</v>
      </c>
      <c r="C87" t="s">
        <v>78</v>
      </c>
    </row>
    <row r="88" spans="1:3">
      <c r="A88">
        <v>1</v>
      </c>
      <c r="B88">
        <v>49</v>
      </c>
      <c r="C88" t="s">
        <v>79</v>
      </c>
    </row>
    <row r="89" spans="1:3">
      <c r="A89">
        <v>1</v>
      </c>
      <c r="B89">
        <v>51</v>
      </c>
      <c r="C89" t="s">
        <v>80</v>
      </c>
    </row>
    <row r="90" spans="1:3">
      <c r="A90">
        <v>1</v>
      </c>
      <c r="B90">
        <v>53</v>
      </c>
      <c r="C90" t="s">
        <v>81</v>
      </c>
    </row>
    <row r="91" spans="1:3">
      <c r="A91">
        <v>1</v>
      </c>
      <c r="B91">
        <v>55</v>
      </c>
      <c r="C91" t="s">
        <v>82</v>
      </c>
    </row>
    <row r="92" spans="1:3">
      <c r="A92">
        <v>1</v>
      </c>
      <c r="B92">
        <v>57</v>
      </c>
      <c r="C92" t="s">
        <v>83</v>
      </c>
    </row>
    <row r="93" spans="1:3">
      <c r="A93">
        <v>1</v>
      </c>
      <c r="B93">
        <v>59</v>
      </c>
      <c r="C93" t="s">
        <v>84</v>
      </c>
    </row>
    <row r="94" spans="1:3">
      <c r="A94">
        <v>1</v>
      </c>
      <c r="B94">
        <v>61</v>
      </c>
      <c r="C94" t="s">
        <v>85</v>
      </c>
    </row>
    <row r="95" spans="1:3">
      <c r="A95">
        <v>1</v>
      </c>
      <c r="B95">
        <v>63</v>
      </c>
      <c r="C95" t="s">
        <v>86</v>
      </c>
    </row>
    <row r="96" spans="1:3">
      <c r="A96">
        <v>1</v>
      </c>
      <c r="B96">
        <v>65</v>
      </c>
      <c r="C96" t="s">
        <v>87</v>
      </c>
    </row>
    <row r="97" spans="1:3">
      <c r="A97">
        <v>1</v>
      </c>
      <c r="B97">
        <v>67</v>
      </c>
      <c r="C97" t="s">
        <v>88</v>
      </c>
    </row>
    <row r="98" spans="1:3">
      <c r="A98">
        <v>1</v>
      </c>
      <c r="B98">
        <v>69</v>
      </c>
      <c r="C98" t="s">
        <v>89</v>
      </c>
    </row>
    <row r="99" spans="1:3">
      <c r="A99">
        <v>1</v>
      </c>
      <c r="B99">
        <v>71</v>
      </c>
      <c r="C99" t="s">
        <v>90</v>
      </c>
    </row>
    <row r="100" spans="1:3">
      <c r="A100">
        <v>1</v>
      </c>
      <c r="B100">
        <v>73</v>
      </c>
      <c r="C100" t="s">
        <v>91</v>
      </c>
    </row>
    <row r="101" spans="1:3">
      <c r="A101">
        <v>1</v>
      </c>
      <c r="B101">
        <v>75</v>
      </c>
      <c r="C101" t="s">
        <v>92</v>
      </c>
    </row>
    <row r="102" spans="1:3">
      <c r="A102">
        <v>1</v>
      </c>
      <c r="B102">
        <v>77</v>
      </c>
      <c r="C102" t="s">
        <v>93</v>
      </c>
    </row>
    <row r="103" spans="1:3">
      <c r="A103">
        <v>1</v>
      </c>
      <c r="B103">
        <v>79</v>
      </c>
      <c r="C103" t="s">
        <v>94</v>
      </c>
    </row>
    <row r="104" spans="1:3">
      <c r="A104">
        <v>1</v>
      </c>
      <c r="B104">
        <v>81</v>
      </c>
      <c r="C104" t="s">
        <v>95</v>
      </c>
    </row>
    <row r="105" spans="1:3">
      <c r="A105">
        <v>1</v>
      </c>
      <c r="B105">
        <v>83</v>
      </c>
      <c r="C105" t="s">
        <v>96</v>
      </c>
    </row>
    <row r="106" spans="1:3">
      <c r="A106">
        <v>1</v>
      </c>
      <c r="B106">
        <v>85</v>
      </c>
      <c r="C106" t="s">
        <v>97</v>
      </c>
    </row>
    <row r="107" spans="1:3">
      <c r="A107">
        <v>1</v>
      </c>
      <c r="B107">
        <v>87</v>
      </c>
      <c r="C107" t="s">
        <v>98</v>
      </c>
    </row>
    <row r="108" spans="1:3">
      <c r="A108">
        <v>1</v>
      </c>
      <c r="B108">
        <v>89</v>
      </c>
      <c r="C108" t="s">
        <v>99</v>
      </c>
    </row>
    <row r="109" spans="1:3">
      <c r="A109">
        <v>1</v>
      </c>
      <c r="B109">
        <v>91</v>
      </c>
      <c r="C109" t="s">
        <v>100</v>
      </c>
    </row>
    <row r="110" spans="1:3">
      <c r="A110">
        <v>1</v>
      </c>
      <c r="B110">
        <v>93</v>
      </c>
      <c r="C110" t="s">
        <v>101</v>
      </c>
    </row>
    <row r="111" spans="1:3">
      <c r="A111">
        <v>1</v>
      </c>
      <c r="B111">
        <v>95</v>
      </c>
      <c r="C111" t="s">
        <v>102</v>
      </c>
    </row>
    <row r="112" spans="1:3">
      <c r="A112">
        <v>1</v>
      </c>
      <c r="B112">
        <v>97</v>
      </c>
      <c r="C112" t="s">
        <v>103</v>
      </c>
    </row>
    <row r="113" spans="1:3">
      <c r="A113">
        <v>1</v>
      </c>
      <c r="B113">
        <v>99</v>
      </c>
      <c r="C113" t="s">
        <v>104</v>
      </c>
    </row>
    <row r="114" spans="1:3">
      <c r="A114">
        <v>1</v>
      </c>
      <c r="B114">
        <v>101</v>
      </c>
      <c r="C114" t="s">
        <v>105</v>
      </c>
    </row>
    <row r="115" spans="1:3">
      <c r="A115">
        <v>1</v>
      </c>
      <c r="B115">
        <v>103</v>
      </c>
      <c r="C115" t="s">
        <v>106</v>
      </c>
    </row>
    <row r="116" spans="1:3">
      <c r="A116">
        <v>1</v>
      </c>
      <c r="B116">
        <v>105</v>
      </c>
      <c r="C116" t="s">
        <v>107</v>
      </c>
    </row>
    <row r="117" spans="1:3">
      <c r="A117">
        <v>1</v>
      </c>
      <c r="B117">
        <v>107</v>
      </c>
      <c r="C117" t="s">
        <v>108</v>
      </c>
    </row>
    <row r="118" spans="1:3">
      <c r="A118">
        <v>1</v>
      </c>
      <c r="B118">
        <v>109</v>
      </c>
      <c r="C118" t="s">
        <v>109</v>
      </c>
    </row>
    <row r="119" spans="1:3">
      <c r="A119">
        <v>1</v>
      </c>
      <c r="B119">
        <v>111</v>
      </c>
      <c r="C119" t="s">
        <v>110</v>
      </c>
    </row>
    <row r="120" spans="1:3">
      <c r="A120">
        <v>1</v>
      </c>
      <c r="B120">
        <v>113</v>
      </c>
      <c r="C120" t="s">
        <v>111</v>
      </c>
    </row>
    <row r="121" spans="1:3">
      <c r="A121">
        <v>1</v>
      </c>
      <c r="B121">
        <v>115</v>
      </c>
      <c r="C121" t="s">
        <v>112</v>
      </c>
    </row>
    <row r="122" spans="1:3">
      <c r="A122">
        <v>1</v>
      </c>
      <c r="B122">
        <v>117</v>
      </c>
      <c r="C122" t="s">
        <v>113</v>
      </c>
    </row>
    <row r="123" spans="1:3">
      <c r="A123">
        <v>1</v>
      </c>
      <c r="B123">
        <v>119</v>
      </c>
      <c r="C123" t="s">
        <v>114</v>
      </c>
    </row>
    <row r="124" spans="1:3">
      <c r="A124">
        <v>1</v>
      </c>
      <c r="B124">
        <v>121</v>
      </c>
      <c r="C124" t="s">
        <v>115</v>
      </c>
    </row>
    <row r="125" spans="1:3">
      <c r="A125">
        <v>1</v>
      </c>
      <c r="B125">
        <v>123</v>
      </c>
      <c r="C125" t="s">
        <v>116</v>
      </c>
    </row>
    <row r="126" spans="1:3">
      <c r="A126">
        <v>1</v>
      </c>
      <c r="B126">
        <v>125</v>
      </c>
      <c r="C126" t="s">
        <v>117</v>
      </c>
    </row>
    <row r="127" spans="1:3">
      <c r="A127">
        <v>1</v>
      </c>
      <c r="B127">
        <v>127</v>
      </c>
      <c r="C127" t="s">
        <v>118</v>
      </c>
    </row>
    <row r="128" spans="1:3">
      <c r="A128">
        <v>1</v>
      </c>
      <c r="B128">
        <v>129</v>
      </c>
      <c r="C128" t="s">
        <v>119</v>
      </c>
    </row>
    <row r="129" spans="1:3">
      <c r="A129">
        <v>1</v>
      </c>
      <c r="B129">
        <v>131</v>
      </c>
      <c r="C129" t="s">
        <v>120</v>
      </c>
    </row>
    <row r="130" spans="1:3">
      <c r="A130">
        <v>1</v>
      </c>
      <c r="B130">
        <v>133</v>
      </c>
      <c r="C130" t="s">
        <v>121</v>
      </c>
    </row>
    <row r="131" spans="1:3">
      <c r="A131">
        <v>2</v>
      </c>
      <c r="B131">
        <v>1</v>
      </c>
      <c r="C131" t="s">
        <v>122</v>
      </c>
    </row>
    <row r="132" spans="1:3">
      <c r="A132">
        <v>2</v>
      </c>
      <c r="B132">
        <v>2</v>
      </c>
      <c r="C132" t="s">
        <v>123</v>
      </c>
    </row>
    <row r="133" spans="1:3">
      <c r="A133">
        <v>2</v>
      </c>
      <c r="B133">
        <v>3</v>
      </c>
      <c r="C133" t="s">
        <v>124</v>
      </c>
    </row>
    <row r="134" spans="1:3">
      <c r="A134">
        <v>2</v>
      </c>
      <c r="B134">
        <v>999</v>
      </c>
      <c r="C134" t="s">
        <v>125</v>
      </c>
    </row>
    <row r="135" spans="1:3">
      <c r="A135">
        <v>4</v>
      </c>
      <c r="B135">
        <v>1</v>
      </c>
      <c r="C135" t="s">
        <v>126</v>
      </c>
    </row>
    <row r="136" spans="1:3">
      <c r="A136">
        <v>4</v>
      </c>
      <c r="B136">
        <v>3</v>
      </c>
      <c r="C136" t="s">
        <v>127</v>
      </c>
    </row>
    <row r="137" spans="1:3">
      <c r="A137">
        <v>4</v>
      </c>
      <c r="B137">
        <v>5</v>
      </c>
      <c r="C137" t="s">
        <v>128</v>
      </c>
    </row>
    <row r="138" spans="1:3">
      <c r="A138">
        <v>4</v>
      </c>
      <c r="B138">
        <v>7</v>
      </c>
      <c r="C138" t="s">
        <v>129</v>
      </c>
    </row>
    <row r="139" spans="1:3">
      <c r="A139">
        <v>4</v>
      </c>
      <c r="B139">
        <v>9</v>
      </c>
      <c r="C139" t="s">
        <v>130</v>
      </c>
    </row>
    <row r="140" spans="1:3">
      <c r="A140">
        <v>4</v>
      </c>
      <c r="B140">
        <v>11</v>
      </c>
      <c r="C140" t="s">
        <v>131</v>
      </c>
    </row>
    <row r="141" spans="1:3">
      <c r="A141">
        <v>4</v>
      </c>
      <c r="B141">
        <v>12</v>
      </c>
      <c r="C141" t="s">
        <v>132</v>
      </c>
    </row>
    <row r="142" spans="1:3">
      <c r="A142">
        <v>4</v>
      </c>
      <c r="B142">
        <v>13</v>
      </c>
      <c r="C142" t="s">
        <v>133</v>
      </c>
    </row>
    <row r="143" spans="1:3">
      <c r="A143">
        <v>4</v>
      </c>
      <c r="B143">
        <v>15</v>
      </c>
      <c r="C143" t="s">
        <v>134</v>
      </c>
    </row>
    <row r="144" spans="1:3">
      <c r="A144">
        <v>4</v>
      </c>
      <c r="B144">
        <v>17</v>
      </c>
      <c r="C144" t="s">
        <v>135</v>
      </c>
    </row>
    <row r="145" spans="1:3">
      <c r="A145">
        <v>4</v>
      </c>
      <c r="B145">
        <v>19</v>
      </c>
      <c r="C145" t="s">
        <v>136</v>
      </c>
    </row>
    <row r="146" spans="1:3">
      <c r="A146">
        <v>4</v>
      </c>
      <c r="B146">
        <v>21</v>
      </c>
      <c r="C146" t="s">
        <v>137</v>
      </c>
    </row>
    <row r="147" spans="1:3">
      <c r="A147">
        <v>4</v>
      </c>
      <c r="B147">
        <v>23</v>
      </c>
      <c r="C147" t="s">
        <v>138</v>
      </c>
    </row>
    <row r="148" spans="1:3">
      <c r="A148">
        <v>4</v>
      </c>
      <c r="B148">
        <v>25</v>
      </c>
      <c r="C148" t="s">
        <v>139</v>
      </c>
    </row>
    <row r="149" spans="1:3">
      <c r="A149">
        <v>4</v>
      </c>
      <c r="B149">
        <v>27</v>
      </c>
      <c r="C149" t="s">
        <v>140</v>
      </c>
    </row>
    <row r="150" spans="1:3">
      <c r="A150">
        <v>5</v>
      </c>
      <c r="B150">
        <v>1</v>
      </c>
      <c r="C150" t="s">
        <v>141</v>
      </c>
    </row>
    <row r="151" spans="1:3">
      <c r="A151">
        <v>5</v>
      </c>
      <c r="B151">
        <v>3</v>
      </c>
      <c r="C151" t="s">
        <v>142</v>
      </c>
    </row>
    <row r="152" spans="1:3">
      <c r="A152">
        <v>5</v>
      </c>
      <c r="B152">
        <v>5</v>
      </c>
      <c r="C152" t="s">
        <v>143</v>
      </c>
    </row>
    <row r="153" spans="1:3">
      <c r="A153">
        <v>5</v>
      </c>
      <c r="B153">
        <v>7</v>
      </c>
      <c r="C153" t="s">
        <v>144</v>
      </c>
    </row>
    <row r="154" spans="1:3">
      <c r="A154">
        <v>5</v>
      </c>
      <c r="B154">
        <v>9</v>
      </c>
      <c r="C154" t="s">
        <v>145</v>
      </c>
    </row>
    <row r="155" spans="1:3">
      <c r="A155">
        <v>5</v>
      </c>
      <c r="B155">
        <v>11</v>
      </c>
      <c r="C155" t="s">
        <v>146</v>
      </c>
    </row>
    <row r="156" spans="1:3">
      <c r="A156">
        <v>5</v>
      </c>
      <c r="B156">
        <v>13</v>
      </c>
      <c r="C156" t="s">
        <v>62</v>
      </c>
    </row>
    <row r="157" spans="1:3">
      <c r="A157">
        <v>5</v>
      </c>
      <c r="B157">
        <v>15</v>
      </c>
      <c r="C157" t="s">
        <v>147</v>
      </c>
    </row>
    <row r="158" spans="1:3">
      <c r="A158">
        <v>5</v>
      </c>
      <c r="B158">
        <v>17</v>
      </c>
      <c r="C158" t="s">
        <v>148</v>
      </c>
    </row>
    <row r="159" spans="1:3">
      <c r="A159">
        <v>5</v>
      </c>
      <c r="B159">
        <v>19</v>
      </c>
      <c r="C159" t="s">
        <v>149</v>
      </c>
    </row>
    <row r="160" spans="1:3">
      <c r="A160">
        <v>5</v>
      </c>
      <c r="B160">
        <v>21</v>
      </c>
      <c r="C160" t="s">
        <v>68</v>
      </c>
    </row>
    <row r="161" spans="1:3">
      <c r="A161">
        <v>5</v>
      </c>
      <c r="B161">
        <v>23</v>
      </c>
      <c r="C161" t="s">
        <v>69</v>
      </c>
    </row>
    <row r="162" spans="1:3">
      <c r="A162">
        <v>5</v>
      </c>
      <c r="B162">
        <v>25</v>
      </c>
      <c r="C162" t="s">
        <v>150</v>
      </c>
    </row>
    <row r="163" spans="1:3">
      <c r="A163">
        <v>5</v>
      </c>
      <c r="B163">
        <v>27</v>
      </c>
      <c r="C163" t="s">
        <v>151</v>
      </c>
    </row>
    <row r="164" spans="1:3">
      <c r="A164">
        <v>5</v>
      </c>
      <c r="B164">
        <v>29</v>
      </c>
      <c r="C164" t="s">
        <v>152</v>
      </c>
    </row>
    <row r="165" spans="1:3">
      <c r="A165">
        <v>5</v>
      </c>
      <c r="B165">
        <v>31</v>
      </c>
      <c r="C165" t="s">
        <v>153</v>
      </c>
    </row>
    <row r="166" spans="1:3">
      <c r="A166">
        <v>5</v>
      </c>
      <c r="B166">
        <v>33</v>
      </c>
      <c r="C166" t="s">
        <v>154</v>
      </c>
    </row>
    <row r="167" spans="1:3">
      <c r="A167">
        <v>5</v>
      </c>
      <c r="B167">
        <v>35</v>
      </c>
      <c r="C167" t="s">
        <v>155</v>
      </c>
    </row>
    <row r="168" spans="1:3">
      <c r="A168">
        <v>5</v>
      </c>
      <c r="B168">
        <v>37</v>
      </c>
      <c r="C168" t="s">
        <v>156</v>
      </c>
    </row>
    <row r="169" spans="1:3">
      <c r="A169">
        <v>5</v>
      </c>
      <c r="B169">
        <v>39</v>
      </c>
      <c r="C169" t="s">
        <v>78</v>
      </c>
    </row>
    <row r="170" spans="1:3">
      <c r="A170">
        <v>5</v>
      </c>
      <c r="B170">
        <v>41</v>
      </c>
      <c r="C170" t="s">
        <v>157</v>
      </c>
    </row>
    <row r="171" spans="1:3">
      <c r="A171">
        <v>5</v>
      </c>
      <c r="B171">
        <v>43</v>
      </c>
      <c r="C171" t="s">
        <v>158</v>
      </c>
    </row>
    <row r="172" spans="1:3">
      <c r="A172">
        <v>5</v>
      </c>
      <c r="B172">
        <v>45</v>
      </c>
      <c r="C172" t="s">
        <v>159</v>
      </c>
    </row>
    <row r="173" spans="1:3">
      <c r="A173">
        <v>5</v>
      </c>
      <c r="B173">
        <v>47</v>
      </c>
      <c r="C173" t="s">
        <v>84</v>
      </c>
    </row>
    <row r="174" spans="1:3">
      <c r="A174">
        <v>5</v>
      </c>
      <c r="B174">
        <v>49</v>
      </c>
      <c r="C174" t="s">
        <v>160</v>
      </c>
    </row>
    <row r="175" spans="1:3">
      <c r="A175">
        <v>5</v>
      </c>
      <c r="B175">
        <v>51</v>
      </c>
      <c r="C175" t="s">
        <v>161</v>
      </c>
    </row>
    <row r="176" spans="1:3">
      <c r="A176">
        <v>5</v>
      </c>
      <c r="B176">
        <v>53</v>
      </c>
      <c r="C176" t="s">
        <v>162</v>
      </c>
    </row>
    <row r="177" spans="1:3">
      <c r="A177">
        <v>5</v>
      </c>
      <c r="B177">
        <v>55</v>
      </c>
      <c r="C177" t="s">
        <v>86</v>
      </c>
    </row>
    <row r="178" spans="1:3">
      <c r="A178">
        <v>5</v>
      </c>
      <c r="B178">
        <v>57</v>
      </c>
      <c r="C178" t="s">
        <v>163</v>
      </c>
    </row>
    <row r="179" spans="1:3">
      <c r="A179">
        <v>5</v>
      </c>
      <c r="B179">
        <v>59</v>
      </c>
      <c r="C179" t="s">
        <v>164</v>
      </c>
    </row>
    <row r="180" spans="1:3">
      <c r="A180">
        <v>5</v>
      </c>
      <c r="B180">
        <v>61</v>
      </c>
      <c r="C180" t="s">
        <v>165</v>
      </c>
    </row>
    <row r="181" spans="1:3">
      <c r="A181">
        <v>5</v>
      </c>
      <c r="B181">
        <v>63</v>
      </c>
      <c r="C181" t="s">
        <v>166</v>
      </c>
    </row>
    <row r="182" spans="1:3">
      <c r="A182">
        <v>5</v>
      </c>
      <c r="B182">
        <v>65</v>
      </c>
      <c r="C182" t="s">
        <v>167</v>
      </c>
    </row>
    <row r="183" spans="1:3">
      <c r="A183">
        <v>5</v>
      </c>
      <c r="B183">
        <v>67</v>
      </c>
      <c r="C183" t="s">
        <v>90</v>
      </c>
    </row>
    <row r="184" spans="1:3">
      <c r="A184">
        <v>5</v>
      </c>
      <c r="B184">
        <v>69</v>
      </c>
      <c r="C184" t="s">
        <v>91</v>
      </c>
    </row>
    <row r="185" spans="1:3">
      <c r="A185">
        <v>5</v>
      </c>
      <c r="B185">
        <v>71</v>
      </c>
      <c r="C185" t="s">
        <v>168</v>
      </c>
    </row>
    <row r="186" spans="1:3">
      <c r="A186">
        <v>5</v>
      </c>
      <c r="B186">
        <v>73</v>
      </c>
      <c r="C186" t="s">
        <v>169</v>
      </c>
    </row>
    <row r="187" spans="1:3">
      <c r="A187">
        <v>5</v>
      </c>
      <c r="B187">
        <v>75</v>
      </c>
      <c r="C187" t="s">
        <v>94</v>
      </c>
    </row>
    <row r="188" spans="1:3">
      <c r="A188">
        <v>5</v>
      </c>
      <c r="B188">
        <v>77</v>
      </c>
      <c r="C188" t="s">
        <v>95</v>
      </c>
    </row>
    <row r="189" spans="1:3">
      <c r="A189">
        <v>5</v>
      </c>
      <c r="B189">
        <v>79</v>
      </c>
      <c r="C189" t="s">
        <v>170</v>
      </c>
    </row>
    <row r="190" spans="1:3">
      <c r="A190">
        <v>5</v>
      </c>
      <c r="B190">
        <v>81</v>
      </c>
      <c r="C190" t="s">
        <v>171</v>
      </c>
    </row>
    <row r="191" spans="1:3">
      <c r="A191">
        <v>5</v>
      </c>
      <c r="B191">
        <v>83</v>
      </c>
      <c r="C191" t="s">
        <v>172</v>
      </c>
    </row>
    <row r="192" spans="1:3">
      <c r="A192">
        <v>5</v>
      </c>
      <c r="B192">
        <v>85</v>
      </c>
      <c r="C192" t="s">
        <v>173</v>
      </c>
    </row>
    <row r="193" spans="1:3">
      <c r="A193">
        <v>5</v>
      </c>
      <c r="B193">
        <v>87</v>
      </c>
      <c r="C193" t="s">
        <v>99</v>
      </c>
    </row>
    <row r="194" spans="1:3">
      <c r="A194">
        <v>5</v>
      </c>
      <c r="B194">
        <v>89</v>
      </c>
      <c r="C194" t="s">
        <v>101</v>
      </c>
    </row>
    <row r="195" spans="1:3">
      <c r="A195">
        <v>5</v>
      </c>
      <c r="B195">
        <v>91</v>
      </c>
      <c r="C195" t="s">
        <v>174</v>
      </c>
    </row>
    <row r="196" spans="1:3">
      <c r="A196">
        <v>5</v>
      </c>
      <c r="B196">
        <v>93</v>
      </c>
      <c r="C196" t="s">
        <v>175</v>
      </c>
    </row>
    <row r="197" spans="1:3">
      <c r="A197">
        <v>5</v>
      </c>
      <c r="B197">
        <v>95</v>
      </c>
      <c r="C197" t="s">
        <v>104</v>
      </c>
    </row>
    <row r="198" spans="1:3">
      <c r="A198">
        <v>5</v>
      </c>
      <c r="B198">
        <v>97</v>
      </c>
      <c r="C198" t="s">
        <v>176</v>
      </c>
    </row>
    <row r="199" spans="1:3">
      <c r="A199">
        <v>5</v>
      </c>
      <c r="B199">
        <v>99</v>
      </c>
      <c r="C199" t="s">
        <v>177</v>
      </c>
    </row>
    <row r="200" spans="1:3">
      <c r="A200">
        <v>5</v>
      </c>
      <c r="B200">
        <v>101</v>
      </c>
      <c r="C200" t="s">
        <v>178</v>
      </c>
    </row>
    <row r="201" spans="1:3">
      <c r="A201">
        <v>5</v>
      </c>
      <c r="B201">
        <v>103</v>
      </c>
      <c r="C201" t="s">
        <v>179</v>
      </c>
    </row>
    <row r="202" spans="1:3">
      <c r="A202">
        <v>5</v>
      </c>
      <c r="B202">
        <v>105</v>
      </c>
      <c r="C202" t="s">
        <v>107</v>
      </c>
    </row>
    <row r="203" spans="1:3">
      <c r="A203">
        <v>5</v>
      </c>
      <c r="B203">
        <v>107</v>
      </c>
      <c r="C203" t="s">
        <v>180</v>
      </c>
    </row>
    <row r="204" spans="1:3">
      <c r="A204">
        <v>5</v>
      </c>
      <c r="B204">
        <v>109</v>
      </c>
      <c r="C204" t="s">
        <v>109</v>
      </c>
    </row>
    <row r="205" spans="1:3">
      <c r="A205">
        <v>5</v>
      </c>
      <c r="B205">
        <v>111</v>
      </c>
      <c r="C205" t="s">
        <v>181</v>
      </c>
    </row>
    <row r="206" spans="1:3">
      <c r="A206">
        <v>5</v>
      </c>
      <c r="B206">
        <v>113</v>
      </c>
      <c r="C206" t="s">
        <v>182</v>
      </c>
    </row>
    <row r="207" spans="1:3">
      <c r="A207">
        <v>5</v>
      </c>
      <c r="B207">
        <v>115</v>
      </c>
      <c r="C207" t="s">
        <v>183</v>
      </c>
    </row>
    <row r="208" spans="1:3">
      <c r="A208">
        <v>5</v>
      </c>
      <c r="B208">
        <v>117</v>
      </c>
      <c r="C208" t="s">
        <v>184</v>
      </c>
    </row>
    <row r="209" spans="1:3">
      <c r="A209">
        <v>5</v>
      </c>
      <c r="B209">
        <v>119</v>
      </c>
      <c r="C209" t="s">
        <v>185</v>
      </c>
    </row>
    <row r="210" spans="1:3">
      <c r="A210">
        <v>5</v>
      </c>
      <c r="B210">
        <v>121</v>
      </c>
      <c r="C210" t="s">
        <v>110</v>
      </c>
    </row>
    <row r="211" spans="1:3">
      <c r="A211">
        <v>5</v>
      </c>
      <c r="B211">
        <v>123</v>
      </c>
      <c r="C211" t="s">
        <v>186</v>
      </c>
    </row>
    <row r="212" spans="1:3">
      <c r="A212">
        <v>5</v>
      </c>
      <c r="B212">
        <v>125</v>
      </c>
      <c r="C212" t="s">
        <v>187</v>
      </c>
    </row>
    <row r="213" spans="1:3">
      <c r="A213">
        <v>5</v>
      </c>
      <c r="B213">
        <v>127</v>
      </c>
      <c r="C213" t="s">
        <v>188</v>
      </c>
    </row>
    <row r="214" spans="1:3">
      <c r="A214">
        <v>5</v>
      </c>
      <c r="B214">
        <v>129</v>
      </c>
      <c r="C214" t="s">
        <v>189</v>
      </c>
    </row>
    <row r="215" spans="1:3">
      <c r="A215">
        <v>5</v>
      </c>
      <c r="B215">
        <v>131</v>
      </c>
      <c r="C215" t="s">
        <v>190</v>
      </c>
    </row>
    <row r="216" spans="1:3">
      <c r="A216">
        <v>5</v>
      </c>
      <c r="B216">
        <v>133</v>
      </c>
      <c r="C216" t="s">
        <v>191</v>
      </c>
    </row>
    <row r="217" spans="1:3">
      <c r="A217">
        <v>5</v>
      </c>
      <c r="B217">
        <v>135</v>
      </c>
      <c r="C217" t="s">
        <v>192</v>
      </c>
    </row>
    <row r="218" spans="1:3">
      <c r="A218">
        <v>5</v>
      </c>
      <c r="B218">
        <v>137</v>
      </c>
      <c r="C218" t="s">
        <v>193</v>
      </c>
    </row>
    <row r="219" spans="1:3">
      <c r="A219">
        <v>5</v>
      </c>
      <c r="B219">
        <v>139</v>
      </c>
      <c r="C219" t="s">
        <v>194</v>
      </c>
    </row>
    <row r="220" spans="1:3">
      <c r="A220">
        <v>5</v>
      </c>
      <c r="B220">
        <v>141</v>
      </c>
      <c r="C220" t="s">
        <v>195</v>
      </c>
    </row>
    <row r="221" spans="1:3">
      <c r="A221">
        <v>5</v>
      </c>
      <c r="B221">
        <v>143</v>
      </c>
      <c r="C221" t="s">
        <v>119</v>
      </c>
    </row>
    <row r="222" spans="1:3">
      <c r="A222">
        <v>5</v>
      </c>
      <c r="B222">
        <v>145</v>
      </c>
      <c r="C222" t="s">
        <v>196</v>
      </c>
    </row>
    <row r="223" spans="1:3">
      <c r="A223">
        <v>5</v>
      </c>
      <c r="B223">
        <v>147</v>
      </c>
      <c r="C223" t="s">
        <v>197</v>
      </c>
    </row>
    <row r="224" spans="1:3">
      <c r="A224">
        <v>5</v>
      </c>
      <c r="B224">
        <v>149</v>
      </c>
      <c r="C224" t="s">
        <v>198</v>
      </c>
    </row>
    <row r="225" spans="1:3">
      <c r="A225">
        <v>6</v>
      </c>
      <c r="B225">
        <v>1</v>
      </c>
      <c r="C225" t="s">
        <v>199</v>
      </c>
    </row>
    <row r="226" spans="1:3">
      <c r="A226">
        <v>6</v>
      </c>
      <c r="B226">
        <v>3</v>
      </c>
      <c r="C226" t="s">
        <v>200</v>
      </c>
    </row>
    <row r="227" spans="1:3">
      <c r="A227">
        <v>6</v>
      </c>
      <c r="B227">
        <v>5</v>
      </c>
      <c r="C227" t="s">
        <v>201</v>
      </c>
    </row>
    <row r="228" spans="1:3">
      <c r="A228">
        <v>6</v>
      </c>
      <c r="B228">
        <v>7</v>
      </c>
      <c r="C228" t="s">
        <v>202</v>
      </c>
    </row>
    <row r="229" spans="1:3">
      <c r="A229">
        <v>6</v>
      </c>
      <c r="B229">
        <v>9</v>
      </c>
      <c r="C229" t="s">
        <v>203</v>
      </c>
    </row>
    <row r="230" spans="1:3">
      <c r="A230">
        <v>6</v>
      </c>
      <c r="B230">
        <v>11</v>
      </c>
      <c r="C230" t="s">
        <v>204</v>
      </c>
    </row>
    <row r="231" spans="1:3">
      <c r="A231">
        <v>6</v>
      </c>
      <c r="B231">
        <v>13</v>
      </c>
      <c r="C231" t="s">
        <v>205</v>
      </c>
    </row>
    <row r="232" spans="1:3">
      <c r="A232">
        <v>6</v>
      </c>
      <c r="B232">
        <v>15</v>
      </c>
      <c r="C232" t="s">
        <v>206</v>
      </c>
    </row>
    <row r="233" spans="1:3">
      <c r="A233">
        <v>6</v>
      </c>
      <c r="B233">
        <v>17</v>
      </c>
      <c r="C233" t="s">
        <v>207</v>
      </c>
    </row>
    <row r="234" spans="1:3">
      <c r="A234">
        <v>6</v>
      </c>
      <c r="B234">
        <v>19</v>
      </c>
      <c r="C234" t="s">
        <v>208</v>
      </c>
    </row>
    <row r="235" spans="1:3">
      <c r="A235">
        <v>6</v>
      </c>
      <c r="B235">
        <v>21</v>
      </c>
      <c r="C235" t="s">
        <v>209</v>
      </c>
    </row>
    <row r="236" spans="1:3">
      <c r="A236">
        <v>6</v>
      </c>
      <c r="B236">
        <v>23</v>
      </c>
      <c r="C236" t="s">
        <v>210</v>
      </c>
    </row>
    <row r="237" spans="1:3">
      <c r="A237">
        <v>6</v>
      </c>
      <c r="B237">
        <v>25</v>
      </c>
      <c r="C237" t="s">
        <v>211</v>
      </c>
    </row>
    <row r="238" spans="1:3">
      <c r="A238">
        <v>6</v>
      </c>
      <c r="B238">
        <v>27</v>
      </c>
      <c r="C238" t="s">
        <v>212</v>
      </c>
    </row>
    <row r="239" spans="1:3">
      <c r="A239">
        <v>6</v>
      </c>
      <c r="B239">
        <v>29</v>
      </c>
      <c r="C239" t="s">
        <v>213</v>
      </c>
    </row>
    <row r="240" spans="1:3">
      <c r="A240">
        <v>6</v>
      </c>
      <c r="B240">
        <v>31</v>
      </c>
      <c r="C240" t="s">
        <v>214</v>
      </c>
    </row>
    <row r="241" spans="1:3">
      <c r="A241">
        <v>6</v>
      </c>
      <c r="B241">
        <v>33</v>
      </c>
      <c r="C241" t="s">
        <v>215</v>
      </c>
    </row>
    <row r="242" spans="1:3">
      <c r="A242">
        <v>6</v>
      </c>
      <c r="B242">
        <v>35</v>
      </c>
      <c r="C242" t="s">
        <v>216</v>
      </c>
    </row>
    <row r="243" spans="1:3">
      <c r="A243">
        <v>6</v>
      </c>
      <c r="B243">
        <v>37</v>
      </c>
      <c r="C243" t="s">
        <v>217</v>
      </c>
    </row>
    <row r="244" spans="1:3">
      <c r="A244">
        <v>6</v>
      </c>
      <c r="B244">
        <v>39</v>
      </c>
      <c r="C244" t="s">
        <v>218</v>
      </c>
    </row>
    <row r="245" spans="1:3">
      <c r="A245">
        <v>6</v>
      </c>
      <c r="B245">
        <v>41</v>
      </c>
      <c r="C245" t="s">
        <v>219</v>
      </c>
    </row>
    <row r="246" spans="1:3">
      <c r="A246">
        <v>6</v>
      </c>
      <c r="B246">
        <v>43</v>
      </c>
      <c r="C246" t="s">
        <v>220</v>
      </c>
    </row>
    <row r="247" spans="1:3">
      <c r="A247">
        <v>6</v>
      </c>
      <c r="B247">
        <v>45</v>
      </c>
      <c r="C247" t="s">
        <v>221</v>
      </c>
    </row>
    <row r="248" spans="1:3">
      <c r="A248">
        <v>6</v>
      </c>
      <c r="B248">
        <v>47</v>
      </c>
      <c r="C248" t="s">
        <v>222</v>
      </c>
    </row>
    <row r="249" spans="1:3">
      <c r="A249">
        <v>6</v>
      </c>
      <c r="B249">
        <v>49</v>
      </c>
      <c r="C249" t="s">
        <v>223</v>
      </c>
    </row>
    <row r="250" spans="1:3">
      <c r="A250">
        <v>6</v>
      </c>
      <c r="B250">
        <v>51</v>
      </c>
      <c r="C250" t="s">
        <v>224</v>
      </c>
    </row>
    <row r="251" spans="1:3">
      <c r="A251">
        <v>6</v>
      </c>
      <c r="B251">
        <v>53</v>
      </c>
      <c r="C251" t="s">
        <v>225</v>
      </c>
    </row>
    <row r="252" spans="1:3">
      <c r="A252">
        <v>6</v>
      </c>
      <c r="B252">
        <v>55</v>
      </c>
      <c r="C252" t="s">
        <v>226</v>
      </c>
    </row>
    <row r="253" spans="1:3">
      <c r="A253">
        <v>6</v>
      </c>
      <c r="B253">
        <v>57</v>
      </c>
      <c r="C253" t="s">
        <v>177</v>
      </c>
    </row>
    <row r="254" spans="1:3">
      <c r="A254">
        <v>6</v>
      </c>
      <c r="B254">
        <v>59</v>
      </c>
      <c r="C254" t="s">
        <v>227</v>
      </c>
    </row>
    <row r="255" spans="1:3">
      <c r="A255">
        <v>6</v>
      </c>
      <c r="B255">
        <v>61</v>
      </c>
      <c r="C255" t="s">
        <v>228</v>
      </c>
    </row>
    <row r="256" spans="1:3">
      <c r="A256">
        <v>6</v>
      </c>
      <c r="B256">
        <v>63</v>
      </c>
      <c r="C256" t="s">
        <v>229</v>
      </c>
    </row>
    <row r="257" spans="1:3">
      <c r="A257">
        <v>6</v>
      </c>
      <c r="B257">
        <v>65</v>
      </c>
      <c r="C257" t="s">
        <v>230</v>
      </c>
    </row>
    <row r="258" spans="1:3">
      <c r="A258">
        <v>6</v>
      </c>
      <c r="B258">
        <v>67</v>
      </c>
      <c r="C258" t="s">
        <v>231</v>
      </c>
    </row>
    <row r="259" spans="1:3">
      <c r="A259">
        <v>6</v>
      </c>
      <c r="B259">
        <v>69</v>
      </c>
      <c r="C259" t="s">
        <v>232</v>
      </c>
    </row>
    <row r="260" spans="1:3">
      <c r="A260">
        <v>6</v>
      </c>
      <c r="B260">
        <v>71</v>
      </c>
      <c r="C260" t="s">
        <v>233</v>
      </c>
    </row>
    <row r="261" spans="1:3">
      <c r="A261">
        <v>6</v>
      </c>
      <c r="B261">
        <v>73</v>
      </c>
      <c r="C261" t="s">
        <v>234</v>
      </c>
    </row>
    <row r="262" spans="1:3">
      <c r="A262">
        <v>6</v>
      </c>
      <c r="B262">
        <v>75</v>
      </c>
      <c r="C262" t="s">
        <v>235</v>
      </c>
    </row>
    <row r="263" spans="1:3">
      <c r="A263">
        <v>6</v>
      </c>
      <c r="B263">
        <v>77</v>
      </c>
      <c r="C263" t="s">
        <v>236</v>
      </c>
    </row>
    <row r="264" spans="1:3">
      <c r="A264">
        <v>6</v>
      </c>
      <c r="B264">
        <v>79</v>
      </c>
      <c r="C264" t="s">
        <v>237</v>
      </c>
    </row>
    <row r="265" spans="1:3">
      <c r="A265">
        <v>6</v>
      </c>
      <c r="B265">
        <v>81</v>
      </c>
      <c r="C265" t="s">
        <v>238</v>
      </c>
    </row>
    <row r="266" spans="1:3">
      <c r="A266">
        <v>6</v>
      </c>
      <c r="B266">
        <v>83</v>
      </c>
      <c r="C266" t="s">
        <v>239</v>
      </c>
    </row>
    <row r="267" spans="1:3">
      <c r="A267">
        <v>6</v>
      </c>
      <c r="B267">
        <v>85</v>
      </c>
      <c r="C267" t="s">
        <v>240</v>
      </c>
    </row>
    <row r="268" spans="1:3">
      <c r="A268">
        <v>6</v>
      </c>
      <c r="B268">
        <v>87</v>
      </c>
      <c r="C268" t="s">
        <v>138</v>
      </c>
    </row>
    <row r="269" spans="1:3">
      <c r="A269">
        <v>6</v>
      </c>
      <c r="B269">
        <v>89</v>
      </c>
      <c r="C269" t="s">
        <v>241</v>
      </c>
    </row>
    <row r="270" spans="1:3">
      <c r="A270">
        <v>6</v>
      </c>
      <c r="B270">
        <v>91</v>
      </c>
      <c r="C270" t="s">
        <v>242</v>
      </c>
    </row>
    <row r="271" spans="1:3">
      <c r="A271">
        <v>6</v>
      </c>
      <c r="B271">
        <v>93</v>
      </c>
      <c r="C271" t="s">
        <v>243</v>
      </c>
    </row>
    <row r="272" spans="1:3">
      <c r="A272">
        <v>6</v>
      </c>
      <c r="B272">
        <v>95</v>
      </c>
      <c r="C272" t="s">
        <v>244</v>
      </c>
    </row>
    <row r="273" spans="1:3">
      <c r="A273">
        <v>6</v>
      </c>
      <c r="B273">
        <v>97</v>
      </c>
      <c r="C273" t="s">
        <v>245</v>
      </c>
    </row>
    <row r="274" spans="1:3">
      <c r="A274">
        <v>6</v>
      </c>
      <c r="B274">
        <v>99</v>
      </c>
      <c r="C274" t="s">
        <v>246</v>
      </c>
    </row>
    <row r="275" spans="1:3">
      <c r="A275">
        <v>6</v>
      </c>
      <c r="B275">
        <v>101</v>
      </c>
      <c r="C275" t="s">
        <v>247</v>
      </c>
    </row>
    <row r="276" spans="1:3">
      <c r="A276">
        <v>6</v>
      </c>
      <c r="B276">
        <v>103</v>
      </c>
      <c r="C276" t="s">
        <v>248</v>
      </c>
    </row>
    <row r="277" spans="1:3">
      <c r="A277">
        <v>6</v>
      </c>
      <c r="B277">
        <v>105</v>
      </c>
      <c r="C277" t="s">
        <v>249</v>
      </c>
    </row>
    <row r="278" spans="1:3">
      <c r="A278">
        <v>6</v>
      </c>
      <c r="B278">
        <v>107</v>
      </c>
      <c r="C278" t="s">
        <v>250</v>
      </c>
    </row>
    <row r="279" spans="1:3">
      <c r="A279">
        <v>6</v>
      </c>
      <c r="B279">
        <v>109</v>
      </c>
      <c r="C279" t="s">
        <v>251</v>
      </c>
    </row>
    <row r="280" spans="1:3">
      <c r="A280">
        <v>6</v>
      </c>
      <c r="B280">
        <v>111</v>
      </c>
      <c r="C280" t="s">
        <v>252</v>
      </c>
    </row>
    <row r="281" spans="1:3">
      <c r="A281">
        <v>6</v>
      </c>
      <c r="B281">
        <v>113</v>
      </c>
      <c r="C281" t="s">
        <v>253</v>
      </c>
    </row>
    <row r="282" spans="1:3">
      <c r="A282">
        <v>6</v>
      </c>
      <c r="B282">
        <v>115</v>
      </c>
      <c r="C282" t="s">
        <v>254</v>
      </c>
    </row>
    <row r="283" spans="1:3">
      <c r="A283">
        <v>8</v>
      </c>
      <c r="B283">
        <v>1</v>
      </c>
      <c r="C283" t="s">
        <v>255</v>
      </c>
    </row>
    <row r="284" spans="1:3">
      <c r="A284">
        <v>8</v>
      </c>
      <c r="B284">
        <v>3</v>
      </c>
      <c r="C284" t="s">
        <v>256</v>
      </c>
    </row>
    <row r="285" spans="1:3">
      <c r="A285">
        <v>8</v>
      </c>
      <c r="B285">
        <v>5</v>
      </c>
      <c r="C285" t="s">
        <v>257</v>
      </c>
    </row>
    <row r="286" spans="1:3">
      <c r="A286">
        <v>8</v>
      </c>
      <c r="B286">
        <v>7</v>
      </c>
      <c r="C286" t="s">
        <v>258</v>
      </c>
    </row>
    <row r="287" spans="1:3">
      <c r="A287">
        <v>8</v>
      </c>
      <c r="B287">
        <v>9</v>
      </c>
      <c r="C287" t="s">
        <v>259</v>
      </c>
    </row>
    <row r="288" spans="1:3">
      <c r="A288">
        <v>8</v>
      </c>
      <c r="B288">
        <v>11</v>
      </c>
      <c r="C288" t="s">
        <v>260</v>
      </c>
    </row>
    <row r="289" spans="1:3">
      <c r="A289">
        <v>8</v>
      </c>
      <c r="B289">
        <v>13</v>
      </c>
      <c r="C289" t="s">
        <v>261</v>
      </c>
    </row>
    <row r="290" spans="1:3">
      <c r="A290">
        <v>8</v>
      </c>
      <c r="B290">
        <v>14</v>
      </c>
      <c r="C290" t="s">
        <v>262</v>
      </c>
    </row>
    <row r="291" spans="1:3">
      <c r="A291">
        <v>8</v>
      </c>
      <c r="B291">
        <v>15</v>
      </c>
      <c r="C291" t="s">
        <v>263</v>
      </c>
    </row>
    <row r="292" spans="1:3">
      <c r="A292">
        <v>8</v>
      </c>
      <c r="B292">
        <v>17</v>
      </c>
      <c r="C292" t="s">
        <v>264</v>
      </c>
    </row>
    <row r="293" spans="1:3">
      <c r="A293">
        <v>8</v>
      </c>
      <c r="B293">
        <v>19</v>
      </c>
      <c r="C293" t="s">
        <v>265</v>
      </c>
    </row>
    <row r="294" spans="1:3">
      <c r="A294">
        <v>8</v>
      </c>
      <c r="B294">
        <v>21</v>
      </c>
      <c r="C294" t="s">
        <v>266</v>
      </c>
    </row>
    <row r="295" spans="1:3">
      <c r="A295">
        <v>8</v>
      </c>
      <c r="B295">
        <v>23</v>
      </c>
      <c r="C295" t="s">
        <v>267</v>
      </c>
    </row>
    <row r="296" spans="1:3">
      <c r="A296">
        <v>8</v>
      </c>
      <c r="B296">
        <v>25</v>
      </c>
      <c r="C296" t="s">
        <v>268</v>
      </c>
    </row>
    <row r="297" spans="1:3">
      <c r="A297">
        <v>8</v>
      </c>
      <c r="B297">
        <v>27</v>
      </c>
      <c r="C297" t="s">
        <v>269</v>
      </c>
    </row>
    <row r="298" spans="1:3">
      <c r="A298">
        <v>8</v>
      </c>
      <c r="B298">
        <v>29</v>
      </c>
      <c r="C298" t="s">
        <v>270</v>
      </c>
    </row>
    <row r="299" spans="1:3">
      <c r="A299">
        <v>8</v>
      </c>
      <c r="B299">
        <v>31</v>
      </c>
      <c r="C299" t="s">
        <v>271</v>
      </c>
    </row>
    <row r="300" spans="1:3">
      <c r="A300">
        <v>8</v>
      </c>
      <c r="B300">
        <v>33</v>
      </c>
      <c r="C300" t="s">
        <v>272</v>
      </c>
    </row>
    <row r="301" spans="1:3">
      <c r="A301">
        <v>8</v>
      </c>
      <c r="B301">
        <v>35</v>
      </c>
      <c r="C301" t="s">
        <v>273</v>
      </c>
    </row>
    <row r="302" spans="1:3">
      <c r="A302">
        <v>8</v>
      </c>
      <c r="B302">
        <v>37</v>
      </c>
      <c r="C302" t="s">
        <v>274</v>
      </c>
    </row>
    <row r="303" spans="1:3">
      <c r="A303">
        <v>8</v>
      </c>
      <c r="B303">
        <v>39</v>
      </c>
      <c r="C303" t="s">
        <v>275</v>
      </c>
    </row>
    <row r="304" spans="1:3">
      <c r="A304">
        <v>8</v>
      </c>
      <c r="B304">
        <v>41</v>
      </c>
      <c r="C304" t="s">
        <v>276</v>
      </c>
    </row>
    <row r="305" spans="1:3">
      <c r="A305">
        <v>8</v>
      </c>
      <c r="B305">
        <v>43</v>
      </c>
      <c r="C305" t="s">
        <v>277</v>
      </c>
    </row>
    <row r="306" spans="1:3">
      <c r="A306">
        <v>8</v>
      </c>
      <c r="B306">
        <v>45</v>
      </c>
      <c r="C306" t="s">
        <v>278</v>
      </c>
    </row>
    <row r="307" spans="1:3">
      <c r="A307">
        <v>8</v>
      </c>
      <c r="B307">
        <v>47</v>
      </c>
      <c r="C307" t="s">
        <v>279</v>
      </c>
    </row>
    <row r="308" spans="1:3">
      <c r="A308">
        <v>8</v>
      </c>
      <c r="B308">
        <v>49</v>
      </c>
      <c r="C308" t="s">
        <v>280</v>
      </c>
    </row>
    <row r="309" spans="1:3">
      <c r="A309">
        <v>8</v>
      </c>
      <c r="B309">
        <v>51</v>
      </c>
      <c r="C309" t="s">
        <v>281</v>
      </c>
    </row>
    <row r="310" spans="1:3">
      <c r="A310">
        <v>8</v>
      </c>
      <c r="B310">
        <v>53</v>
      </c>
      <c r="C310" t="s">
        <v>282</v>
      </c>
    </row>
    <row r="311" spans="1:3">
      <c r="A311">
        <v>8</v>
      </c>
      <c r="B311">
        <v>55</v>
      </c>
      <c r="C311" t="s">
        <v>283</v>
      </c>
    </row>
    <row r="312" spans="1:3">
      <c r="A312">
        <v>8</v>
      </c>
      <c r="B312">
        <v>57</v>
      </c>
      <c r="C312" t="s">
        <v>90</v>
      </c>
    </row>
    <row r="313" spans="1:3">
      <c r="A313">
        <v>8</v>
      </c>
      <c r="B313">
        <v>59</v>
      </c>
      <c r="C313" t="s">
        <v>91</v>
      </c>
    </row>
    <row r="314" spans="1:3">
      <c r="A314">
        <v>8</v>
      </c>
      <c r="B314">
        <v>61</v>
      </c>
      <c r="C314" t="s">
        <v>284</v>
      </c>
    </row>
    <row r="315" spans="1:3">
      <c r="A315">
        <v>8</v>
      </c>
      <c r="B315">
        <v>63</v>
      </c>
      <c r="C315" t="s">
        <v>285</v>
      </c>
    </row>
    <row r="316" spans="1:3">
      <c r="A316">
        <v>8</v>
      </c>
      <c r="B316">
        <v>65</v>
      </c>
      <c r="C316" t="s">
        <v>215</v>
      </c>
    </row>
    <row r="317" spans="1:3">
      <c r="A317">
        <v>8</v>
      </c>
      <c r="B317">
        <v>67</v>
      </c>
      <c r="C317" t="s">
        <v>286</v>
      </c>
    </row>
    <row r="318" spans="1:3">
      <c r="A318">
        <v>8</v>
      </c>
      <c r="B318">
        <v>69</v>
      </c>
      <c r="C318" t="s">
        <v>287</v>
      </c>
    </row>
    <row r="319" spans="1:3">
      <c r="A319">
        <v>8</v>
      </c>
      <c r="B319">
        <v>71</v>
      </c>
      <c r="C319" t="s">
        <v>288</v>
      </c>
    </row>
    <row r="320" spans="1:3">
      <c r="A320">
        <v>8</v>
      </c>
      <c r="B320">
        <v>73</v>
      </c>
      <c r="C320" t="s">
        <v>170</v>
      </c>
    </row>
    <row r="321" spans="1:3">
      <c r="A321">
        <v>8</v>
      </c>
      <c r="B321">
        <v>75</v>
      </c>
      <c r="C321" t="s">
        <v>172</v>
      </c>
    </row>
    <row r="322" spans="1:3">
      <c r="A322">
        <v>8</v>
      </c>
      <c r="B322">
        <v>77</v>
      </c>
      <c r="C322" t="s">
        <v>289</v>
      </c>
    </row>
    <row r="323" spans="1:3">
      <c r="A323">
        <v>8</v>
      </c>
      <c r="B323">
        <v>79</v>
      </c>
      <c r="C323" t="s">
        <v>290</v>
      </c>
    </row>
    <row r="324" spans="1:3">
      <c r="A324">
        <v>8</v>
      </c>
      <c r="B324">
        <v>81</v>
      </c>
      <c r="C324" t="s">
        <v>291</v>
      </c>
    </row>
    <row r="325" spans="1:3">
      <c r="A325">
        <v>8</v>
      </c>
      <c r="B325">
        <v>83</v>
      </c>
      <c r="C325" t="s">
        <v>292</v>
      </c>
    </row>
    <row r="326" spans="1:3">
      <c r="A326">
        <v>8</v>
      </c>
      <c r="B326">
        <v>85</v>
      </c>
      <c r="C326" t="s">
        <v>293</v>
      </c>
    </row>
    <row r="327" spans="1:3">
      <c r="A327">
        <v>8</v>
      </c>
      <c r="B327">
        <v>87</v>
      </c>
      <c r="C327" t="s">
        <v>106</v>
      </c>
    </row>
    <row r="328" spans="1:3">
      <c r="A328">
        <v>8</v>
      </c>
      <c r="B328">
        <v>89</v>
      </c>
      <c r="C328" t="s">
        <v>294</v>
      </c>
    </row>
    <row r="329" spans="1:3">
      <c r="A329">
        <v>8</v>
      </c>
      <c r="B329">
        <v>91</v>
      </c>
      <c r="C329" t="s">
        <v>295</v>
      </c>
    </row>
    <row r="330" spans="1:3">
      <c r="A330">
        <v>8</v>
      </c>
      <c r="B330">
        <v>93</v>
      </c>
      <c r="C330" t="s">
        <v>296</v>
      </c>
    </row>
    <row r="331" spans="1:3">
      <c r="A331">
        <v>8</v>
      </c>
      <c r="B331">
        <v>95</v>
      </c>
      <c r="C331" t="s">
        <v>180</v>
      </c>
    </row>
    <row r="332" spans="1:3">
      <c r="A332">
        <v>8</v>
      </c>
      <c r="B332">
        <v>97</v>
      </c>
      <c r="C332" t="s">
        <v>297</v>
      </c>
    </row>
    <row r="333" spans="1:3">
      <c r="A333">
        <v>8</v>
      </c>
      <c r="B333">
        <v>99</v>
      </c>
      <c r="C333" t="s">
        <v>298</v>
      </c>
    </row>
    <row r="334" spans="1:3">
      <c r="A334">
        <v>8</v>
      </c>
      <c r="B334">
        <v>101</v>
      </c>
      <c r="C334" t="s">
        <v>299</v>
      </c>
    </row>
    <row r="335" spans="1:3">
      <c r="A335">
        <v>8</v>
      </c>
      <c r="B335">
        <v>103</v>
      </c>
      <c r="C335" t="s">
        <v>300</v>
      </c>
    </row>
    <row r="336" spans="1:3">
      <c r="A336">
        <v>8</v>
      </c>
      <c r="B336">
        <v>105</v>
      </c>
      <c r="C336" t="s">
        <v>301</v>
      </c>
    </row>
    <row r="337" spans="1:3">
      <c r="A337">
        <v>8</v>
      </c>
      <c r="B337">
        <v>107</v>
      </c>
      <c r="C337" t="s">
        <v>302</v>
      </c>
    </row>
    <row r="338" spans="1:3">
      <c r="A338">
        <v>8</v>
      </c>
      <c r="B338">
        <v>109</v>
      </c>
      <c r="C338" t="s">
        <v>303</v>
      </c>
    </row>
    <row r="339" spans="1:3">
      <c r="A339">
        <v>8</v>
      </c>
      <c r="B339">
        <v>111</v>
      </c>
      <c r="C339" t="s">
        <v>304</v>
      </c>
    </row>
    <row r="340" spans="1:3">
      <c r="A340">
        <v>8</v>
      </c>
      <c r="B340">
        <v>113</v>
      </c>
      <c r="C340" t="s">
        <v>305</v>
      </c>
    </row>
    <row r="341" spans="1:3">
      <c r="A341">
        <v>8</v>
      </c>
      <c r="B341">
        <v>115</v>
      </c>
      <c r="C341" t="s">
        <v>306</v>
      </c>
    </row>
    <row r="342" spans="1:3">
      <c r="A342">
        <v>8</v>
      </c>
      <c r="B342">
        <v>117</v>
      </c>
      <c r="C342" t="s">
        <v>307</v>
      </c>
    </row>
    <row r="343" spans="1:3">
      <c r="A343">
        <v>8</v>
      </c>
      <c r="B343">
        <v>119</v>
      </c>
      <c r="C343" t="s">
        <v>308</v>
      </c>
    </row>
    <row r="344" spans="1:3">
      <c r="A344">
        <v>8</v>
      </c>
      <c r="B344">
        <v>121</v>
      </c>
      <c r="C344" t="s">
        <v>119</v>
      </c>
    </row>
    <row r="345" spans="1:3">
      <c r="A345">
        <v>8</v>
      </c>
      <c r="B345">
        <v>123</v>
      </c>
      <c r="C345" t="s">
        <v>309</v>
      </c>
    </row>
    <row r="346" spans="1:3">
      <c r="A346">
        <v>8</v>
      </c>
      <c r="B346">
        <v>125</v>
      </c>
      <c r="C346" t="s">
        <v>140</v>
      </c>
    </row>
    <row r="347" spans="1:3">
      <c r="A347">
        <v>9</v>
      </c>
      <c r="B347">
        <v>1</v>
      </c>
      <c r="C347" t="s">
        <v>310</v>
      </c>
    </row>
    <row r="348" spans="1:3">
      <c r="A348">
        <v>9</v>
      </c>
      <c r="B348">
        <v>3</v>
      </c>
      <c r="C348" t="s">
        <v>311</v>
      </c>
    </row>
    <row r="349" spans="1:3">
      <c r="A349">
        <v>9</v>
      </c>
      <c r="B349">
        <v>5</v>
      </c>
      <c r="C349" t="s">
        <v>312</v>
      </c>
    </row>
    <row r="350" spans="1:3">
      <c r="A350">
        <v>9</v>
      </c>
      <c r="B350">
        <v>7</v>
      </c>
      <c r="C350" t="s">
        <v>313</v>
      </c>
    </row>
    <row r="351" spans="1:3">
      <c r="A351">
        <v>9</v>
      </c>
      <c r="B351">
        <v>9</v>
      </c>
      <c r="C351" t="s">
        <v>314</v>
      </c>
    </row>
    <row r="352" spans="1:3">
      <c r="A352">
        <v>9</v>
      </c>
      <c r="B352">
        <v>11</v>
      </c>
      <c r="C352" t="s">
        <v>315</v>
      </c>
    </row>
    <row r="353" spans="1:3">
      <c r="A353">
        <v>9</v>
      </c>
      <c r="B353">
        <v>13</v>
      </c>
      <c r="C353" t="s">
        <v>316</v>
      </c>
    </row>
    <row r="354" spans="1:3">
      <c r="A354">
        <v>9</v>
      </c>
      <c r="B354">
        <v>15</v>
      </c>
      <c r="C354" t="s">
        <v>317</v>
      </c>
    </row>
    <row r="355" spans="1:3">
      <c r="A355">
        <v>10</v>
      </c>
      <c r="B355">
        <v>1</v>
      </c>
      <c r="C355" t="s">
        <v>318</v>
      </c>
    </row>
    <row r="356" spans="1:3">
      <c r="A356">
        <v>10</v>
      </c>
      <c r="B356">
        <v>3</v>
      </c>
      <c r="C356" t="s">
        <v>319</v>
      </c>
    </row>
    <row r="357" spans="1:3">
      <c r="A357">
        <v>10</v>
      </c>
      <c r="B357">
        <v>5</v>
      </c>
      <c r="C357" t="s">
        <v>320</v>
      </c>
    </row>
    <row r="358" spans="1:3">
      <c r="A358">
        <v>11</v>
      </c>
      <c r="B358">
        <v>1</v>
      </c>
      <c r="C358" t="s">
        <v>321</v>
      </c>
    </row>
    <row r="359" spans="1:3">
      <c r="A359">
        <v>11</v>
      </c>
      <c r="B359">
        <v>2</v>
      </c>
      <c r="C359" t="s">
        <v>322</v>
      </c>
    </row>
    <row r="360" spans="1:3">
      <c r="A360">
        <v>11</v>
      </c>
      <c r="B360">
        <v>3</v>
      </c>
      <c r="C360" t="s">
        <v>323</v>
      </c>
    </row>
    <row r="361" spans="1:3">
      <c r="A361">
        <v>11</v>
      </c>
      <c r="B361">
        <v>4</v>
      </c>
      <c r="C361" t="s">
        <v>324</v>
      </c>
    </row>
    <row r="362" spans="1:3">
      <c r="A362">
        <v>11</v>
      </c>
      <c r="B362">
        <v>5</v>
      </c>
      <c r="C362" t="s">
        <v>325</v>
      </c>
    </row>
    <row r="363" spans="1:3">
      <c r="A363">
        <v>12</v>
      </c>
      <c r="B363">
        <v>1</v>
      </c>
      <c r="C363" t="s">
        <v>326</v>
      </c>
    </row>
    <row r="364" spans="1:3">
      <c r="A364">
        <v>12</v>
      </c>
      <c r="B364">
        <v>3</v>
      </c>
      <c r="C364" t="s">
        <v>327</v>
      </c>
    </row>
    <row r="365" spans="1:3">
      <c r="A365">
        <v>12</v>
      </c>
      <c r="B365">
        <v>5</v>
      </c>
      <c r="C365" t="s">
        <v>328</v>
      </c>
    </row>
    <row r="366" spans="1:3">
      <c r="A366">
        <v>12</v>
      </c>
      <c r="B366">
        <v>7</v>
      </c>
      <c r="C366" t="s">
        <v>329</v>
      </c>
    </row>
    <row r="367" spans="1:3">
      <c r="A367">
        <v>12</v>
      </c>
      <c r="B367">
        <v>9</v>
      </c>
      <c r="C367" t="s">
        <v>330</v>
      </c>
    </row>
    <row r="368" spans="1:3">
      <c r="A368">
        <v>12</v>
      </c>
      <c r="B368">
        <v>11</v>
      </c>
      <c r="C368" t="s">
        <v>331</v>
      </c>
    </row>
    <row r="369" spans="1:3">
      <c r="A369">
        <v>12</v>
      </c>
      <c r="B369">
        <v>13</v>
      </c>
      <c r="C369" t="s">
        <v>62</v>
      </c>
    </row>
    <row r="370" spans="1:3">
      <c r="A370">
        <v>12</v>
      </c>
      <c r="B370">
        <v>15</v>
      </c>
      <c r="C370" t="s">
        <v>332</v>
      </c>
    </row>
    <row r="371" spans="1:3">
      <c r="A371">
        <v>12</v>
      </c>
      <c r="B371">
        <v>17</v>
      </c>
      <c r="C371" t="s">
        <v>333</v>
      </c>
    </row>
    <row r="372" spans="1:3">
      <c r="A372">
        <v>12</v>
      </c>
      <c r="B372">
        <v>19</v>
      </c>
      <c r="C372" t="s">
        <v>68</v>
      </c>
    </row>
    <row r="373" spans="1:3">
      <c r="A373">
        <v>12</v>
      </c>
      <c r="B373">
        <v>21</v>
      </c>
      <c r="C373" t="s">
        <v>334</v>
      </c>
    </row>
    <row r="374" spans="1:3">
      <c r="A374">
        <v>12</v>
      </c>
      <c r="B374">
        <v>23</v>
      </c>
      <c r="C374" t="s">
        <v>151</v>
      </c>
    </row>
    <row r="375" spans="1:3">
      <c r="A375">
        <v>12</v>
      </c>
      <c r="B375">
        <v>27</v>
      </c>
      <c r="C375" t="s">
        <v>335</v>
      </c>
    </row>
    <row r="376" spans="1:3">
      <c r="A376">
        <v>12</v>
      </c>
      <c r="B376">
        <v>29</v>
      </c>
      <c r="C376" t="s">
        <v>336</v>
      </c>
    </row>
    <row r="377" spans="1:3">
      <c r="A377">
        <v>12</v>
      </c>
      <c r="B377">
        <v>31</v>
      </c>
      <c r="C377" t="s">
        <v>337</v>
      </c>
    </row>
    <row r="378" spans="1:3">
      <c r="A378">
        <v>12</v>
      </c>
      <c r="B378">
        <v>33</v>
      </c>
      <c r="C378" t="s">
        <v>81</v>
      </c>
    </row>
    <row r="379" spans="1:3">
      <c r="A379">
        <v>12</v>
      </c>
      <c r="B379">
        <v>35</v>
      </c>
      <c r="C379" t="s">
        <v>338</v>
      </c>
    </row>
    <row r="380" spans="1:3">
      <c r="A380">
        <v>12</v>
      </c>
      <c r="B380">
        <v>37</v>
      </c>
      <c r="C380" t="s">
        <v>84</v>
      </c>
    </row>
    <row r="381" spans="1:3">
      <c r="A381">
        <v>12</v>
      </c>
      <c r="B381">
        <v>39</v>
      </c>
      <c r="C381" t="s">
        <v>339</v>
      </c>
    </row>
    <row r="382" spans="1:3">
      <c r="A382">
        <v>12</v>
      </c>
      <c r="B382">
        <v>41</v>
      </c>
      <c r="C382" t="s">
        <v>340</v>
      </c>
    </row>
    <row r="383" spans="1:3">
      <c r="A383">
        <v>12</v>
      </c>
      <c r="B383">
        <v>43</v>
      </c>
      <c r="C383" t="s">
        <v>341</v>
      </c>
    </row>
    <row r="384" spans="1:3">
      <c r="A384">
        <v>12</v>
      </c>
      <c r="B384">
        <v>45</v>
      </c>
      <c r="C384" t="s">
        <v>342</v>
      </c>
    </row>
    <row r="385" spans="1:3">
      <c r="A385">
        <v>12</v>
      </c>
      <c r="B385">
        <v>47</v>
      </c>
      <c r="C385" t="s">
        <v>343</v>
      </c>
    </row>
    <row r="386" spans="1:3">
      <c r="A386">
        <v>12</v>
      </c>
      <c r="B386">
        <v>49</v>
      </c>
      <c r="C386" t="s">
        <v>344</v>
      </c>
    </row>
    <row r="387" spans="1:3">
      <c r="A387">
        <v>12</v>
      </c>
      <c r="B387">
        <v>51</v>
      </c>
      <c r="C387" t="s">
        <v>345</v>
      </c>
    </row>
    <row r="388" spans="1:3">
      <c r="A388">
        <v>12</v>
      </c>
      <c r="B388">
        <v>53</v>
      </c>
      <c r="C388" t="s">
        <v>346</v>
      </c>
    </row>
    <row r="389" spans="1:3">
      <c r="A389">
        <v>12</v>
      </c>
      <c r="B389">
        <v>55</v>
      </c>
      <c r="C389" t="s">
        <v>347</v>
      </c>
    </row>
    <row r="390" spans="1:3">
      <c r="A390">
        <v>12</v>
      </c>
      <c r="B390">
        <v>57</v>
      </c>
      <c r="C390" t="s">
        <v>348</v>
      </c>
    </row>
    <row r="391" spans="1:3">
      <c r="A391">
        <v>12</v>
      </c>
      <c r="B391">
        <v>59</v>
      </c>
      <c r="C391" t="s">
        <v>349</v>
      </c>
    </row>
    <row r="392" spans="1:3">
      <c r="A392">
        <v>12</v>
      </c>
      <c r="B392">
        <v>61</v>
      </c>
      <c r="C392" t="s">
        <v>350</v>
      </c>
    </row>
    <row r="393" spans="1:3">
      <c r="A393">
        <v>12</v>
      </c>
      <c r="B393">
        <v>63</v>
      </c>
      <c r="C393" t="s">
        <v>90</v>
      </c>
    </row>
    <row r="394" spans="1:3">
      <c r="A394">
        <v>12</v>
      </c>
      <c r="B394">
        <v>65</v>
      </c>
      <c r="C394" t="s">
        <v>91</v>
      </c>
    </row>
    <row r="395" spans="1:3">
      <c r="A395">
        <v>12</v>
      </c>
      <c r="B395">
        <v>67</v>
      </c>
      <c r="C395" t="s">
        <v>169</v>
      </c>
    </row>
    <row r="396" spans="1:3">
      <c r="A396">
        <v>12</v>
      </c>
      <c r="B396">
        <v>69</v>
      </c>
      <c r="C396" t="s">
        <v>215</v>
      </c>
    </row>
    <row r="397" spans="1:3">
      <c r="A397">
        <v>12</v>
      </c>
      <c r="B397">
        <v>71</v>
      </c>
      <c r="C397" t="s">
        <v>95</v>
      </c>
    </row>
    <row r="398" spans="1:3">
      <c r="A398">
        <v>12</v>
      </c>
      <c r="B398">
        <v>73</v>
      </c>
      <c r="C398" t="s">
        <v>351</v>
      </c>
    </row>
    <row r="399" spans="1:3">
      <c r="A399">
        <v>12</v>
      </c>
      <c r="B399">
        <v>75</v>
      </c>
      <c r="C399" t="s">
        <v>352</v>
      </c>
    </row>
    <row r="400" spans="1:3">
      <c r="A400">
        <v>12</v>
      </c>
      <c r="B400">
        <v>77</v>
      </c>
      <c r="C400" t="s">
        <v>353</v>
      </c>
    </row>
    <row r="401" spans="1:3">
      <c r="A401">
        <v>12</v>
      </c>
      <c r="B401">
        <v>79</v>
      </c>
      <c r="C401" t="s">
        <v>99</v>
      </c>
    </row>
    <row r="402" spans="1:3">
      <c r="A402">
        <v>12</v>
      </c>
      <c r="B402">
        <v>81</v>
      </c>
      <c r="C402" t="s">
        <v>354</v>
      </c>
    </row>
    <row r="403" spans="1:3">
      <c r="A403">
        <v>12</v>
      </c>
      <c r="B403">
        <v>83</v>
      </c>
      <c r="C403" t="s">
        <v>101</v>
      </c>
    </row>
    <row r="404" spans="1:3">
      <c r="A404">
        <v>12</v>
      </c>
      <c r="B404">
        <v>85</v>
      </c>
      <c r="C404" t="s">
        <v>355</v>
      </c>
    </row>
    <row r="405" spans="1:3">
      <c r="A405">
        <v>12</v>
      </c>
      <c r="B405">
        <v>86</v>
      </c>
      <c r="C405" t="s">
        <v>356</v>
      </c>
    </row>
    <row r="406" spans="1:3">
      <c r="A406">
        <v>12</v>
      </c>
      <c r="B406">
        <v>87</v>
      </c>
      <c r="C406" t="s">
        <v>104</v>
      </c>
    </row>
    <row r="407" spans="1:3">
      <c r="A407">
        <v>12</v>
      </c>
      <c r="B407">
        <v>89</v>
      </c>
      <c r="C407" t="s">
        <v>357</v>
      </c>
    </row>
    <row r="408" spans="1:3">
      <c r="A408">
        <v>12</v>
      </c>
      <c r="B408">
        <v>91</v>
      </c>
      <c r="C408" t="s">
        <v>358</v>
      </c>
    </row>
    <row r="409" spans="1:3">
      <c r="A409">
        <v>12</v>
      </c>
      <c r="B409">
        <v>93</v>
      </c>
      <c r="C409" t="s">
        <v>359</v>
      </c>
    </row>
    <row r="410" spans="1:3">
      <c r="A410">
        <v>12</v>
      </c>
      <c r="B410">
        <v>95</v>
      </c>
      <c r="C410" t="s">
        <v>227</v>
      </c>
    </row>
    <row r="411" spans="1:3">
      <c r="A411">
        <v>12</v>
      </c>
      <c r="B411">
        <v>97</v>
      </c>
      <c r="C411" t="s">
        <v>360</v>
      </c>
    </row>
    <row r="412" spans="1:3">
      <c r="A412">
        <v>12</v>
      </c>
      <c r="B412">
        <v>99</v>
      </c>
      <c r="C412" t="s">
        <v>361</v>
      </c>
    </row>
    <row r="413" spans="1:3">
      <c r="A413">
        <v>12</v>
      </c>
      <c r="B413">
        <v>101</v>
      </c>
      <c r="C413" t="s">
        <v>362</v>
      </c>
    </row>
    <row r="414" spans="1:3">
      <c r="A414">
        <v>12</v>
      </c>
      <c r="B414">
        <v>103</v>
      </c>
      <c r="C414" t="s">
        <v>363</v>
      </c>
    </row>
    <row r="415" spans="1:3">
      <c r="A415">
        <v>12</v>
      </c>
      <c r="B415">
        <v>105</v>
      </c>
      <c r="C415" t="s">
        <v>182</v>
      </c>
    </row>
    <row r="416" spans="1:3">
      <c r="A416">
        <v>12</v>
      </c>
      <c r="B416">
        <v>107</v>
      </c>
      <c r="C416" t="s">
        <v>364</v>
      </c>
    </row>
    <row r="417" spans="1:3">
      <c r="A417">
        <v>12</v>
      </c>
      <c r="B417">
        <v>109</v>
      </c>
      <c r="C417" t="s">
        <v>365</v>
      </c>
    </row>
    <row r="418" spans="1:3">
      <c r="A418">
        <v>12</v>
      </c>
      <c r="B418">
        <v>111</v>
      </c>
      <c r="C418" t="s">
        <v>366</v>
      </c>
    </row>
    <row r="419" spans="1:3">
      <c r="A419">
        <v>12</v>
      </c>
      <c r="B419">
        <v>113</v>
      </c>
      <c r="C419" t="s">
        <v>367</v>
      </c>
    </row>
    <row r="420" spans="1:3">
      <c r="A420">
        <v>12</v>
      </c>
      <c r="B420">
        <v>115</v>
      </c>
      <c r="C420" t="s">
        <v>368</v>
      </c>
    </row>
    <row r="421" spans="1:3">
      <c r="A421">
        <v>12</v>
      </c>
      <c r="B421">
        <v>117</v>
      </c>
      <c r="C421" t="s">
        <v>369</v>
      </c>
    </row>
    <row r="422" spans="1:3">
      <c r="A422">
        <v>12</v>
      </c>
      <c r="B422">
        <v>119</v>
      </c>
      <c r="C422" t="s">
        <v>114</v>
      </c>
    </row>
    <row r="423" spans="1:3">
      <c r="A423">
        <v>12</v>
      </c>
      <c r="B423">
        <v>121</v>
      </c>
      <c r="C423" t="s">
        <v>370</v>
      </c>
    </row>
    <row r="424" spans="1:3">
      <c r="A424">
        <v>12</v>
      </c>
      <c r="B424">
        <v>123</v>
      </c>
      <c r="C424" t="s">
        <v>371</v>
      </c>
    </row>
    <row r="425" spans="1:3">
      <c r="A425">
        <v>12</v>
      </c>
      <c r="B425">
        <v>125</v>
      </c>
      <c r="C425" t="s">
        <v>194</v>
      </c>
    </row>
    <row r="426" spans="1:3">
      <c r="A426">
        <v>12</v>
      </c>
      <c r="B426">
        <v>127</v>
      </c>
      <c r="C426" t="s">
        <v>372</v>
      </c>
    </row>
    <row r="427" spans="1:3">
      <c r="A427">
        <v>12</v>
      </c>
      <c r="B427">
        <v>129</v>
      </c>
      <c r="C427" t="s">
        <v>373</v>
      </c>
    </row>
    <row r="428" spans="1:3">
      <c r="A428">
        <v>12</v>
      </c>
      <c r="B428">
        <v>131</v>
      </c>
      <c r="C428" t="s">
        <v>374</v>
      </c>
    </row>
    <row r="429" spans="1:3">
      <c r="A429">
        <v>12</v>
      </c>
      <c r="B429">
        <v>133</v>
      </c>
      <c r="C429" t="s">
        <v>119</v>
      </c>
    </row>
    <row r="430" spans="1:3">
      <c r="A430">
        <v>13</v>
      </c>
      <c r="B430">
        <v>1</v>
      </c>
      <c r="C430" t="s">
        <v>375</v>
      </c>
    </row>
    <row r="431" spans="1:3">
      <c r="A431">
        <v>13</v>
      </c>
      <c r="B431">
        <v>3</v>
      </c>
      <c r="C431" t="s">
        <v>376</v>
      </c>
    </row>
    <row r="432" spans="1:3">
      <c r="A432">
        <v>13</v>
      </c>
      <c r="B432">
        <v>5</v>
      </c>
      <c r="C432" t="s">
        <v>377</v>
      </c>
    </row>
    <row r="433" spans="1:3">
      <c r="A433">
        <v>13</v>
      </c>
      <c r="B433">
        <v>7</v>
      </c>
      <c r="C433" t="s">
        <v>327</v>
      </c>
    </row>
    <row r="434" spans="1:3">
      <c r="A434">
        <v>13</v>
      </c>
      <c r="B434">
        <v>9</v>
      </c>
      <c r="C434" t="s">
        <v>56</v>
      </c>
    </row>
    <row r="435" spans="1:3">
      <c r="A435">
        <v>13</v>
      </c>
      <c r="B435">
        <v>11</v>
      </c>
      <c r="C435" t="s">
        <v>378</v>
      </c>
    </row>
    <row r="436" spans="1:3">
      <c r="A436">
        <v>13</v>
      </c>
      <c r="B436">
        <v>13</v>
      </c>
      <c r="C436" t="s">
        <v>379</v>
      </c>
    </row>
    <row r="437" spans="1:3">
      <c r="A437">
        <v>13</v>
      </c>
      <c r="B437">
        <v>15</v>
      </c>
      <c r="C437" t="s">
        <v>380</v>
      </c>
    </row>
    <row r="438" spans="1:3">
      <c r="A438">
        <v>13</v>
      </c>
      <c r="B438">
        <v>17</v>
      </c>
      <c r="C438" t="s">
        <v>381</v>
      </c>
    </row>
    <row r="439" spans="1:3">
      <c r="A439">
        <v>13</v>
      </c>
      <c r="B439">
        <v>19</v>
      </c>
      <c r="C439" t="s">
        <v>382</v>
      </c>
    </row>
    <row r="440" spans="1:3">
      <c r="A440">
        <v>13</v>
      </c>
      <c r="B440">
        <v>21</v>
      </c>
      <c r="C440" t="s">
        <v>58</v>
      </c>
    </row>
    <row r="441" spans="1:3">
      <c r="A441">
        <v>13</v>
      </c>
      <c r="B441">
        <v>23</v>
      </c>
      <c r="C441" t="s">
        <v>383</v>
      </c>
    </row>
    <row r="442" spans="1:3">
      <c r="A442">
        <v>13</v>
      </c>
      <c r="B442">
        <v>25</v>
      </c>
      <c r="C442" t="s">
        <v>384</v>
      </c>
    </row>
    <row r="443" spans="1:3">
      <c r="A443">
        <v>13</v>
      </c>
      <c r="B443">
        <v>27</v>
      </c>
      <c r="C443" t="s">
        <v>385</v>
      </c>
    </row>
    <row r="444" spans="1:3">
      <c r="A444">
        <v>13</v>
      </c>
      <c r="B444">
        <v>29</v>
      </c>
      <c r="C444" t="s">
        <v>386</v>
      </c>
    </row>
    <row r="445" spans="1:3">
      <c r="A445">
        <v>13</v>
      </c>
      <c r="B445">
        <v>31</v>
      </c>
      <c r="C445" t="s">
        <v>387</v>
      </c>
    </row>
    <row r="446" spans="1:3">
      <c r="A446">
        <v>13</v>
      </c>
      <c r="B446">
        <v>33</v>
      </c>
      <c r="C446" t="s">
        <v>388</v>
      </c>
    </row>
    <row r="447" spans="1:3">
      <c r="A447">
        <v>13</v>
      </c>
      <c r="B447">
        <v>35</v>
      </c>
      <c r="C447" t="s">
        <v>389</v>
      </c>
    </row>
    <row r="448" spans="1:3">
      <c r="A448">
        <v>13</v>
      </c>
      <c r="B448">
        <v>37</v>
      </c>
      <c r="C448" t="s">
        <v>62</v>
      </c>
    </row>
    <row r="449" spans="1:3">
      <c r="A449">
        <v>13</v>
      </c>
      <c r="B449">
        <v>39</v>
      </c>
      <c r="C449" t="s">
        <v>390</v>
      </c>
    </row>
    <row r="450" spans="1:3">
      <c r="A450">
        <v>13</v>
      </c>
      <c r="B450">
        <v>43</v>
      </c>
      <c r="C450" t="s">
        <v>391</v>
      </c>
    </row>
    <row r="451" spans="1:3">
      <c r="A451">
        <v>13</v>
      </c>
      <c r="B451">
        <v>45</v>
      </c>
      <c r="C451" t="s">
        <v>147</v>
      </c>
    </row>
    <row r="452" spans="1:3">
      <c r="A452">
        <v>13</v>
      </c>
      <c r="B452">
        <v>47</v>
      </c>
      <c r="C452" t="s">
        <v>392</v>
      </c>
    </row>
    <row r="453" spans="1:3">
      <c r="A453">
        <v>13</v>
      </c>
      <c r="B453">
        <v>49</v>
      </c>
      <c r="C453" t="s">
        <v>393</v>
      </c>
    </row>
    <row r="454" spans="1:3">
      <c r="A454">
        <v>13</v>
      </c>
      <c r="B454">
        <v>51</v>
      </c>
      <c r="C454" t="s">
        <v>394</v>
      </c>
    </row>
    <row r="455" spans="1:3">
      <c r="A455">
        <v>13</v>
      </c>
      <c r="B455">
        <v>53</v>
      </c>
      <c r="C455" t="s">
        <v>395</v>
      </c>
    </row>
    <row r="456" spans="1:3">
      <c r="A456">
        <v>13</v>
      </c>
      <c r="B456">
        <v>55</v>
      </c>
      <c r="C456" t="s">
        <v>396</v>
      </c>
    </row>
    <row r="457" spans="1:3">
      <c r="A457">
        <v>13</v>
      </c>
      <c r="B457">
        <v>57</v>
      </c>
      <c r="C457" t="s">
        <v>64</v>
      </c>
    </row>
    <row r="458" spans="1:3">
      <c r="A458">
        <v>13</v>
      </c>
      <c r="B458">
        <v>59</v>
      </c>
      <c r="C458" t="s">
        <v>67</v>
      </c>
    </row>
    <row r="459" spans="1:3">
      <c r="A459">
        <v>13</v>
      </c>
      <c r="B459">
        <v>61</v>
      </c>
      <c r="C459" t="s">
        <v>68</v>
      </c>
    </row>
    <row r="460" spans="1:3">
      <c r="A460">
        <v>13</v>
      </c>
      <c r="B460">
        <v>63</v>
      </c>
      <c r="C460" t="s">
        <v>397</v>
      </c>
    </row>
    <row r="461" spans="1:3">
      <c r="A461">
        <v>13</v>
      </c>
      <c r="B461">
        <v>65</v>
      </c>
      <c r="C461" t="s">
        <v>398</v>
      </c>
    </row>
    <row r="462" spans="1:3">
      <c r="A462">
        <v>13</v>
      </c>
      <c r="B462">
        <v>67</v>
      </c>
      <c r="C462" t="s">
        <v>399</v>
      </c>
    </row>
    <row r="463" spans="1:3">
      <c r="A463">
        <v>13</v>
      </c>
      <c r="B463">
        <v>69</v>
      </c>
      <c r="C463" t="s">
        <v>70</v>
      </c>
    </row>
    <row r="464" spans="1:3">
      <c r="A464">
        <v>13</v>
      </c>
      <c r="B464">
        <v>71</v>
      </c>
      <c r="C464" t="s">
        <v>400</v>
      </c>
    </row>
    <row r="465" spans="1:3">
      <c r="A465">
        <v>13</v>
      </c>
      <c r="B465">
        <v>73</v>
      </c>
      <c r="C465" t="s">
        <v>151</v>
      </c>
    </row>
    <row r="466" spans="1:3">
      <c r="A466">
        <v>13</v>
      </c>
      <c r="B466">
        <v>75</v>
      </c>
      <c r="C466" t="s">
        <v>401</v>
      </c>
    </row>
    <row r="467" spans="1:3">
      <c r="A467">
        <v>13</v>
      </c>
      <c r="B467">
        <v>77</v>
      </c>
      <c r="C467" t="s">
        <v>402</v>
      </c>
    </row>
    <row r="468" spans="1:3">
      <c r="A468">
        <v>13</v>
      </c>
      <c r="B468">
        <v>79</v>
      </c>
      <c r="C468" t="s">
        <v>154</v>
      </c>
    </row>
    <row r="469" spans="1:3">
      <c r="A469">
        <v>13</v>
      </c>
      <c r="B469">
        <v>81</v>
      </c>
      <c r="C469" t="s">
        <v>403</v>
      </c>
    </row>
    <row r="470" spans="1:3">
      <c r="A470">
        <v>13</v>
      </c>
      <c r="B470">
        <v>83</v>
      </c>
      <c r="C470" t="s">
        <v>404</v>
      </c>
    </row>
    <row r="471" spans="1:3">
      <c r="A471">
        <v>13</v>
      </c>
      <c r="B471">
        <v>85</v>
      </c>
      <c r="C471" t="s">
        <v>405</v>
      </c>
    </row>
    <row r="472" spans="1:3">
      <c r="A472">
        <v>13</v>
      </c>
      <c r="B472">
        <v>87</v>
      </c>
      <c r="C472" t="s">
        <v>406</v>
      </c>
    </row>
    <row r="473" spans="1:3">
      <c r="A473">
        <v>13</v>
      </c>
      <c r="B473">
        <v>89</v>
      </c>
      <c r="C473" t="s">
        <v>79</v>
      </c>
    </row>
    <row r="474" spans="1:3">
      <c r="A474">
        <v>13</v>
      </c>
      <c r="B474">
        <v>91</v>
      </c>
      <c r="C474" t="s">
        <v>407</v>
      </c>
    </row>
    <row r="475" spans="1:3">
      <c r="A475">
        <v>13</v>
      </c>
      <c r="B475">
        <v>93</v>
      </c>
      <c r="C475" t="s">
        <v>408</v>
      </c>
    </row>
    <row r="476" spans="1:3">
      <c r="A476">
        <v>13</v>
      </c>
      <c r="B476">
        <v>95</v>
      </c>
      <c r="C476" t="s">
        <v>409</v>
      </c>
    </row>
    <row r="477" spans="1:3">
      <c r="A477">
        <v>13</v>
      </c>
      <c r="B477">
        <v>97</v>
      </c>
      <c r="C477" t="s">
        <v>273</v>
      </c>
    </row>
    <row r="478" spans="1:3">
      <c r="A478">
        <v>13</v>
      </c>
      <c r="B478">
        <v>99</v>
      </c>
      <c r="C478" t="s">
        <v>410</v>
      </c>
    </row>
    <row r="479" spans="1:3">
      <c r="A479">
        <v>13</v>
      </c>
      <c r="B479">
        <v>101</v>
      </c>
      <c r="C479" t="s">
        <v>411</v>
      </c>
    </row>
    <row r="480" spans="1:3">
      <c r="A480">
        <v>13</v>
      </c>
      <c r="B480">
        <v>103</v>
      </c>
      <c r="C480" t="s">
        <v>412</v>
      </c>
    </row>
    <row r="481" spans="1:3">
      <c r="A481">
        <v>13</v>
      </c>
      <c r="B481">
        <v>105</v>
      </c>
      <c r="C481" t="s">
        <v>275</v>
      </c>
    </row>
    <row r="482" spans="1:3">
      <c r="A482">
        <v>13</v>
      </c>
      <c r="B482">
        <v>107</v>
      </c>
      <c r="C482" t="s">
        <v>413</v>
      </c>
    </row>
    <row r="483" spans="1:3">
      <c r="A483">
        <v>13</v>
      </c>
      <c r="B483">
        <v>109</v>
      </c>
      <c r="C483" t="s">
        <v>414</v>
      </c>
    </row>
    <row r="484" spans="1:3">
      <c r="A484">
        <v>13</v>
      </c>
      <c r="B484">
        <v>111</v>
      </c>
      <c r="C484" t="s">
        <v>415</v>
      </c>
    </row>
    <row r="485" spans="1:3">
      <c r="A485">
        <v>13</v>
      </c>
      <c r="B485">
        <v>113</v>
      </c>
      <c r="C485" t="s">
        <v>83</v>
      </c>
    </row>
    <row r="486" spans="1:3">
      <c r="A486">
        <v>13</v>
      </c>
      <c r="B486">
        <v>115</v>
      </c>
      <c r="C486" t="s">
        <v>416</v>
      </c>
    </row>
    <row r="487" spans="1:3">
      <c r="A487">
        <v>13</v>
      </c>
      <c r="B487">
        <v>117</v>
      </c>
      <c r="C487" t="s">
        <v>417</v>
      </c>
    </row>
    <row r="488" spans="1:3">
      <c r="A488">
        <v>13</v>
      </c>
      <c r="B488">
        <v>119</v>
      </c>
      <c r="C488" t="s">
        <v>84</v>
      </c>
    </row>
    <row r="489" spans="1:3">
      <c r="A489">
        <v>13</v>
      </c>
      <c r="B489">
        <v>121</v>
      </c>
      <c r="C489" t="s">
        <v>160</v>
      </c>
    </row>
    <row r="490" spans="1:3">
      <c r="A490">
        <v>13</v>
      </c>
      <c r="B490">
        <v>123</v>
      </c>
      <c r="C490" t="s">
        <v>418</v>
      </c>
    </row>
    <row r="491" spans="1:3">
      <c r="A491">
        <v>13</v>
      </c>
      <c r="B491">
        <v>125</v>
      </c>
      <c r="C491" t="s">
        <v>419</v>
      </c>
    </row>
    <row r="492" spans="1:3">
      <c r="A492">
        <v>13</v>
      </c>
      <c r="B492">
        <v>127</v>
      </c>
      <c r="C492" t="s">
        <v>420</v>
      </c>
    </row>
    <row r="493" spans="1:3">
      <c r="A493">
        <v>13</v>
      </c>
      <c r="B493">
        <v>129</v>
      </c>
      <c r="C493" t="s">
        <v>421</v>
      </c>
    </row>
    <row r="494" spans="1:3">
      <c r="A494">
        <v>13</v>
      </c>
      <c r="B494">
        <v>131</v>
      </c>
      <c r="C494" t="s">
        <v>422</v>
      </c>
    </row>
    <row r="495" spans="1:3">
      <c r="A495">
        <v>13</v>
      </c>
      <c r="B495">
        <v>133</v>
      </c>
      <c r="C495" t="s">
        <v>86</v>
      </c>
    </row>
    <row r="496" spans="1:3">
      <c r="A496">
        <v>13</v>
      </c>
      <c r="B496">
        <v>135</v>
      </c>
      <c r="C496" t="s">
        <v>423</v>
      </c>
    </row>
    <row r="497" spans="1:3">
      <c r="A497">
        <v>13</v>
      </c>
      <c r="B497">
        <v>137</v>
      </c>
      <c r="C497" t="s">
        <v>424</v>
      </c>
    </row>
    <row r="498" spans="1:3">
      <c r="A498">
        <v>13</v>
      </c>
      <c r="B498">
        <v>139</v>
      </c>
      <c r="C498" t="s">
        <v>425</v>
      </c>
    </row>
    <row r="499" spans="1:3">
      <c r="A499">
        <v>13</v>
      </c>
      <c r="B499">
        <v>141</v>
      </c>
      <c r="C499" t="s">
        <v>426</v>
      </c>
    </row>
    <row r="500" spans="1:3">
      <c r="A500">
        <v>13</v>
      </c>
      <c r="B500">
        <v>143</v>
      </c>
      <c r="C500" t="s">
        <v>427</v>
      </c>
    </row>
    <row r="501" spans="1:3">
      <c r="A501">
        <v>13</v>
      </c>
      <c r="B501">
        <v>145</v>
      </c>
      <c r="C501" t="s">
        <v>428</v>
      </c>
    </row>
    <row r="502" spans="1:3">
      <c r="A502">
        <v>13</v>
      </c>
      <c r="B502">
        <v>147</v>
      </c>
      <c r="C502" t="s">
        <v>429</v>
      </c>
    </row>
    <row r="503" spans="1:3">
      <c r="A503">
        <v>13</v>
      </c>
      <c r="B503">
        <v>149</v>
      </c>
      <c r="C503" t="s">
        <v>430</v>
      </c>
    </row>
    <row r="504" spans="1:3">
      <c r="A504">
        <v>13</v>
      </c>
      <c r="B504">
        <v>151</v>
      </c>
      <c r="C504" t="s">
        <v>88</v>
      </c>
    </row>
    <row r="505" spans="1:3">
      <c r="A505">
        <v>13</v>
      </c>
      <c r="B505">
        <v>153</v>
      </c>
      <c r="C505" t="s">
        <v>89</v>
      </c>
    </row>
    <row r="506" spans="1:3">
      <c r="A506">
        <v>13</v>
      </c>
      <c r="B506">
        <v>155</v>
      </c>
      <c r="C506" t="s">
        <v>431</v>
      </c>
    </row>
    <row r="507" spans="1:3">
      <c r="A507">
        <v>13</v>
      </c>
      <c r="B507">
        <v>157</v>
      </c>
      <c r="C507" t="s">
        <v>90</v>
      </c>
    </row>
    <row r="508" spans="1:3">
      <c r="A508">
        <v>13</v>
      </c>
      <c r="B508">
        <v>159</v>
      </c>
      <c r="C508" t="s">
        <v>432</v>
      </c>
    </row>
    <row r="509" spans="1:3">
      <c r="A509">
        <v>13</v>
      </c>
      <c r="B509">
        <v>161</v>
      </c>
      <c r="C509" t="s">
        <v>433</v>
      </c>
    </row>
    <row r="510" spans="1:3">
      <c r="A510">
        <v>13</v>
      </c>
      <c r="B510">
        <v>163</v>
      </c>
      <c r="C510" t="s">
        <v>91</v>
      </c>
    </row>
    <row r="511" spans="1:3">
      <c r="A511">
        <v>13</v>
      </c>
      <c r="B511">
        <v>165</v>
      </c>
      <c r="C511" t="s">
        <v>434</v>
      </c>
    </row>
    <row r="512" spans="1:3">
      <c r="A512">
        <v>13</v>
      </c>
      <c r="B512">
        <v>167</v>
      </c>
      <c r="C512" t="s">
        <v>168</v>
      </c>
    </row>
    <row r="513" spans="1:3">
      <c r="A513">
        <v>13</v>
      </c>
      <c r="B513">
        <v>169</v>
      </c>
      <c r="C513" t="s">
        <v>435</v>
      </c>
    </row>
    <row r="514" spans="1:3">
      <c r="A514">
        <v>13</v>
      </c>
      <c r="B514">
        <v>171</v>
      </c>
      <c r="C514" t="s">
        <v>92</v>
      </c>
    </row>
    <row r="515" spans="1:3">
      <c r="A515">
        <v>13</v>
      </c>
      <c r="B515">
        <v>173</v>
      </c>
      <c r="C515" t="s">
        <v>436</v>
      </c>
    </row>
    <row r="516" spans="1:3">
      <c r="A516">
        <v>13</v>
      </c>
      <c r="B516">
        <v>175</v>
      </c>
      <c r="C516" t="s">
        <v>437</v>
      </c>
    </row>
    <row r="517" spans="1:3">
      <c r="A517">
        <v>13</v>
      </c>
      <c r="B517">
        <v>177</v>
      </c>
      <c r="C517" t="s">
        <v>95</v>
      </c>
    </row>
    <row r="518" spans="1:3">
      <c r="A518">
        <v>13</v>
      </c>
      <c r="B518">
        <v>179</v>
      </c>
      <c r="C518" t="s">
        <v>353</v>
      </c>
    </row>
    <row r="519" spans="1:3">
      <c r="A519">
        <v>13</v>
      </c>
      <c r="B519">
        <v>181</v>
      </c>
      <c r="C519" t="s">
        <v>170</v>
      </c>
    </row>
    <row r="520" spans="1:3">
      <c r="A520">
        <v>13</v>
      </c>
      <c r="B520">
        <v>183</v>
      </c>
      <c r="C520" t="s">
        <v>438</v>
      </c>
    </row>
    <row r="521" spans="1:3">
      <c r="A521">
        <v>13</v>
      </c>
      <c r="B521">
        <v>185</v>
      </c>
      <c r="C521" t="s">
        <v>97</v>
      </c>
    </row>
    <row r="522" spans="1:3">
      <c r="A522">
        <v>13</v>
      </c>
      <c r="B522">
        <v>187</v>
      </c>
      <c r="C522" t="s">
        <v>439</v>
      </c>
    </row>
    <row r="523" spans="1:3">
      <c r="A523">
        <v>13</v>
      </c>
      <c r="B523">
        <v>189</v>
      </c>
      <c r="C523" t="s">
        <v>440</v>
      </c>
    </row>
    <row r="524" spans="1:3">
      <c r="A524">
        <v>13</v>
      </c>
      <c r="B524">
        <v>191</v>
      </c>
      <c r="C524" t="s">
        <v>441</v>
      </c>
    </row>
    <row r="525" spans="1:3">
      <c r="A525">
        <v>13</v>
      </c>
      <c r="B525">
        <v>193</v>
      </c>
      <c r="C525" t="s">
        <v>98</v>
      </c>
    </row>
    <row r="526" spans="1:3">
      <c r="A526">
        <v>13</v>
      </c>
      <c r="B526">
        <v>195</v>
      </c>
      <c r="C526" t="s">
        <v>99</v>
      </c>
    </row>
    <row r="527" spans="1:3">
      <c r="A527">
        <v>13</v>
      </c>
      <c r="B527">
        <v>197</v>
      </c>
      <c r="C527" t="s">
        <v>101</v>
      </c>
    </row>
    <row r="528" spans="1:3">
      <c r="A528">
        <v>13</v>
      </c>
      <c r="B528">
        <v>199</v>
      </c>
      <c r="C528" t="s">
        <v>442</v>
      </c>
    </row>
    <row r="529" spans="1:3">
      <c r="A529">
        <v>13</v>
      </c>
      <c r="B529">
        <v>201</v>
      </c>
      <c r="C529" t="s">
        <v>174</v>
      </c>
    </row>
    <row r="530" spans="1:3">
      <c r="A530">
        <v>13</v>
      </c>
      <c r="B530">
        <v>205</v>
      </c>
      <c r="C530" t="s">
        <v>443</v>
      </c>
    </row>
    <row r="531" spans="1:3">
      <c r="A531">
        <v>13</v>
      </c>
      <c r="B531">
        <v>207</v>
      </c>
      <c r="C531" t="s">
        <v>104</v>
      </c>
    </row>
    <row r="532" spans="1:3">
      <c r="A532">
        <v>13</v>
      </c>
      <c r="B532">
        <v>209</v>
      </c>
      <c r="C532" t="s">
        <v>105</v>
      </c>
    </row>
    <row r="533" spans="1:3">
      <c r="A533">
        <v>13</v>
      </c>
      <c r="B533">
        <v>211</v>
      </c>
      <c r="C533" t="s">
        <v>106</v>
      </c>
    </row>
    <row r="534" spans="1:3">
      <c r="A534">
        <v>13</v>
      </c>
      <c r="B534">
        <v>213</v>
      </c>
      <c r="C534" t="s">
        <v>444</v>
      </c>
    </row>
    <row r="535" spans="1:3">
      <c r="A535">
        <v>13</v>
      </c>
      <c r="B535">
        <v>215</v>
      </c>
      <c r="C535" t="s">
        <v>445</v>
      </c>
    </row>
    <row r="536" spans="1:3">
      <c r="A536">
        <v>13</v>
      </c>
      <c r="B536">
        <v>217</v>
      </c>
      <c r="C536" t="s">
        <v>178</v>
      </c>
    </row>
    <row r="537" spans="1:3">
      <c r="A537">
        <v>13</v>
      </c>
      <c r="B537">
        <v>219</v>
      </c>
      <c r="C537" t="s">
        <v>446</v>
      </c>
    </row>
    <row r="538" spans="1:3">
      <c r="A538">
        <v>13</v>
      </c>
      <c r="B538">
        <v>221</v>
      </c>
      <c r="C538" t="s">
        <v>447</v>
      </c>
    </row>
    <row r="539" spans="1:3">
      <c r="A539">
        <v>13</v>
      </c>
      <c r="B539">
        <v>223</v>
      </c>
      <c r="C539" t="s">
        <v>448</v>
      </c>
    </row>
    <row r="540" spans="1:3">
      <c r="A540">
        <v>13</v>
      </c>
      <c r="B540">
        <v>225</v>
      </c>
      <c r="C540" t="s">
        <v>449</v>
      </c>
    </row>
    <row r="541" spans="1:3">
      <c r="A541">
        <v>13</v>
      </c>
      <c r="B541">
        <v>227</v>
      </c>
      <c r="C541" t="s">
        <v>108</v>
      </c>
    </row>
    <row r="542" spans="1:3">
      <c r="A542">
        <v>13</v>
      </c>
      <c r="B542">
        <v>229</v>
      </c>
      <c r="C542" t="s">
        <v>450</v>
      </c>
    </row>
    <row r="543" spans="1:3">
      <c r="A543">
        <v>13</v>
      </c>
      <c r="B543">
        <v>231</v>
      </c>
      <c r="C543" t="s">
        <v>109</v>
      </c>
    </row>
    <row r="544" spans="1:3">
      <c r="A544">
        <v>13</v>
      </c>
      <c r="B544">
        <v>233</v>
      </c>
      <c r="C544" t="s">
        <v>182</v>
      </c>
    </row>
    <row r="545" spans="1:3">
      <c r="A545">
        <v>13</v>
      </c>
      <c r="B545">
        <v>235</v>
      </c>
      <c r="C545" t="s">
        <v>185</v>
      </c>
    </row>
    <row r="546" spans="1:3">
      <c r="A546">
        <v>13</v>
      </c>
      <c r="B546">
        <v>237</v>
      </c>
      <c r="C546" t="s">
        <v>364</v>
      </c>
    </row>
    <row r="547" spans="1:3">
      <c r="A547">
        <v>13</v>
      </c>
      <c r="B547">
        <v>239</v>
      </c>
      <c r="C547" t="s">
        <v>451</v>
      </c>
    </row>
    <row r="548" spans="1:3">
      <c r="A548">
        <v>13</v>
      </c>
      <c r="B548">
        <v>241</v>
      </c>
      <c r="C548" t="s">
        <v>452</v>
      </c>
    </row>
    <row r="549" spans="1:3">
      <c r="A549">
        <v>13</v>
      </c>
      <c r="B549">
        <v>243</v>
      </c>
      <c r="C549" t="s">
        <v>110</v>
      </c>
    </row>
    <row r="550" spans="1:3">
      <c r="A550">
        <v>13</v>
      </c>
      <c r="B550">
        <v>245</v>
      </c>
      <c r="C550" t="s">
        <v>453</v>
      </c>
    </row>
    <row r="551" spans="1:3">
      <c r="A551">
        <v>13</v>
      </c>
      <c r="B551">
        <v>247</v>
      </c>
      <c r="C551" t="s">
        <v>454</v>
      </c>
    </row>
    <row r="552" spans="1:3">
      <c r="A552">
        <v>13</v>
      </c>
      <c r="B552">
        <v>249</v>
      </c>
      <c r="C552" t="s">
        <v>455</v>
      </c>
    </row>
    <row r="553" spans="1:3">
      <c r="A553">
        <v>13</v>
      </c>
      <c r="B553">
        <v>251</v>
      </c>
      <c r="C553" t="s">
        <v>456</v>
      </c>
    </row>
    <row r="554" spans="1:3">
      <c r="A554">
        <v>13</v>
      </c>
      <c r="B554">
        <v>253</v>
      </c>
      <c r="C554" t="s">
        <v>369</v>
      </c>
    </row>
    <row r="555" spans="1:3">
      <c r="A555">
        <v>13</v>
      </c>
      <c r="B555">
        <v>255</v>
      </c>
      <c r="C555" t="s">
        <v>457</v>
      </c>
    </row>
    <row r="556" spans="1:3">
      <c r="A556">
        <v>13</v>
      </c>
      <c r="B556">
        <v>257</v>
      </c>
      <c r="C556" t="s">
        <v>458</v>
      </c>
    </row>
    <row r="557" spans="1:3">
      <c r="A557">
        <v>13</v>
      </c>
      <c r="B557">
        <v>259</v>
      </c>
      <c r="C557" t="s">
        <v>459</v>
      </c>
    </row>
    <row r="558" spans="1:3">
      <c r="A558">
        <v>13</v>
      </c>
      <c r="B558">
        <v>261</v>
      </c>
      <c r="C558" t="s">
        <v>114</v>
      </c>
    </row>
    <row r="559" spans="1:3">
      <c r="A559">
        <v>13</v>
      </c>
      <c r="B559">
        <v>263</v>
      </c>
      <c r="C559" t="s">
        <v>460</v>
      </c>
    </row>
    <row r="560" spans="1:3">
      <c r="A560">
        <v>13</v>
      </c>
      <c r="B560">
        <v>265</v>
      </c>
      <c r="C560" t="s">
        <v>461</v>
      </c>
    </row>
    <row r="561" spans="1:3">
      <c r="A561">
        <v>13</v>
      </c>
      <c r="B561">
        <v>267</v>
      </c>
      <c r="C561" t="s">
        <v>462</v>
      </c>
    </row>
    <row r="562" spans="1:3">
      <c r="A562">
        <v>13</v>
      </c>
      <c r="B562">
        <v>269</v>
      </c>
      <c r="C562" t="s">
        <v>371</v>
      </c>
    </row>
    <row r="563" spans="1:3">
      <c r="A563">
        <v>13</v>
      </c>
      <c r="B563">
        <v>271</v>
      </c>
      <c r="C563" t="s">
        <v>463</v>
      </c>
    </row>
    <row r="564" spans="1:3">
      <c r="A564">
        <v>13</v>
      </c>
      <c r="B564">
        <v>273</v>
      </c>
      <c r="C564" t="s">
        <v>464</v>
      </c>
    </row>
    <row r="565" spans="1:3">
      <c r="A565">
        <v>13</v>
      </c>
      <c r="B565">
        <v>275</v>
      </c>
      <c r="C565" t="s">
        <v>465</v>
      </c>
    </row>
    <row r="566" spans="1:3">
      <c r="A566">
        <v>13</v>
      </c>
      <c r="B566">
        <v>277</v>
      </c>
      <c r="C566" t="s">
        <v>466</v>
      </c>
    </row>
    <row r="567" spans="1:3">
      <c r="A567">
        <v>13</v>
      </c>
      <c r="B567">
        <v>279</v>
      </c>
      <c r="C567" t="s">
        <v>467</v>
      </c>
    </row>
    <row r="568" spans="1:3">
      <c r="A568">
        <v>13</v>
      </c>
      <c r="B568">
        <v>281</v>
      </c>
      <c r="C568" t="s">
        <v>468</v>
      </c>
    </row>
    <row r="569" spans="1:3">
      <c r="A569">
        <v>13</v>
      </c>
      <c r="B569">
        <v>283</v>
      </c>
      <c r="C569" t="s">
        <v>469</v>
      </c>
    </row>
    <row r="570" spans="1:3">
      <c r="A570">
        <v>13</v>
      </c>
      <c r="B570">
        <v>285</v>
      </c>
      <c r="C570" t="s">
        <v>470</v>
      </c>
    </row>
    <row r="571" spans="1:3">
      <c r="A571">
        <v>13</v>
      </c>
      <c r="B571">
        <v>287</v>
      </c>
      <c r="C571" t="s">
        <v>471</v>
      </c>
    </row>
    <row r="572" spans="1:3">
      <c r="A572">
        <v>13</v>
      </c>
      <c r="B572">
        <v>289</v>
      </c>
      <c r="C572" t="s">
        <v>472</v>
      </c>
    </row>
    <row r="573" spans="1:3">
      <c r="A573">
        <v>13</v>
      </c>
      <c r="B573">
        <v>291</v>
      </c>
      <c r="C573" t="s">
        <v>194</v>
      </c>
    </row>
    <row r="574" spans="1:3">
      <c r="A574">
        <v>13</v>
      </c>
      <c r="B574">
        <v>293</v>
      </c>
      <c r="C574" t="s">
        <v>473</v>
      </c>
    </row>
    <row r="575" spans="1:3">
      <c r="A575">
        <v>13</v>
      </c>
      <c r="B575">
        <v>295</v>
      </c>
      <c r="C575" t="s">
        <v>118</v>
      </c>
    </row>
    <row r="576" spans="1:3">
      <c r="A576">
        <v>13</v>
      </c>
      <c r="B576">
        <v>297</v>
      </c>
      <c r="C576" t="s">
        <v>374</v>
      </c>
    </row>
    <row r="577" spans="1:3">
      <c r="A577">
        <v>13</v>
      </c>
      <c r="B577">
        <v>299</v>
      </c>
      <c r="C577" t="s">
        <v>474</v>
      </c>
    </row>
    <row r="578" spans="1:3">
      <c r="A578">
        <v>13</v>
      </c>
      <c r="B578">
        <v>301</v>
      </c>
      <c r="C578" t="s">
        <v>475</v>
      </c>
    </row>
    <row r="579" spans="1:3">
      <c r="A579">
        <v>13</v>
      </c>
      <c r="B579">
        <v>303</v>
      </c>
      <c r="C579" t="s">
        <v>119</v>
      </c>
    </row>
    <row r="580" spans="1:3">
      <c r="A580">
        <v>13</v>
      </c>
      <c r="B580">
        <v>305</v>
      </c>
      <c r="C580" t="s">
        <v>476</v>
      </c>
    </row>
    <row r="581" spans="1:3">
      <c r="A581">
        <v>13</v>
      </c>
      <c r="B581">
        <v>307</v>
      </c>
      <c r="C581" t="s">
        <v>477</v>
      </c>
    </row>
    <row r="582" spans="1:3">
      <c r="A582">
        <v>13</v>
      </c>
      <c r="B582">
        <v>309</v>
      </c>
      <c r="C582" t="s">
        <v>478</v>
      </c>
    </row>
    <row r="583" spans="1:3">
      <c r="A583">
        <v>13</v>
      </c>
      <c r="B583">
        <v>311</v>
      </c>
      <c r="C583" t="s">
        <v>196</v>
      </c>
    </row>
    <row r="584" spans="1:3">
      <c r="A584">
        <v>13</v>
      </c>
      <c r="B584">
        <v>313</v>
      </c>
      <c r="C584" t="s">
        <v>479</v>
      </c>
    </row>
    <row r="585" spans="1:3">
      <c r="A585">
        <v>13</v>
      </c>
      <c r="B585">
        <v>315</v>
      </c>
      <c r="C585" t="s">
        <v>120</v>
      </c>
    </row>
    <row r="586" spans="1:3">
      <c r="A586">
        <v>13</v>
      </c>
      <c r="B586">
        <v>317</v>
      </c>
      <c r="C586" t="s">
        <v>480</v>
      </c>
    </row>
    <row r="587" spans="1:3">
      <c r="A587">
        <v>13</v>
      </c>
      <c r="B587">
        <v>319</v>
      </c>
      <c r="C587" t="s">
        <v>481</v>
      </c>
    </row>
    <row r="588" spans="1:3">
      <c r="A588">
        <v>13</v>
      </c>
      <c r="B588">
        <v>321</v>
      </c>
      <c r="C588" t="s">
        <v>482</v>
      </c>
    </row>
    <row r="589" spans="1:3">
      <c r="A589">
        <v>15</v>
      </c>
      <c r="B589">
        <v>1</v>
      </c>
      <c r="C589" t="s">
        <v>483</v>
      </c>
    </row>
    <row r="590" spans="1:3">
      <c r="A590">
        <v>15</v>
      </c>
      <c r="B590">
        <v>3</v>
      </c>
      <c r="C590" t="s">
        <v>484</v>
      </c>
    </row>
    <row r="591" spans="1:3">
      <c r="A591">
        <v>15</v>
      </c>
      <c r="B591">
        <v>5</v>
      </c>
      <c r="C591" t="s">
        <v>485</v>
      </c>
    </row>
    <row r="592" spans="1:3">
      <c r="A592">
        <v>15</v>
      </c>
      <c r="B592">
        <v>7</v>
      </c>
      <c r="C592" t="s">
        <v>486</v>
      </c>
    </row>
    <row r="593" spans="1:3">
      <c r="A593">
        <v>15</v>
      </c>
      <c r="B593">
        <v>9</v>
      </c>
      <c r="C593" t="s">
        <v>487</v>
      </c>
    </row>
    <row r="594" spans="1:3">
      <c r="A594">
        <v>16</v>
      </c>
      <c r="B594">
        <v>1</v>
      </c>
      <c r="C594" t="s">
        <v>488</v>
      </c>
    </row>
    <row r="595" spans="1:3">
      <c r="A595">
        <v>16</v>
      </c>
      <c r="B595">
        <v>3</v>
      </c>
      <c r="C595" t="s">
        <v>255</v>
      </c>
    </row>
    <row r="596" spans="1:3">
      <c r="A596">
        <v>16</v>
      </c>
      <c r="B596">
        <v>5</v>
      </c>
      <c r="C596" t="s">
        <v>489</v>
      </c>
    </row>
    <row r="597" spans="1:3">
      <c r="A597">
        <v>16</v>
      </c>
      <c r="B597">
        <v>7</v>
      </c>
      <c r="C597" t="s">
        <v>490</v>
      </c>
    </row>
    <row r="598" spans="1:3">
      <c r="A598">
        <v>16</v>
      </c>
      <c r="B598">
        <v>9</v>
      </c>
      <c r="C598" t="s">
        <v>491</v>
      </c>
    </row>
    <row r="599" spans="1:3">
      <c r="A599">
        <v>16</v>
      </c>
      <c r="B599">
        <v>11</v>
      </c>
      <c r="C599" t="s">
        <v>492</v>
      </c>
    </row>
    <row r="600" spans="1:3">
      <c r="A600">
        <v>16</v>
      </c>
      <c r="B600">
        <v>13</v>
      </c>
      <c r="C600" t="s">
        <v>493</v>
      </c>
    </row>
    <row r="601" spans="1:3">
      <c r="A601">
        <v>16</v>
      </c>
      <c r="B601">
        <v>15</v>
      </c>
      <c r="C601" t="s">
        <v>494</v>
      </c>
    </row>
    <row r="602" spans="1:3">
      <c r="A602">
        <v>16</v>
      </c>
      <c r="B602">
        <v>17</v>
      </c>
      <c r="C602" t="s">
        <v>495</v>
      </c>
    </row>
    <row r="603" spans="1:3">
      <c r="A603">
        <v>16</v>
      </c>
      <c r="B603">
        <v>19</v>
      </c>
      <c r="C603" t="s">
        <v>496</v>
      </c>
    </row>
    <row r="604" spans="1:3">
      <c r="A604">
        <v>16</v>
      </c>
      <c r="B604">
        <v>21</v>
      </c>
      <c r="C604" t="s">
        <v>325</v>
      </c>
    </row>
    <row r="605" spans="1:3">
      <c r="A605">
        <v>16</v>
      </c>
      <c r="B605">
        <v>23</v>
      </c>
      <c r="C605" t="s">
        <v>202</v>
      </c>
    </row>
    <row r="606" spans="1:3">
      <c r="A606">
        <v>16</v>
      </c>
      <c r="B606">
        <v>25</v>
      </c>
      <c r="C606" t="s">
        <v>497</v>
      </c>
    </row>
    <row r="607" spans="1:3">
      <c r="A607">
        <v>16</v>
      </c>
      <c r="B607">
        <v>27</v>
      </c>
      <c r="C607" t="s">
        <v>498</v>
      </c>
    </row>
    <row r="608" spans="1:3">
      <c r="A608">
        <v>16</v>
      </c>
      <c r="B608">
        <v>29</v>
      </c>
      <c r="C608" t="s">
        <v>499</v>
      </c>
    </row>
    <row r="609" spans="1:3">
      <c r="A609">
        <v>16</v>
      </c>
      <c r="B609">
        <v>31</v>
      </c>
      <c r="C609" t="s">
        <v>500</v>
      </c>
    </row>
    <row r="610" spans="1:3">
      <c r="A610">
        <v>16</v>
      </c>
      <c r="B610">
        <v>33</v>
      </c>
      <c r="C610" t="s">
        <v>149</v>
      </c>
    </row>
    <row r="611" spans="1:3">
      <c r="A611">
        <v>16</v>
      </c>
      <c r="B611">
        <v>35</v>
      </c>
      <c r="C611" t="s">
        <v>501</v>
      </c>
    </row>
    <row r="612" spans="1:3">
      <c r="A612">
        <v>16</v>
      </c>
      <c r="B612">
        <v>37</v>
      </c>
      <c r="C612" t="s">
        <v>269</v>
      </c>
    </row>
    <row r="613" spans="1:3">
      <c r="A613">
        <v>16</v>
      </c>
      <c r="B613">
        <v>39</v>
      </c>
      <c r="C613" t="s">
        <v>80</v>
      </c>
    </row>
    <row r="614" spans="1:3">
      <c r="A614">
        <v>16</v>
      </c>
      <c r="B614">
        <v>41</v>
      </c>
      <c r="C614" t="s">
        <v>84</v>
      </c>
    </row>
    <row r="615" spans="1:3">
      <c r="A615">
        <v>16</v>
      </c>
      <c r="B615">
        <v>43</v>
      </c>
      <c r="C615" t="s">
        <v>277</v>
      </c>
    </row>
    <row r="616" spans="1:3">
      <c r="A616">
        <v>16</v>
      </c>
      <c r="B616">
        <v>45</v>
      </c>
      <c r="C616" t="s">
        <v>502</v>
      </c>
    </row>
    <row r="617" spans="1:3">
      <c r="A617">
        <v>16</v>
      </c>
      <c r="B617">
        <v>47</v>
      </c>
      <c r="C617" t="s">
        <v>503</v>
      </c>
    </row>
    <row r="618" spans="1:3">
      <c r="A618">
        <v>16</v>
      </c>
      <c r="B618">
        <v>49</v>
      </c>
      <c r="C618" t="s">
        <v>504</v>
      </c>
    </row>
    <row r="619" spans="1:3">
      <c r="A619">
        <v>16</v>
      </c>
      <c r="B619">
        <v>51</v>
      </c>
      <c r="C619" t="s">
        <v>91</v>
      </c>
    </row>
    <row r="620" spans="1:3">
      <c r="A620">
        <v>16</v>
      </c>
      <c r="B620">
        <v>53</v>
      </c>
      <c r="C620" t="s">
        <v>505</v>
      </c>
    </row>
    <row r="621" spans="1:3">
      <c r="A621">
        <v>16</v>
      </c>
      <c r="B621">
        <v>55</v>
      </c>
      <c r="C621" t="s">
        <v>506</v>
      </c>
    </row>
    <row r="622" spans="1:3">
      <c r="A622">
        <v>16</v>
      </c>
      <c r="B622">
        <v>57</v>
      </c>
      <c r="C622" t="s">
        <v>507</v>
      </c>
    </row>
    <row r="623" spans="1:3">
      <c r="A623">
        <v>16</v>
      </c>
      <c r="B623">
        <v>59</v>
      </c>
      <c r="C623" t="s">
        <v>508</v>
      </c>
    </row>
    <row r="624" spans="1:3">
      <c r="A624">
        <v>16</v>
      </c>
      <c r="B624">
        <v>61</v>
      </c>
      <c r="C624" t="s">
        <v>509</v>
      </c>
    </row>
    <row r="625" spans="1:3">
      <c r="A625">
        <v>16</v>
      </c>
      <c r="B625">
        <v>63</v>
      </c>
      <c r="C625" t="s">
        <v>170</v>
      </c>
    </row>
    <row r="626" spans="1:3">
      <c r="A626">
        <v>16</v>
      </c>
      <c r="B626">
        <v>65</v>
      </c>
      <c r="C626" t="s">
        <v>99</v>
      </c>
    </row>
    <row r="627" spans="1:3">
      <c r="A627">
        <v>16</v>
      </c>
      <c r="B627">
        <v>67</v>
      </c>
      <c r="C627" t="s">
        <v>510</v>
      </c>
    </row>
    <row r="628" spans="1:3">
      <c r="A628">
        <v>16</v>
      </c>
      <c r="B628">
        <v>69</v>
      </c>
      <c r="C628" t="s">
        <v>511</v>
      </c>
    </row>
    <row r="629" spans="1:3">
      <c r="A629">
        <v>16</v>
      </c>
      <c r="B629">
        <v>71</v>
      </c>
      <c r="C629" t="s">
        <v>512</v>
      </c>
    </row>
    <row r="630" spans="1:3">
      <c r="A630">
        <v>16</v>
      </c>
      <c r="B630">
        <v>73</v>
      </c>
      <c r="C630" t="s">
        <v>513</v>
      </c>
    </row>
    <row r="631" spans="1:3">
      <c r="A631">
        <v>16</v>
      </c>
      <c r="B631">
        <v>75</v>
      </c>
      <c r="C631" t="s">
        <v>514</v>
      </c>
    </row>
    <row r="632" spans="1:3">
      <c r="A632">
        <v>16</v>
      </c>
      <c r="B632">
        <v>77</v>
      </c>
      <c r="C632" t="s">
        <v>515</v>
      </c>
    </row>
    <row r="633" spans="1:3">
      <c r="A633">
        <v>16</v>
      </c>
      <c r="B633">
        <v>79</v>
      </c>
      <c r="C633" t="s">
        <v>516</v>
      </c>
    </row>
    <row r="634" spans="1:3">
      <c r="A634">
        <v>16</v>
      </c>
      <c r="B634">
        <v>81</v>
      </c>
      <c r="C634" t="s">
        <v>517</v>
      </c>
    </row>
    <row r="635" spans="1:3">
      <c r="A635">
        <v>16</v>
      </c>
      <c r="B635">
        <v>83</v>
      </c>
      <c r="C635" t="s">
        <v>518</v>
      </c>
    </row>
    <row r="636" spans="1:3">
      <c r="A636">
        <v>16</v>
      </c>
      <c r="B636">
        <v>85</v>
      </c>
      <c r="C636" t="s">
        <v>519</v>
      </c>
    </row>
    <row r="637" spans="1:3">
      <c r="A637">
        <v>16</v>
      </c>
      <c r="B637">
        <v>87</v>
      </c>
      <c r="C637" t="s">
        <v>119</v>
      </c>
    </row>
    <row r="638" spans="1:3">
      <c r="A638">
        <v>17</v>
      </c>
      <c r="B638">
        <v>1</v>
      </c>
      <c r="C638" t="s">
        <v>255</v>
      </c>
    </row>
    <row r="639" spans="1:3">
      <c r="A639">
        <v>17</v>
      </c>
      <c r="B639">
        <v>3</v>
      </c>
      <c r="C639" t="s">
        <v>520</v>
      </c>
    </row>
    <row r="640" spans="1:3">
      <c r="A640">
        <v>17</v>
      </c>
      <c r="B640">
        <v>5</v>
      </c>
      <c r="C640" t="s">
        <v>521</v>
      </c>
    </row>
    <row r="641" spans="1:3">
      <c r="A641">
        <v>17</v>
      </c>
      <c r="B641">
        <v>7</v>
      </c>
      <c r="C641" t="s">
        <v>145</v>
      </c>
    </row>
    <row r="642" spans="1:3">
      <c r="A642">
        <v>17</v>
      </c>
      <c r="B642">
        <v>9</v>
      </c>
      <c r="C642" t="s">
        <v>522</v>
      </c>
    </row>
    <row r="643" spans="1:3">
      <c r="A643">
        <v>17</v>
      </c>
      <c r="B643">
        <v>11</v>
      </c>
      <c r="C643" t="s">
        <v>523</v>
      </c>
    </row>
    <row r="644" spans="1:3">
      <c r="A644">
        <v>17</v>
      </c>
      <c r="B644">
        <v>13</v>
      </c>
      <c r="C644" t="s">
        <v>62</v>
      </c>
    </row>
    <row r="645" spans="1:3">
      <c r="A645">
        <v>17</v>
      </c>
      <c r="B645">
        <v>15</v>
      </c>
      <c r="C645" t="s">
        <v>147</v>
      </c>
    </row>
    <row r="646" spans="1:3">
      <c r="A646">
        <v>17</v>
      </c>
      <c r="B646">
        <v>17</v>
      </c>
      <c r="C646" t="s">
        <v>524</v>
      </c>
    </row>
    <row r="647" spans="1:3">
      <c r="A647">
        <v>17</v>
      </c>
      <c r="B647">
        <v>19</v>
      </c>
      <c r="C647" t="s">
        <v>525</v>
      </c>
    </row>
    <row r="648" spans="1:3">
      <c r="A648">
        <v>17</v>
      </c>
      <c r="B648">
        <v>21</v>
      </c>
      <c r="C648" t="s">
        <v>526</v>
      </c>
    </row>
    <row r="649" spans="1:3">
      <c r="A649">
        <v>17</v>
      </c>
      <c r="B649">
        <v>23</v>
      </c>
      <c r="C649" t="s">
        <v>149</v>
      </c>
    </row>
    <row r="650" spans="1:3">
      <c r="A650">
        <v>17</v>
      </c>
      <c r="B650">
        <v>25</v>
      </c>
      <c r="C650" t="s">
        <v>68</v>
      </c>
    </row>
    <row r="651" spans="1:3">
      <c r="A651">
        <v>17</v>
      </c>
      <c r="B651">
        <v>27</v>
      </c>
      <c r="C651" t="s">
        <v>527</v>
      </c>
    </row>
    <row r="652" spans="1:3">
      <c r="A652">
        <v>17</v>
      </c>
      <c r="B652">
        <v>29</v>
      </c>
      <c r="C652" t="s">
        <v>528</v>
      </c>
    </row>
    <row r="653" spans="1:3">
      <c r="A653">
        <v>17</v>
      </c>
      <c r="B653">
        <v>31</v>
      </c>
      <c r="C653" t="s">
        <v>401</v>
      </c>
    </row>
    <row r="654" spans="1:3">
      <c r="A654">
        <v>17</v>
      </c>
      <c r="B654">
        <v>33</v>
      </c>
      <c r="C654" t="s">
        <v>154</v>
      </c>
    </row>
    <row r="655" spans="1:3">
      <c r="A655">
        <v>17</v>
      </c>
      <c r="B655">
        <v>35</v>
      </c>
      <c r="C655" t="s">
        <v>529</v>
      </c>
    </row>
    <row r="656" spans="1:3">
      <c r="A656">
        <v>17</v>
      </c>
      <c r="B656">
        <v>37</v>
      </c>
      <c r="C656" t="s">
        <v>79</v>
      </c>
    </row>
    <row r="657" spans="1:3">
      <c r="A657">
        <v>17</v>
      </c>
      <c r="B657">
        <v>39</v>
      </c>
      <c r="C657" t="s">
        <v>530</v>
      </c>
    </row>
    <row r="658" spans="1:3">
      <c r="A658">
        <v>17</v>
      </c>
      <c r="B658">
        <v>41</v>
      </c>
      <c r="C658" t="s">
        <v>273</v>
      </c>
    </row>
    <row r="659" spans="1:3">
      <c r="A659">
        <v>17</v>
      </c>
      <c r="B659">
        <v>43</v>
      </c>
      <c r="C659" t="s">
        <v>531</v>
      </c>
    </row>
    <row r="660" spans="1:3">
      <c r="A660">
        <v>17</v>
      </c>
      <c r="B660">
        <v>45</v>
      </c>
      <c r="C660" t="s">
        <v>532</v>
      </c>
    </row>
    <row r="661" spans="1:3">
      <c r="A661">
        <v>17</v>
      </c>
      <c r="B661">
        <v>47</v>
      </c>
      <c r="C661" t="s">
        <v>533</v>
      </c>
    </row>
    <row r="662" spans="1:3">
      <c r="A662">
        <v>17</v>
      </c>
      <c r="B662">
        <v>49</v>
      </c>
      <c r="C662" t="s">
        <v>412</v>
      </c>
    </row>
    <row r="663" spans="1:3">
      <c r="A663">
        <v>17</v>
      </c>
      <c r="B663">
        <v>51</v>
      </c>
      <c r="C663" t="s">
        <v>83</v>
      </c>
    </row>
    <row r="664" spans="1:3">
      <c r="A664">
        <v>17</v>
      </c>
      <c r="B664">
        <v>53</v>
      </c>
      <c r="C664" t="s">
        <v>534</v>
      </c>
    </row>
    <row r="665" spans="1:3">
      <c r="A665">
        <v>17</v>
      </c>
      <c r="B665">
        <v>55</v>
      </c>
      <c r="C665" t="s">
        <v>84</v>
      </c>
    </row>
    <row r="666" spans="1:3">
      <c r="A666">
        <v>17</v>
      </c>
      <c r="B666">
        <v>57</v>
      </c>
      <c r="C666" t="s">
        <v>160</v>
      </c>
    </row>
    <row r="667" spans="1:3">
      <c r="A667">
        <v>17</v>
      </c>
      <c r="B667">
        <v>59</v>
      </c>
      <c r="C667" t="s">
        <v>535</v>
      </c>
    </row>
    <row r="668" spans="1:3">
      <c r="A668">
        <v>17</v>
      </c>
      <c r="B668">
        <v>61</v>
      </c>
      <c r="C668" t="s">
        <v>86</v>
      </c>
    </row>
    <row r="669" spans="1:3">
      <c r="A669">
        <v>17</v>
      </c>
      <c r="B669">
        <v>63</v>
      </c>
      <c r="C669" t="s">
        <v>536</v>
      </c>
    </row>
    <row r="670" spans="1:3">
      <c r="A670">
        <v>17</v>
      </c>
      <c r="B670">
        <v>65</v>
      </c>
      <c r="C670" t="s">
        <v>343</v>
      </c>
    </row>
    <row r="671" spans="1:3">
      <c r="A671">
        <v>17</v>
      </c>
      <c r="B671">
        <v>67</v>
      </c>
      <c r="C671" t="s">
        <v>426</v>
      </c>
    </row>
    <row r="672" spans="1:3">
      <c r="A672">
        <v>17</v>
      </c>
      <c r="B672">
        <v>69</v>
      </c>
      <c r="C672" t="s">
        <v>537</v>
      </c>
    </row>
    <row r="673" spans="1:3">
      <c r="A673">
        <v>17</v>
      </c>
      <c r="B673">
        <v>71</v>
      </c>
      <c r="C673" t="s">
        <v>538</v>
      </c>
    </row>
    <row r="674" spans="1:3">
      <c r="A674">
        <v>17</v>
      </c>
      <c r="B674">
        <v>73</v>
      </c>
      <c r="C674" t="s">
        <v>88</v>
      </c>
    </row>
    <row r="675" spans="1:3">
      <c r="A675">
        <v>17</v>
      </c>
      <c r="B675">
        <v>75</v>
      </c>
      <c r="C675" t="s">
        <v>539</v>
      </c>
    </row>
    <row r="676" spans="1:3">
      <c r="A676">
        <v>17</v>
      </c>
      <c r="B676">
        <v>77</v>
      </c>
      <c r="C676" t="s">
        <v>90</v>
      </c>
    </row>
    <row r="677" spans="1:3">
      <c r="A677">
        <v>17</v>
      </c>
      <c r="B677">
        <v>79</v>
      </c>
      <c r="C677" t="s">
        <v>432</v>
      </c>
    </row>
    <row r="678" spans="1:3">
      <c r="A678">
        <v>17</v>
      </c>
      <c r="B678">
        <v>81</v>
      </c>
      <c r="C678" t="s">
        <v>91</v>
      </c>
    </row>
    <row r="679" spans="1:3">
      <c r="A679">
        <v>17</v>
      </c>
      <c r="B679">
        <v>83</v>
      </c>
      <c r="C679" t="s">
        <v>540</v>
      </c>
    </row>
    <row r="680" spans="1:3">
      <c r="A680">
        <v>17</v>
      </c>
      <c r="B680">
        <v>85</v>
      </c>
      <c r="C680" t="s">
        <v>541</v>
      </c>
    </row>
    <row r="681" spans="1:3">
      <c r="A681">
        <v>17</v>
      </c>
      <c r="B681">
        <v>87</v>
      </c>
      <c r="C681" t="s">
        <v>168</v>
      </c>
    </row>
    <row r="682" spans="1:3">
      <c r="A682">
        <v>17</v>
      </c>
      <c r="B682">
        <v>89</v>
      </c>
      <c r="C682" t="s">
        <v>542</v>
      </c>
    </row>
    <row r="683" spans="1:3">
      <c r="A683">
        <v>17</v>
      </c>
      <c r="B683">
        <v>91</v>
      </c>
      <c r="C683" t="s">
        <v>543</v>
      </c>
    </row>
    <row r="684" spans="1:3">
      <c r="A684">
        <v>17</v>
      </c>
      <c r="B684">
        <v>93</v>
      </c>
      <c r="C684" t="s">
        <v>544</v>
      </c>
    </row>
    <row r="685" spans="1:3">
      <c r="A685">
        <v>17</v>
      </c>
      <c r="B685">
        <v>95</v>
      </c>
      <c r="C685" t="s">
        <v>545</v>
      </c>
    </row>
    <row r="686" spans="1:3">
      <c r="A686">
        <v>17</v>
      </c>
      <c r="B686">
        <v>97</v>
      </c>
      <c r="C686" t="s">
        <v>215</v>
      </c>
    </row>
    <row r="687" spans="1:3">
      <c r="A687">
        <v>17</v>
      </c>
      <c r="B687">
        <v>99</v>
      </c>
      <c r="C687" t="s">
        <v>546</v>
      </c>
    </row>
    <row r="688" spans="1:3">
      <c r="A688">
        <v>17</v>
      </c>
      <c r="B688">
        <v>101</v>
      </c>
      <c r="C688" t="s">
        <v>94</v>
      </c>
    </row>
    <row r="689" spans="1:3">
      <c r="A689">
        <v>17</v>
      </c>
      <c r="B689">
        <v>103</v>
      </c>
      <c r="C689" t="s">
        <v>95</v>
      </c>
    </row>
    <row r="690" spans="1:3">
      <c r="A690">
        <v>17</v>
      </c>
      <c r="B690">
        <v>105</v>
      </c>
      <c r="C690" t="s">
        <v>547</v>
      </c>
    </row>
    <row r="691" spans="1:3">
      <c r="A691">
        <v>17</v>
      </c>
      <c r="B691">
        <v>107</v>
      </c>
      <c r="C691" t="s">
        <v>172</v>
      </c>
    </row>
    <row r="692" spans="1:3">
      <c r="A692">
        <v>17</v>
      </c>
      <c r="B692">
        <v>109</v>
      </c>
      <c r="C692" t="s">
        <v>548</v>
      </c>
    </row>
    <row r="693" spans="1:3">
      <c r="A693">
        <v>17</v>
      </c>
      <c r="B693">
        <v>111</v>
      </c>
      <c r="C693" t="s">
        <v>549</v>
      </c>
    </row>
    <row r="694" spans="1:3">
      <c r="A694">
        <v>17</v>
      </c>
      <c r="B694">
        <v>113</v>
      </c>
      <c r="C694" t="s">
        <v>550</v>
      </c>
    </row>
    <row r="695" spans="1:3">
      <c r="A695">
        <v>17</v>
      </c>
      <c r="B695">
        <v>115</v>
      </c>
      <c r="C695" t="s">
        <v>98</v>
      </c>
    </row>
    <row r="696" spans="1:3">
      <c r="A696">
        <v>17</v>
      </c>
      <c r="B696">
        <v>117</v>
      </c>
      <c r="C696" t="s">
        <v>551</v>
      </c>
    </row>
    <row r="697" spans="1:3">
      <c r="A697">
        <v>17</v>
      </c>
      <c r="B697">
        <v>119</v>
      </c>
      <c r="C697" t="s">
        <v>99</v>
      </c>
    </row>
    <row r="698" spans="1:3">
      <c r="A698">
        <v>17</v>
      </c>
      <c r="B698">
        <v>121</v>
      </c>
      <c r="C698" t="s">
        <v>101</v>
      </c>
    </row>
    <row r="699" spans="1:3">
      <c r="A699">
        <v>17</v>
      </c>
      <c r="B699">
        <v>123</v>
      </c>
      <c r="C699" t="s">
        <v>102</v>
      </c>
    </row>
    <row r="700" spans="1:3">
      <c r="A700">
        <v>17</v>
      </c>
      <c r="B700">
        <v>125</v>
      </c>
      <c r="C700" t="s">
        <v>552</v>
      </c>
    </row>
    <row r="701" spans="1:3">
      <c r="A701">
        <v>17</v>
      </c>
      <c r="B701">
        <v>127</v>
      </c>
      <c r="C701" t="s">
        <v>553</v>
      </c>
    </row>
    <row r="702" spans="1:3">
      <c r="A702">
        <v>17</v>
      </c>
      <c r="B702">
        <v>129</v>
      </c>
      <c r="C702" t="s">
        <v>554</v>
      </c>
    </row>
    <row r="703" spans="1:3">
      <c r="A703">
        <v>17</v>
      </c>
      <c r="B703">
        <v>131</v>
      </c>
      <c r="C703" t="s">
        <v>555</v>
      </c>
    </row>
    <row r="704" spans="1:3">
      <c r="A704">
        <v>17</v>
      </c>
      <c r="B704">
        <v>133</v>
      </c>
      <c r="C704" t="s">
        <v>104</v>
      </c>
    </row>
    <row r="705" spans="1:3">
      <c r="A705">
        <v>17</v>
      </c>
      <c r="B705">
        <v>135</v>
      </c>
      <c r="C705" t="s">
        <v>105</v>
      </c>
    </row>
    <row r="706" spans="1:3">
      <c r="A706">
        <v>17</v>
      </c>
      <c r="B706">
        <v>137</v>
      </c>
      <c r="C706" t="s">
        <v>106</v>
      </c>
    </row>
    <row r="707" spans="1:3">
      <c r="A707">
        <v>17</v>
      </c>
      <c r="B707">
        <v>139</v>
      </c>
      <c r="C707" t="s">
        <v>556</v>
      </c>
    </row>
    <row r="708" spans="1:3">
      <c r="A708">
        <v>17</v>
      </c>
      <c r="B708">
        <v>141</v>
      </c>
      <c r="C708" t="s">
        <v>557</v>
      </c>
    </row>
    <row r="709" spans="1:3">
      <c r="A709">
        <v>17</v>
      </c>
      <c r="B709">
        <v>143</v>
      </c>
      <c r="C709" t="s">
        <v>558</v>
      </c>
    </row>
    <row r="710" spans="1:3">
      <c r="A710">
        <v>17</v>
      </c>
      <c r="B710">
        <v>145</v>
      </c>
      <c r="C710" t="s">
        <v>107</v>
      </c>
    </row>
    <row r="711" spans="1:3">
      <c r="A711">
        <v>17</v>
      </c>
      <c r="B711">
        <v>147</v>
      </c>
      <c r="C711" t="s">
        <v>559</v>
      </c>
    </row>
    <row r="712" spans="1:3">
      <c r="A712">
        <v>17</v>
      </c>
      <c r="B712">
        <v>149</v>
      </c>
      <c r="C712" t="s">
        <v>109</v>
      </c>
    </row>
    <row r="713" spans="1:3">
      <c r="A713">
        <v>17</v>
      </c>
      <c r="B713">
        <v>151</v>
      </c>
      <c r="C713" t="s">
        <v>183</v>
      </c>
    </row>
    <row r="714" spans="1:3">
      <c r="A714">
        <v>17</v>
      </c>
      <c r="B714">
        <v>153</v>
      </c>
      <c r="C714" t="s">
        <v>185</v>
      </c>
    </row>
    <row r="715" spans="1:3">
      <c r="A715">
        <v>17</v>
      </c>
      <c r="B715">
        <v>155</v>
      </c>
      <c r="C715" t="s">
        <v>364</v>
      </c>
    </row>
    <row r="716" spans="1:3">
      <c r="A716">
        <v>17</v>
      </c>
      <c r="B716">
        <v>157</v>
      </c>
      <c r="C716" t="s">
        <v>110</v>
      </c>
    </row>
    <row r="717" spans="1:3">
      <c r="A717">
        <v>17</v>
      </c>
      <c r="B717">
        <v>159</v>
      </c>
      <c r="C717" t="s">
        <v>560</v>
      </c>
    </row>
    <row r="718" spans="1:3">
      <c r="A718">
        <v>17</v>
      </c>
      <c r="B718">
        <v>161</v>
      </c>
      <c r="C718" t="s">
        <v>561</v>
      </c>
    </row>
    <row r="719" spans="1:3">
      <c r="A719">
        <v>17</v>
      </c>
      <c r="B719">
        <v>163</v>
      </c>
      <c r="C719" t="s">
        <v>112</v>
      </c>
    </row>
    <row r="720" spans="1:3">
      <c r="A720">
        <v>17</v>
      </c>
      <c r="B720">
        <v>165</v>
      </c>
      <c r="C720" t="s">
        <v>187</v>
      </c>
    </row>
    <row r="721" spans="1:3">
      <c r="A721">
        <v>17</v>
      </c>
      <c r="B721">
        <v>167</v>
      </c>
      <c r="C721" t="s">
        <v>562</v>
      </c>
    </row>
    <row r="722" spans="1:3">
      <c r="A722">
        <v>17</v>
      </c>
      <c r="B722">
        <v>169</v>
      </c>
      <c r="C722" t="s">
        <v>563</v>
      </c>
    </row>
    <row r="723" spans="1:3">
      <c r="A723">
        <v>17</v>
      </c>
      <c r="B723">
        <v>171</v>
      </c>
      <c r="C723" t="s">
        <v>188</v>
      </c>
    </row>
    <row r="724" spans="1:3">
      <c r="A724">
        <v>17</v>
      </c>
      <c r="B724">
        <v>173</v>
      </c>
      <c r="C724" t="s">
        <v>113</v>
      </c>
    </row>
    <row r="725" spans="1:3">
      <c r="A725">
        <v>17</v>
      </c>
      <c r="B725">
        <v>175</v>
      </c>
      <c r="C725" t="s">
        <v>564</v>
      </c>
    </row>
    <row r="726" spans="1:3">
      <c r="A726">
        <v>17</v>
      </c>
      <c r="B726">
        <v>177</v>
      </c>
      <c r="C726" t="s">
        <v>565</v>
      </c>
    </row>
    <row r="727" spans="1:3">
      <c r="A727">
        <v>17</v>
      </c>
      <c r="B727">
        <v>179</v>
      </c>
      <c r="C727" t="s">
        <v>566</v>
      </c>
    </row>
    <row r="728" spans="1:3">
      <c r="A728">
        <v>17</v>
      </c>
      <c r="B728">
        <v>181</v>
      </c>
      <c r="C728" t="s">
        <v>194</v>
      </c>
    </row>
    <row r="729" spans="1:3">
      <c r="A729">
        <v>17</v>
      </c>
      <c r="B729">
        <v>183</v>
      </c>
      <c r="C729" t="s">
        <v>567</v>
      </c>
    </row>
    <row r="730" spans="1:3">
      <c r="A730">
        <v>17</v>
      </c>
      <c r="B730">
        <v>185</v>
      </c>
      <c r="C730" t="s">
        <v>568</v>
      </c>
    </row>
    <row r="731" spans="1:3">
      <c r="A731">
        <v>17</v>
      </c>
      <c r="B731">
        <v>187</v>
      </c>
      <c r="C731" t="s">
        <v>475</v>
      </c>
    </row>
    <row r="732" spans="1:3">
      <c r="A732">
        <v>17</v>
      </c>
      <c r="B732">
        <v>189</v>
      </c>
      <c r="C732" t="s">
        <v>119</v>
      </c>
    </row>
    <row r="733" spans="1:3">
      <c r="A733">
        <v>17</v>
      </c>
      <c r="B733">
        <v>191</v>
      </c>
      <c r="C733" t="s">
        <v>476</v>
      </c>
    </row>
    <row r="734" spans="1:3">
      <c r="A734">
        <v>17</v>
      </c>
      <c r="B734">
        <v>193</v>
      </c>
      <c r="C734" t="s">
        <v>196</v>
      </c>
    </row>
    <row r="735" spans="1:3">
      <c r="A735">
        <v>17</v>
      </c>
      <c r="B735">
        <v>195</v>
      </c>
      <c r="C735" t="s">
        <v>569</v>
      </c>
    </row>
    <row r="736" spans="1:3">
      <c r="A736">
        <v>17</v>
      </c>
      <c r="B736">
        <v>197</v>
      </c>
      <c r="C736" t="s">
        <v>570</v>
      </c>
    </row>
    <row r="737" spans="1:3">
      <c r="A737">
        <v>17</v>
      </c>
      <c r="B737">
        <v>199</v>
      </c>
      <c r="C737" t="s">
        <v>571</v>
      </c>
    </row>
    <row r="738" spans="1:3">
      <c r="A738">
        <v>17</v>
      </c>
      <c r="B738">
        <v>201</v>
      </c>
      <c r="C738" t="s">
        <v>572</v>
      </c>
    </row>
    <row r="739" spans="1:3">
      <c r="A739">
        <v>17</v>
      </c>
      <c r="B739">
        <v>203</v>
      </c>
      <c r="C739" t="s">
        <v>573</v>
      </c>
    </row>
    <row r="740" spans="1:3">
      <c r="A740">
        <v>18</v>
      </c>
      <c r="B740">
        <v>1</v>
      </c>
      <c r="C740" t="s">
        <v>255</v>
      </c>
    </row>
    <row r="741" spans="1:3">
      <c r="A741">
        <v>18</v>
      </c>
      <c r="B741">
        <v>3</v>
      </c>
      <c r="C741" t="s">
        <v>574</v>
      </c>
    </row>
    <row r="742" spans="1:3">
      <c r="A742">
        <v>18</v>
      </c>
      <c r="B742">
        <v>5</v>
      </c>
      <c r="C742" t="s">
        <v>575</v>
      </c>
    </row>
    <row r="743" spans="1:3">
      <c r="A743">
        <v>18</v>
      </c>
      <c r="B743">
        <v>7</v>
      </c>
      <c r="C743" t="s">
        <v>144</v>
      </c>
    </row>
    <row r="744" spans="1:3">
      <c r="A744">
        <v>18</v>
      </c>
      <c r="B744">
        <v>9</v>
      </c>
      <c r="C744" t="s">
        <v>576</v>
      </c>
    </row>
    <row r="745" spans="1:3">
      <c r="A745">
        <v>18</v>
      </c>
      <c r="B745">
        <v>11</v>
      </c>
      <c r="C745" t="s">
        <v>145</v>
      </c>
    </row>
    <row r="746" spans="1:3">
      <c r="A746">
        <v>18</v>
      </c>
      <c r="B746">
        <v>13</v>
      </c>
      <c r="C746" t="s">
        <v>522</v>
      </c>
    </row>
    <row r="747" spans="1:3">
      <c r="A747">
        <v>18</v>
      </c>
      <c r="B747">
        <v>15</v>
      </c>
      <c r="C747" t="s">
        <v>147</v>
      </c>
    </row>
    <row r="748" spans="1:3">
      <c r="A748">
        <v>18</v>
      </c>
      <c r="B748">
        <v>17</v>
      </c>
      <c r="C748" t="s">
        <v>524</v>
      </c>
    </row>
    <row r="749" spans="1:3">
      <c r="A749">
        <v>18</v>
      </c>
      <c r="B749">
        <v>19</v>
      </c>
      <c r="C749" t="s">
        <v>149</v>
      </c>
    </row>
    <row r="750" spans="1:3">
      <c r="A750">
        <v>18</v>
      </c>
      <c r="B750">
        <v>21</v>
      </c>
      <c r="C750" t="s">
        <v>68</v>
      </c>
    </row>
    <row r="751" spans="1:3">
      <c r="A751">
        <v>18</v>
      </c>
      <c r="B751">
        <v>23</v>
      </c>
      <c r="C751" t="s">
        <v>527</v>
      </c>
    </row>
    <row r="752" spans="1:3">
      <c r="A752">
        <v>18</v>
      </c>
      <c r="B752">
        <v>25</v>
      </c>
      <c r="C752" t="s">
        <v>154</v>
      </c>
    </row>
    <row r="753" spans="1:3">
      <c r="A753">
        <v>18</v>
      </c>
      <c r="B753">
        <v>27</v>
      </c>
      <c r="C753" t="s">
        <v>577</v>
      </c>
    </row>
    <row r="754" spans="1:3">
      <c r="A754">
        <v>18</v>
      </c>
      <c r="B754">
        <v>29</v>
      </c>
      <c r="C754" t="s">
        <v>578</v>
      </c>
    </row>
    <row r="755" spans="1:3">
      <c r="A755">
        <v>18</v>
      </c>
      <c r="B755">
        <v>31</v>
      </c>
      <c r="C755" t="s">
        <v>406</v>
      </c>
    </row>
    <row r="756" spans="1:3">
      <c r="A756">
        <v>18</v>
      </c>
      <c r="B756">
        <v>33</v>
      </c>
      <c r="C756" t="s">
        <v>79</v>
      </c>
    </row>
    <row r="757" spans="1:3">
      <c r="A757">
        <v>18</v>
      </c>
      <c r="B757">
        <v>35</v>
      </c>
      <c r="C757" t="s">
        <v>579</v>
      </c>
    </row>
    <row r="758" spans="1:3">
      <c r="A758">
        <v>18</v>
      </c>
      <c r="B758">
        <v>37</v>
      </c>
      <c r="C758" t="s">
        <v>580</v>
      </c>
    </row>
    <row r="759" spans="1:3">
      <c r="A759">
        <v>18</v>
      </c>
      <c r="B759">
        <v>39</v>
      </c>
      <c r="C759" t="s">
        <v>581</v>
      </c>
    </row>
    <row r="760" spans="1:3">
      <c r="A760">
        <v>18</v>
      </c>
      <c r="B760">
        <v>41</v>
      </c>
      <c r="C760" t="s">
        <v>83</v>
      </c>
    </row>
    <row r="761" spans="1:3">
      <c r="A761">
        <v>18</v>
      </c>
      <c r="B761">
        <v>43</v>
      </c>
      <c r="C761" t="s">
        <v>416</v>
      </c>
    </row>
    <row r="762" spans="1:3">
      <c r="A762">
        <v>18</v>
      </c>
      <c r="B762">
        <v>45</v>
      </c>
      <c r="C762" t="s">
        <v>582</v>
      </c>
    </row>
    <row r="763" spans="1:3">
      <c r="A763">
        <v>18</v>
      </c>
      <c r="B763">
        <v>47</v>
      </c>
      <c r="C763" t="s">
        <v>84</v>
      </c>
    </row>
    <row r="764" spans="1:3">
      <c r="A764">
        <v>18</v>
      </c>
      <c r="B764">
        <v>49</v>
      </c>
      <c r="C764" t="s">
        <v>160</v>
      </c>
    </row>
    <row r="765" spans="1:3">
      <c r="A765">
        <v>18</v>
      </c>
      <c r="B765">
        <v>51</v>
      </c>
      <c r="C765" t="s">
        <v>583</v>
      </c>
    </row>
    <row r="766" spans="1:3">
      <c r="A766">
        <v>18</v>
      </c>
      <c r="B766">
        <v>53</v>
      </c>
      <c r="C766" t="s">
        <v>162</v>
      </c>
    </row>
    <row r="767" spans="1:3">
      <c r="A767">
        <v>18</v>
      </c>
      <c r="B767">
        <v>55</v>
      </c>
      <c r="C767" t="s">
        <v>86</v>
      </c>
    </row>
    <row r="768" spans="1:3">
      <c r="A768">
        <v>18</v>
      </c>
      <c r="B768">
        <v>57</v>
      </c>
      <c r="C768" t="s">
        <v>343</v>
      </c>
    </row>
    <row r="769" spans="1:3">
      <c r="A769">
        <v>18</v>
      </c>
      <c r="B769">
        <v>59</v>
      </c>
      <c r="C769" t="s">
        <v>426</v>
      </c>
    </row>
    <row r="770" spans="1:3">
      <c r="A770">
        <v>18</v>
      </c>
      <c r="B770">
        <v>61</v>
      </c>
      <c r="C770" t="s">
        <v>584</v>
      </c>
    </row>
    <row r="771" spans="1:3">
      <c r="A771">
        <v>18</v>
      </c>
      <c r="B771">
        <v>63</v>
      </c>
      <c r="C771" t="s">
        <v>585</v>
      </c>
    </row>
    <row r="772" spans="1:3">
      <c r="A772">
        <v>18</v>
      </c>
      <c r="B772">
        <v>65</v>
      </c>
      <c r="C772" t="s">
        <v>88</v>
      </c>
    </row>
    <row r="773" spans="1:3">
      <c r="A773">
        <v>18</v>
      </c>
      <c r="B773">
        <v>67</v>
      </c>
      <c r="C773" t="s">
        <v>165</v>
      </c>
    </row>
    <row r="774" spans="1:3">
      <c r="A774">
        <v>18</v>
      </c>
      <c r="B774">
        <v>69</v>
      </c>
      <c r="C774" t="s">
        <v>586</v>
      </c>
    </row>
    <row r="775" spans="1:3">
      <c r="A775">
        <v>18</v>
      </c>
      <c r="B775">
        <v>71</v>
      </c>
      <c r="C775" t="s">
        <v>90</v>
      </c>
    </row>
    <row r="776" spans="1:3">
      <c r="A776">
        <v>18</v>
      </c>
      <c r="B776">
        <v>73</v>
      </c>
      <c r="C776" t="s">
        <v>432</v>
      </c>
    </row>
    <row r="777" spans="1:3">
      <c r="A777">
        <v>18</v>
      </c>
      <c r="B777">
        <v>75</v>
      </c>
      <c r="C777" t="s">
        <v>587</v>
      </c>
    </row>
    <row r="778" spans="1:3">
      <c r="A778">
        <v>18</v>
      </c>
      <c r="B778">
        <v>77</v>
      </c>
      <c r="C778" t="s">
        <v>91</v>
      </c>
    </row>
    <row r="779" spans="1:3">
      <c r="A779">
        <v>18</v>
      </c>
      <c r="B779">
        <v>79</v>
      </c>
      <c r="C779" t="s">
        <v>588</v>
      </c>
    </row>
    <row r="780" spans="1:3">
      <c r="A780">
        <v>18</v>
      </c>
      <c r="B780">
        <v>81</v>
      </c>
      <c r="C780" t="s">
        <v>168</v>
      </c>
    </row>
    <row r="781" spans="1:3">
      <c r="A781">
        <v>18</v>
      </c>
      <c r="B781">
        <v>83</v>
      </c>
      <c r="C781" t="s">
        <v>545</v>
      </c>
    </row>
    <row r="782" spans="1:3">
      <c r="A782">
        <v>18</v>
      </c>
      <c r="B782">
        <v>85</v>
      </c>
      <c r="C782" t="s">
        <v>589</v>
      </c>
    </row>
    <row r="783" spans="1:3">
      <c r="A783">
        <v>18</v>
      </c>
      <c r="B783">
        <v>87</v>
      </c>
      <c r="C783" t="s">
        <v>590</v>
      </c>
    </row>
    <row r="784" spans="1:3">
      <c r="A784">
        <v>18</v>
      </c>
      <c r="B784">
        <v>89</v>
      </c>
      <c r="C784" t="s">
        <v>215</v>
      </c>
    </row>
    <row r="785" spans="1:3">
      <c r="A785">
        <v>18</v>
      </c>
      <c r="B785">
        <v>91</v>
      </c>
      <c r="C785" t="s">
        <v>591</v>
      </c>
    </row>
    <row r="786" spans="1:3">
      <c r="A786">
        <v>18</v>
      </c>
      <c r="B786">
        <v>93</v>
      </c>
      <c r="C786" t="s">
        <v>94</v>
      </c>
    </row>
    <row r="787" spans="1:3">
      <c r="A787">
        <v>18</v>
      </c>
      <c r="B787">
        <v>95</v>
      </c>
      <c r="C787" t="s">
        <v>99</v>
      </c>
    </row>
    <row r="788" spans="1:3">
      <c r="A788">
        <v>18</v>
      </c>
      <c r="B788">
        <v>97</v>
      </c>
      <c r="C788" t="s">
        <v>101</v>
      </c>
    </row>
    <row r="789" spans="1:3">
      <c r="A789">
        <v>18</v>
      </c>
      <c r="B789">
        <v>99</v>
      </c>
      <c r="C789" t="s">
        <v>102</v>
      </c>
    </row>
    <row r="790" spans="1:3">
      <c r="A790">
        <v>18</v>
      </c>
      <c r="B790">
        <v>101</v>
      </c>
      <c r="C790" t="s">
        <v>355</v>
      </c>
    </row>
    <row r="791" spans="1:3">
      <c r="A791">
        <v>18</v>
      </c>
      <c r="B791">
        <v>103</v>
      </c>
      <c r="C791" t="s">
        <v>592</v>
      </c>
    </row>
    <row r="792" spans="1:3">
      <c r="A792">
        <v>18</v>
      </c>
      <c r="B792">
        <v>105</v>
      </c>
      <c r="C792" t="s">
        <v>104</v>
      </c>
    </row>
    <row r="793" spans="1:3">
      <c r="A793">
        <v>18</v>
      </c>
      <c r="B793">
        <v>107</v>
      </c>
      <c r="C793" t="s">
        <v>105</v>
      </c>
    </row>
    <row r="794" spans="1:3">
      <c r="A794">
        <v>18</v>
      </c>
      <c r="B794">
        <v>109</v>
      </c>
      <c r="C794" t="s">
        <v>106</v>
      </c>
    </row>
    <row r="795" spans="1:3">
      <c r="A795">
        <v>18</v>
      </c>
      <c r="B795">
        <v>111</v>
      </c>
      <c r="C795" t="s">
        <v>178</v>
      </c>
    </row>
    <row r="796" spans="1:3">
      <c r="A796">
        <v>18</v>
      </c>
      <c r="B796">
        <v>113</v>
      </c>
      <c r="C796" t="s">
        <v>593</v>
      </c>
    </row>
    <row r="797" spans="1:3">
      <c r="A797">
        <v>18</v>
      </c>
      <c r="B797">
        <v>115</v>
      </c>
      <c r="C797" t="s">
        <v>594</v>
      </c>
    </row>
    <row r="798" spans="1:3">
      <c r="A798">
        <v>18</v>
      </c>
      <c r="B798">
        <v>117</v>
      </c>
      <c r="C798" t="s">
        <v>227</v>
      </c>
    </row>
    <row r="799" spans="1:3">
      <c r="A799">
        <v>18</v>
      </c>
      <c r="B799">
        <v>119</v>
      </c>
      <c r="C799" t="s">
        <v>595</v>
      </c>
    </row>
    <row r="800" spans="1:3">
      <c r="A800">
        <v>18</v>
      </c>
      <c r="B800">
        <v>121</v>
      </c>
      <c r="C800" t="s">
        <v>596</v>
      </c>
    </row>
    <row r="801" spans="1:3">
      <c r="A801">
        <v>18</v>
      </c>
      <c r="B801">
        <v>123</v>
      </c>
      <c r="C801" t="s">
        <v>107</v>
      </c>
    </row>
    <row r="802" spans="1:3">
      <c r="A802">
        <v>18</v>
      </c>
      <c r="B802">
        <v>125</v>
      </c>
      <c r="C802" t="s">
        <v>109</v>
      </c>
    </row>
    <row r="803" spans="1:3">
      <c r="A803">
        <v>18</v>
      </c>
      <c r="B803">
        <v>127</v>
      </c>
      <c r="C803" t="s">
        <v>597</v>
      </c>
    </row>
    <row r="804" spans="1:3">
      <c r="A804">
        <v>18</v>
      </c>
      <c r="B804">
        <v>129</v>
      </c>
      <c r="C804" t="s">
        <v>598</v>
      </c>
    </row>
    <row r="805" spans="1:3">
      <c r="A805">
        <v>18</v>
      </c>
      <c r="B805">
        <v>131</v>
      </c>
      <c r="C805" t="s">
        <v>185</v>
      </c>
    </row>
    <row r="806" spans="1:3">
      <c r="A806">
        <v>18</v>
      </c>
      <c r="B806">
        <v>133</v>
      </c>
      <c r="C806" t="s">
        <v>364</v>
      </c>
    </row>
    <row r="807" spans="1:3">
      <c r="A807">
        <v>18</v>
      </c>
      <c r="B807">
        <v>135</v>
      </c>
      <c r="C807" t="s">
        <v>110</v>
      </c>
    </row>
    <row r="808" spans="1:3">
      <c r="A808">
        <v>18</v>
      </c>
      <c r="B808">
        <v>137</v>
      </c>
      <c r="C808" t="s">
        <v>599</v>
      </c>
    </row>
    <row r="809" spans="1:3">
      <c r="A809">
        <v>18</v>
      </c>
      <c r="B809">
        <v>139</v>
      </c>
      <c r="C809" t="s">
        <v>600</v>
      </c>
    </row>
    <row r="810" spans="1:3">
      <c r="A810">
        <v>18</v>
      </c>
      <c r="B810">
        <v>141</v>
      </c>
      <c r="C810" t="s">
        <v>601</v>
      </c>
    </row>
    <row r="811" spans="1:3">
      <c r="A811">
        <v>18</v>
      </c>
      <c r="B811">
        <v>143</v>
      </c>
      <c r="C811" t="s">
        <v>188</v>
      </c>
    </row>
    <row r="812" spans="1:3">
      <c r="A812">
        <v>18</v>
      </c>
      <c r="B812">
        <v>145</v>
      </c>
      <c r="C812" t="s">
        <v>113</v>
      </c>
    </row>
    <row r="813" spans="1:3">
      <c r="A813">
        <v>18</v>
      </c>
      <c r="B813">
        <v>147</v>
      </c>
      <c r="C813" t="s">
        <v>602</v>
      </c>
    </row>
    <row r="814" spans="1:3">
      <c r="A814">
        <v>18</v>
      </c>
      <c r="B814">
        <v>149</v>
      </c>
      <c r="C814" t="s">
        <v>603</v>
      </c>
    </row>
    <row r="815" spans="1:3">
      <c r="A815">
        <v>18</v>
      </c>
      <c r="B815">
        <v>151</v>
      </c>
      <c r="C815" t="s">
        <v>604</v>
      </c>
    </row>
    <row r="816" spans="1:3">
      <c r="A816">
        <v>18</v>
      </c>
      <c r="B816">
        <v>153</v>
      </c>
      <c r="C816" t="s">
        <v>605</v>
      </c>
    </row>
    <row r="817" spans="1:3">
      <c r="A817">
        <v>18</v>
      </c>
      <c r="B817">
        <v>155</v>
      </c>
      <c r="C817" t="s">
        <v>606</v>
      </c>
    </row>
    <row r="818" spans="1:3">
      <c r="A818">
        <v>18</v>
      </c>
      <c r="B818">
        <v>157</v>
      </c>
      <c r="C818" t="s">
        <v>607</v>
      </c>
    </row>
    <row r="819" spans="1:3">
      <c r="A819">
        <v>18</v>
      </c>
      <c r="B819">
        <v>159</v>
      </c>
      <c r="C819" t="s">
        <v>608</v>
      </c>
    </row>
    <row r="820" spans="1:3">
      <c r="A820">
        <v>18</v>
      </c>
      <c r="B820">
        <v>161</v>
      </c>
      <c r="C820" t="s">
        <v>194</v>
      </c>
    </row>
    <row r="821" spans="1:3">
      <c r="A821">
        <v>18</v>
      </c>
      <c r="B821">
        <v>163</v>
      </c>
      <c r="C821" t="s">
        <v>609</v>
      </c>
    </row>
    <row r="822" spans="1:3">
      <c r="A822">
        <v>18</v>
      </c>
      <c r="B822">
        <v>165</v>
      </c>
      <c r="C822" t="s">
        <v>610</v>
      </c>
    </row>
    <row r="823" spans="1:3">
      <c r="A823">
        <v>18</v>
      </c>
      <c r="B823">
        <v>167</v>
      </c>
      <c r="C823" t="s">
        <v>611</v>
      </c>
    </row>
    <row r="824" spans="1:3">
      <c r="A824">
        <v>18</v>
      </c>
      <c r="B824">
        <v>169</v>
      </c>
      <c r="C824" t="s">
        <v>568</v>
      </c>
    </row>
    <row r="825" spans="1:3">
      <c r="A825">
        <v>18</v>
      </c>
      <c r="B825">
        <v>171</v>
      </c>
      <c r="C825" t="s">
        <v>475</v>
      </c>
    </row>
    <row r="826" spans="1:3">
      <c r="A826">
        <v>18</v>
      </c>
      <c r="B826">
        <v>173</v>
      </c>
      <c r="C826" t="s">
        <v>612</v>
      </c>
    </row>
    <row r="827" spans="1:3">
      <c r="A827">
        <v>18</v>
      </c>
      <c r="B827">
        <v>175</v>
      </c>
      <c r="C827" t="s">
        <v>119</v>
      </c>
    </row>
    <row r="828" spans="1:3">
      <c r="A828">
        <v>18</v>
      </c>
      <c r="B828">
        <v>177</v>
      </c>
      <c r="C828" t="s">
        <v>476</v>
      </c>
    </row>
    <row r="829" spans="1:3">
      <c r="A829">
        <v>18</v>
      </c>
      <c r="B829">
        <v>179</v>
      </c>
      <c r="C829" t="s">
        <v>613</v>
      </c>
    </row>
    <row r="830" spans="1:3">
      <c r="A830">
        <v>18</v>
      </c>
      <c r="B830">
        <v>181</v>
      </c>
      <c r="C830" t="s">
        <v>196</v>
      </c>
    </row>
    <row r="831" spans="1:3">
      <c r="A831">
        <v>18</v>
      </c>
      <c r="B831">
        <v>183</v>
      </c>
      <c r="C831" t="s">
        <v>614</v>
      </c>
    </row>
    <row r="832" spans="1:3">
      <c r="A832">
        <v>19</v>
      </c>
      <c r="B832">
        <v>1</v>
      </c>
      <c r="C832" t="s">
        <v>615</v>
      </c>
    </row>
    <row r="833" spans="1:3">
      <c r="A833">
        <v>19</v>
      </c>
      <c r="B833">
        <v>3</v>
      </c>
      <c r="C833" t="s">
        <v>255</v>
      </c>
    </row>
    <row r="834" spans="1:3">
      <c r="A834">
        <v>19</v>
      </c>
      <c r="B834">
        <v>5</v>
      </c>
      <c r="C834" t="s">
        <v>616</v>
      </c>
    </row>
    <row r="835" spans="1:3">
      <c r="A835">
        <v>19</v>
      </c>
      <c r="B835">
        <v>7</v>
      </c>
      <c r="C835" t="s">
        <v>617</v>
      </c>
    </row>
    <row r="836" spans="1:3">
      <c r="A836">
        <v>19</v>
      </c>
      <c r="B836">
        <v>9</v>
      </c>
      <c r="C836" t="s">
        <v>618</v>
      </c>
    </row>
    <row r="837" spans="1:3">
      <c r="A837">
        <v>19</v>
      </c>
      <c r="B837">
        <v>11</v>
      </c>
      <c r="C837" t="s">
        <v>144</v>
      </c>
    </row>
    <row r="838" spans="1:3">
      <c r="A838">
        <v>19</v>
      </c>
      <c r="B838">
        <v>13</v>
      </c>
      <c r="C838" t="s">
        <v>619</v>
      </c>
    </row>
    <row r="839" spans="1:3">
      <c r="A839">
        <v>19</v>
      </c>
      <c r="B839">
        <v>15</v>
      </c>
      <c r="C839" t="s">
        <v>145</v>
      </c>
    </row>
    <row r="840" spans="1:3">
      <c r="A840">
        <v>19</v>
      </c>
      <c r="B840">
        <v>17</v>
      </c>
      <c r="C840" t="s">
        <v>620</v>
      </c>
    </row>
    <row r="841" spans="1:3">
      <c r="A841">
        <v>19</v>
      </c>
      <c r="B841">
        <v>19</v>
      </c>
      <c r="C841" t="s">
        <v>621</v>
      </c>
    </row>
    <row r="842" spans="1:3">
      <c r="A842">
        <v>19</v>
      </c>
      <c r="B842">
        <v>21</v>
      </c>
      <c r="C842" t="s">
        <v>622</v>
      </c>
    </row>
    <row r="843" spans="1:3">
      <c r="A843">
        <v>19</v>
      </c>
      <c r="B843">
        <v>23</v>
      </c>
      <c r="C843" t="s">
        <v>61</v>
      </c>
    </row>
    <row r="844" spans="1:3">
      <c r="A844">
        <v>19</v>
      </c>
      <c r="B844">
        <v>25</v>
      </c>
      <c r="C844" t="s">
        <v>62</v>
      </c>
    </row>
    <row r="845" spans="1:3">
      <c r="A845">
        <v>19</v>
      </c>
      <c r="B845">
        <v>27</v>
      </c>
      <c r="C845" t="s">
        <v>147</v>
      </c>
    </row>
    <row r="846" spans="1:3">
      <c r="A846">
        <v>19</v>
      </c>
      <c r="B846">
        <v>29</v>
      </c>
      <c r="C846" t="s">
        <v>524</v>
      </c>
    </row>
    <row r="847" spans="1:3">
      <c r="A847">
        <v>19</v>
      </c>
      <c r="B847">
        <v>31</v>
      </c>
      <c r="C847" t="s">
        <v>623</v>
      </c>
    </row>
    <row r="848" spans="1:3">
      <c r="A848">
        <v>19</v>
      </c>
      <c r="B848">
        <v>33</v>
      </c>
      <c r="C848" t="s">
        <v>624</v>
      </c>
    </row>
    <row r="849" spans="1:3">
      <c r="A849">
        <v>19</v>
      </c>
      <c r="B849">
        <v>35</v>
      </c>
      <c r="C849" t="s">
        <v>64</v>
      </c>
    </row>
    <row r="850" spans="1:3">
      <c r="A850">
        <v>19</v>
      </c>
      <c r="B850">
        <v>37</v>
      </c>
      <c r="C850" t="s">
        <v>625</v>
      </c>
    </row>
    <row r="851" spans="1:3">
      <c r="A851">
        <v>19</v>
      </c>
      <c r="B851">
        <v>39</v>
      </c>
      <c r="C851" t="s">
        <v>67</v>
      </c>
    </row>
    <row r="852" spans="1:3">
      <c r="A852">
        <v>19</v>
      </c>
      <c r="B852">
        <v>41</v>
      </c>
      <c r="C852" t="s">
        <v>68</v>
      </c>
    </row>
    <row r="853" spans="1:3">
      <c r="A853">
        <v>19</v>
      </c>
      <c r="B853">
        <v>43</v>
      </c>
      <c r="C853" t="s">
        <v>397</v>
      </c>
    </row>
    <row r="854" spans="1:3">
      <c r="A854">
        <v>19</v>
      </c>
      <c r="B854">
        <v>45</v>
      </c>
      <c r="C854" t="s">
        <v>527</v>
      </c>
    </row>
    <row r="855" spans="1:3">
      <c r="A855">
        <v>19</v>
      </c>
      <c r="B855">
        <v>47</v>
      </c>
      <c r="C855" t="s">
        <v>154</v>
      </c>
    </row>
    <row r="856" spans="1:3">
      <c r="A856">
        <v>19</v>
      </c>
      <c r="B856">
        <v>49</v>
      </c>
      <c r="C856" t="s">
        <v>78</v>
      </c>
    </row>
    <row r="857" spans="1:3">
      <c r="A857">
        <v>19</v>
      </c>
      <c r="B857">
        <v>51</v>
      </c>
      <c r="C857" t="s">
        <v>626</v>
      </c>
    </row>
    <row r="858" spans="1:3">
      <c r="A858">
        <v>19</v>
      </c>
      <c r="B858">
        <v>53</v>
      </c>
      <c r="C858" t="s">
        <v>406</v>
      </c>
    </row>
    <row r="859" spans="1:3">
      <c r="A859">
        <v>19</v>
      </c>
      <c r="B859">
        <v>55</v>
      </c>
      <c r="C859" t="s">
        <v>579</v>
      </c>
    </row>
    <row r="860" spans="1:3">
      <c r="A860">
        <v>19</v>
      </c>
      <c r="B860">
        <v>57</v>
      </c>
      <c r="C860" t="s">
        <v>627</v>
      </c>
    </row>
    <row r="861" spans="1:3">
      <c r="A861">
        <v>19</v>
      </c>
      <c r="B861">
        <v>59</v>
      </c>
      <c r="C861" t="s">
        <v>628</v>
      </c>
    </row>
    <row r="862" spans="1:3">
      <c r="A862">
        <v>19</v>
      </c>
      <c r="B862">
        <v>61</v>
      </c>
      <c r="C862" t="s">
        <v>629</v>
      </c>
    </row>
    <row r="863" spans="1:3">
      <c r="A863">
        <v>19</v>
      </c>
      <c r="B863">
        <v>63</v>
      </c>
      <c r="C863" t="s">
        <v>630</v>
      </c>
    </row>
    <row r="864" spans="1:3">
      <c r="A864">
        <v>19</v>
      </c>
      <c r="B864">
        <v>65</v>
      </c>
      <c r="C864" t="s">
        <v>83</v>
      </c>
    </row>
    <row r="865" spans="1:3">
      <c r="A865">
        <v>19</v>
      </c>
      <c r="B865">
        <v>67</v>
      </c>
      <c r="C865" t="s">
        <v>416</v>
      </c>
    </row>
    <row r="866" spans="1:3">
      <c r="A866">
        <v>19</v>
      </c>
      <c r="B866">
        <v>69</v>
      </c>
      <c r="C866" t="s">
        <v>84</v>
      </c>
    </row>
    <row r="867" spans="1:3">
      <c r="A867">
        <v>19</v>
      </c>
      <c r="B867">
        <v>71</v>
      </c>
      <c r="C867" t="s">
        <v>277</v>
      </c>
    </row>
    <row r="868" spans="1:3">
      <c r="A868">
        <v>19</v>
      </c>
      <c r="B868">
        <v>73</v>
      </c>
      <c r="C868" t="s">
        <v>86</v>
      </c>
    </row>
    <row r="869" spans="1:3">
      <c r="A869">
        <v>19</v>
      </c>
      <c r="B869">
        <v>75</v>
      </c>
      <c r="C869" t="s">
        <v>536</v>
      </c>
    </row>
    <row r="870" spans="1:3">
      <c r="A870">
        <v>19</v>
      </c>
      <c r="B870">
        <v>77</v>
      </c>
      <c r="C870" t="s">
        <v>631</v>
      </c>
    </row>
    <row r="871" spans="1:3">
      <c r="A871">
        <v>19</v>
      </c>
      <c r="B871">
        <v>79</v>
      </c>
      <c r="C871" t="s">
        <v>343</v>
      </c>
    </row>
    <row r="872" spans="1:3">
      <c r="A872">
        <v>19</v>
      </c>
      <c r="B872">
        <v>81</v>
      </c>
      <c r="C872" t="s">
        <v>426</v>
      </c>
    </row>
    <row r="873" spans="1:3">
      <c r="A873">
        <v>19</v>
      </c>
      <c r="B873">
        <v>83</v>
      </c>
      <c r="C873" t="s">
        <v>537</v>
      </c>
    </row>
    <row r="874" spans="1:3">
      <c r="A874">
        <v>19</v>
      </c>
      <c r="B874">
        <v>85</v>
      </c>
      <c r="C874" t="s">
        <v>584</v>
      </c>
    </row>
    <row r="875" spans="1:3">
      <c r="A875">
        <v>19</v>
      </c>
      <c r="B875">
        <v>87</v>
      </c>
      <c r="C875" t="s">
        <v>88</v>
      </c>
    </row>
    <row r="876" spans="1:3">
      <c r="A876">
        <v>19</v>
      </c>
      <c r="B876">
        <v>89</v>
      </c>
      <c r="C876" t="s">
        <v>165</v>
      </c>
    </row>
    <row r="877" spans="1:3">
      <c r="A877">
        <v>19</v>
      </c>
      <c r="B877">
        <v>91</v>
      </c>
      <c r="C877" t="s">
        <v>210</v>
      </c>
    </row>
    <row r="878" spans="1:3">
      <c r="A878">
        <v>19</v>
      </c>
      <c r="B878">
        <v>93</v>
      </c>
      <c r="C878" t="s">
        <v>632</v>
      </c>
    </row>
    <row r="879" spans="1:3">
      <c r="A879">
        <v>19</v>
      </c>
      <c r="B879">
        <v>95</v>
      </c>
      <c r="C879" t="s">
        <v>633</v>
      </c>
    </row>
    <row r="880" spans="1:3">
      <c r="A880">
        <v>19</v>
      </c>
      <c r="B880">
        <v>97</v>
      </c>
      <c r="C880" t="s">
        <v>90</v>
      </c>
    </row>
    <row r="881" spans="1:3">
      <c r="A881">
        <v>19</v>
      </c>
      <c r="B881">
        <v>99</v>
      </c>
      <c r="C881" t="s">
        <v>432</v>
      </c>
    </row>
    <row r="882" spans="1:3">
      <c r="A882">
        <v>19</v>
      </c>
      <c r="B882">
        <v>101</v>
      </c>
      <c r="C882" t="s">
        <v>91</v>
      </c>
    </row>
    <row r="883" spans="1:3">
      <c r="A883">
        <v>19</v>
      </c>
      <c r="B883">
        <v>103</v>
      </c>
      <c r="C883" t="s">
        <v>168</v>
      </c>
    </row>
    <row r="884" spans="1:3">
      <c r="A884">
        <v>19</v>
      </c>
      <c r="B884">
        <v>105</v>
      </c>
      <c r="C884" t="s">
        <v>435</v>
      </c>
    </row>
    <row r="885" spans="1:3">
      <c r="A885">
        <v>19</v>
      </c>
      <c r="B885">
        <v>107</v>
      </c>
      <c r="C885" t="s">
        <v>634</v>
      </c>
    </row>
    <row r="886" spans="1:3">
      <c r="A886">
        <v>19</v>
      </c>
      <c r="B886">
        <v>109</v>
      </c>
      <c r="C886" t="s">
        <v>635</v>
      </c>
    </row>
    <row r="887" spans="1:3">
      <c r="A887">
        <v>19</v>
      </c>
      <c r="B887">
        <v>111</v>
      </c>
      <c r="C887" t="s">
        <v>95</v>
      </c>
    </row>
    <row r="888" spans="1:3">
      <c r="A888">
        <v>19</v>
      </c>
      <c r="B888">
        <v>113</v>
      </c>
      <c r="C888" t="s">
        <v>636</v>
      </c>
    </row>
    <row r="889" spans="1:3">
      <c r="A889">
        <v>19</v>
      </c>
      <c r="B889">
        <v>115</v>
      </c>
      <c r="C889" t="s">
        <v>637</v>
      </c>
    </row>
    <row r="890" spans="1:3">
      <c r="A890">
        <v>19</v>
      </c>
      <c r="B890">
        <v>117</v>
      </c>
      <c r="C890" t="s">
        <v>638</v>
      </c>
    </row>
    <row r="891" spans="1:3">
      <c r="A891">
        <v>19</v>
      </c>
      <c r="B891">
        <v>119</v>
      </c>
      <c r="C891" t="s">
        <v>639</v>
      </c>
    </row>
    <row r="892" spans="1:3">
      <c r="A892">
        <v>19</v>
      </c>
      <c r="B892">
        <v>121</v>
      </c>
      <c r="C892" t="s">
        <v>99</v>
      </c>
    </row>
    <row r="893" spans="1:3">
      <c r="A893">
        <v>19</v>
      </c>
      <c r="B893">
        <v>123</v>
      </c>
      <c r="C893" t="s">
        <v>640</v>
      </c>
    </row>
    <row r="894" spans="1:3">
      <c r="A894">
        <v>19</v>
      </c>
      <c r="B894">
        <v>125</v>
      </c>
      <c r="C894" t="s">
        <v>101</v>
      </c>
    </row>
    <row r="895" spans="1:3">
      <c r="A895">
        <v>19</v>
      </c>
      <c r="B895">
        <v>127</v>
      </c>
      <c r="C895" t="s">
        <v>102</v>
      </c>
    </row>
    <row r="896" spans="1:3">
      <c r="A896">
        <v>19</v>
      </c>
      <c r="B896">
        <v>129</v>
      </c>
      <c r="C896" t="s">
        <v>641</v>
      </c>
    </row>
    <row r="897" spans="1:3">
      <c r="A897">
        <v>19</v>
      </c>
      <c r="B897">
        <v>131</v>
      </c>
      <c r="C897" t="s">
        <v>443</v>
      </c>
    </row>
    <row r="898" spans="1:3">
      <c r="A898">
        <v>19</v>
      </c>
      <c r="B898">
        <v>133</v>
      </c>
      <c r="C898" t="s">
        <v>642</v>
      </c>
    </row>
    <row r="899" spans="1:3">
      <c r="A899">
        <v>19</v>
      </c>
      <c r="B899">
        <v>135</v>
      </c>
      <c r="C899" t="s">
        <v>104</v>
      </c>
    </row>
    <row r="900" spans="1:3">
      <c r="A900">
        <v>19</v>
      </c>
      <c r="B900">
        <v>137</v>
      </c>
      <c r="C900" t="s">
        <v>105</v>
      </c>
    </row>
    <row r="901" spans="1:3">
      <c r="A901">
        <v>19</v>
      </c>
      <c r="B901">
        <v>139</v>
      </c>
      <c r="C901" t="s">
        <v>643</v>
      </c>
    </row>
    <row r="902" spans="1:3">
      <c r="A902">
        <v>19</v>
      </c>
      <c r="B902">
        <v>141</v>
      </c>
      <c r="C902" t="s">
        <v>644</v>
      </c>
    </row>
    <row r="903" spans="1:3">
      <c r="A903">
        <v>19</v>
      </c>
      <c r="B903">
        <v>143</v>
      </c>
      <c r="C903" t="s">
        <v>360</v>
      </c>
    </row>
    <row r="904" spans="1:3">
      <c r="A904">
        <v>19</v>
      </c>
      <c r="B904">
        <v>145</v>
      </c>
      <c r="C904" t="s">
        <v>645</v>
      </c>
    </row>
    <row r="905" spans="1:3">
      <c r="A905">
        <v>19</v>
      </c>
      <c r="B905">
        <v>147</v>
      </c>
      <c r="C905" t="s">
        <v>646</v>
      </c>
    </row>
    <row r="906" spans="1:3">
      <c r="A906">
        <v>19</v>
      </c>
      <c r="B906">
        <v>149</v>
      </c>
      <c r="C906" t="s">
        <v>647</v>
      </c>
    </row>
    <row r="907" spans="1:3">
      <c r="A907">
        <v>19</v>
      </c>
      <c r="B907">
        <v>151</v>
      </c>
      <c r="C907" t="s">
        <v>648</v>
      </c>
    </row>
    <row r="908" spans="1:3">
      <c r="A908">
        <v>19</v>
      </c>
      <c r="B908">
        <v>153</v>
      </c>
      <c r="C908" t="s">
        <v>182</v>
      </c>
    </row>
    <row r="909" spans="1:3">
      <c r="A909">
        <v>19</v>
      </c>
      <c r="B909">
        <v>155</v>
      </c>
      <c r="C909" t="s">
        <v>649</v>
      </c>
    </row>
    <row r="910" spans="1:3">
      <c r="A910">
        <v>19</v>
      </c>
      <c r="B910">
        <v>157</v>
      </c>
      <c r="C910" t="s">
        <v>650</v>
      </c>
    </row>
    <row r="911" spans="1:3">
      <c r="A911">
        <v>19</v>
      </c>
      <c r="B911">
        <v>159</v>
      </c>
      <c r="C911" t="s">
        <v>651</v>
      </c>
    </row>
    <row r="912" spans="1:3">
      <c r="A912">
        <v>19</v>
      </c>
      <c r="B912">
        <v>161</v>
      </c>
      <c r="C912" t="s">
        <v>652</v>
      </c>
    </row>
    <row r="913" spans="1:3">
      <c r="A913">
        <v>19</v>
      </c>
      <c r="B913">
        <v>163</v>
      </c>
      <c r="C913" t="s">
        <v>188</v>
      </c>
    </row>
    <row r="914" spans="1:3">
      <c r="A914">
        <v>19</v>
      </c>
      <c r="B914">
        <v>165</v>
      </c>
      <c r="C914" t="s">
        <v>653</v>
      </c>
    </row>
    <row r="915" spans="1:3">
      <c r="A915">
        <v>19</v>
      </c>
      <c r="B915">
        <v>167</v>
      </c>
      <c r="C915" t="s">
        <v>654</v>
      </c>
    </row>
    <row r="916" spans="1:3">
      <c r="A916">
        <v>19</v>
      </c>
      <c r="B916">
        <v>169</v>
      </c>
      <c r="C916" t="s">
        <v>655</v>
      </c>
    </row>
    <row r="917" spans="1:3">
      <c r="A917">
        <v>19</v>
      </c>
      <c r="B917">
        <v>171</v>
      </c>
      <c r="C917" t="s">
        <v>656</v>
      </c>
    </row>
    <row r="918" spans="1:3">
      <c r="A918">
        <v>19</v>
      </c>
      <c r="B918">
        <v>173</v>
      </c>
      <c r="C918" t="s">
        <v>371</v>
      </c>
    </row>
    <row r="919" spans="1:3">
      <c r="A919">
        <v>19</v>
      </c>
      <c r="B919">
        <v>175</v>
      </c>
      <c r="C919" t="s">
        <v>194</v>
      </c>
    </row>
    <row r="920" spans="1:3">
      <c r="A920">
        <v>19</v>
      </c>
      <c r="B920">
        <v>177</v>
      </c>
      <c r="C920" t="s">
        <v>195</v>
      </c>
    </row>
    <row r="921" spans="1:3">
      <c r="A921">
        <v>19</v>
      </c>
      <c r="B921">
        <v>179</v>
      </c>
      <c r="C921" t="s">
        <v>657</v>
      </c>
    </row>
    <row r="922" spans="1:3">
      <c r="A922">
        <v>19</v>
      </c>
      <c r="B922">
        <v>181</v>
      </c>
      <c r="C922" t="s">
        <v>475</v>
      </c>
    </row>
    <row r="923" spans="1:3">
      <c r="A923">
        <v>19</v>
      </c>
      <c r="B923">
        <v>183</v>
      </c>
      <c r="C923" t="s">
        <v>119</v>
      </c>
    </row>
    <row r="924" spans="1:3">
      <c r="A924">
        <v>19</v>
      </c>
      <c r="B924">
        <v>185</v>
      </c>
      <c r="C924" t="s">
        <v>476</v>
      </c>
    </row>
    <row r="925" spans="1:3">
      <c r="A925">
        <v>19</v>
      </c>
      <c r="B925">
        <v>187</v>
      </c>
      <c r="C925" t="s">
        <v>477</v>
      </c>
    </row>
    <row r="926" spans="1:3">
      <c r="A926">
        <v>19</v>
      </c>
      <c r="B926">
        <v>189</v>
      </c>
      <c r="C926" t="s">
        <v>572</v>
      </c>
    </row>
    <row r="927" spans="1:3">
      <c r="A927">
        <v>19</v>
      </c>
      <c r="B927">
        <v>191</v>
      </c>
      <c r="C927" t="s">
        <v>658</v>
      </c>
    </row>
    <row r="928" spans="1:3">
      <c r="A928">
        <v>19</v>
      </c>
      <c r="B928">
        <v>193</v>
      </c>
      <c r="C928" t="s">
        <v>659</v>
      </c>
    </row>
    <row r="929" spans="1:3">
      <c r="A929">
        <v>19</v>
      </c>
      <c r="B929">
        <v>195</v>
      </c>
      <c r="C929" t="s">
        <v>482</v>
      </c>
    </row>
    <row r="930" spans="1:3">
      <c r="A930">
        <v>19</v>
      </c>
      <c r="B930">
        <v>197</v>
      </c>
      <c r="C930" t="s">
        <v>660</v>
      </c>
    </row>
    <row r="931" spans="1:3">
      <c r="A931">
        <v>20</v>
      </c>
      <c r="B931">
        <v>1</v>
      </c>
      <c r="C931" t="s">
        <v>574</v>
      </c>
    </row>
    <row r="932" spans="1:3">
      <c r="A932">
        <v>20</v>
      </c>
      <c r="B932">
        <v>3</v>
      </c>
      <c r="C932" t="s">
        <v>661</v>
      </c>
    </row>
    <row r="933" spans="1:3">
      <c r="A933">
        <v>20</v>
      </c>
      <c r="B933">
        <v>5</v>
      </c>
      <c r="C933" t="s">
        <v>662</v>
      </c>
    </row>
    <row r="934" spans="1:3">
      <c r="A934">
        <v>20</v>
      </c>
      <c r="B934">
        <v>7</v>
      </c>
      <c r="C934" t="s">
        <v>663</v>
      </c>
    </row>
    <row r="935" spans="1:3">
      <c r="A935">
        <v>20</v>
      </c>
      <c r="B935">
        <v>9</v>
      </c>
      <c r="C935" t="s">
        <v>664</v>
      </c>
    </row>
    <row r="936" spans="1:3">
      <c r="A936">
        <v>20</v>
      </c>
      <c r="B936">
        <v>11</v>
      </c>
      <c r="C936" t="s">
        <v>665</v>
      </c>
    </row>
    <row r="937" spans="1:3">
      <c r="A937">
        <v>20</v>
      </c>
      <c r="B937">
        <v>13</v>
      </c>
      <c r="C937" t="s">
        <v>522</v>
      </c>
    </row>
    <row r="938" spans="1:3">
      <c r="A938">
        <v>20</v>
      </c>
      <c r="B938">
        <v>15</v>
      </c>
      <c r="C938" t="s">
        <v>61</v>
      </c>
    </row>
    <row r="939" spans="1:3">
      <c r="A939">
        <v>20</v>
      </c>
      <c r="B939">
        <v>17</v>
      </c>
      <c r="C939" t="s">
        <v>666</v>
      </c>
    </row>
    <row r="940" spans="1:3">
      <c r="A940">
        <v>20</v>
      </c>
      <c r="B940">
        <v>19</v>
      </c>
      <c r="C940" t="s">
        <v>667</v>
      </c>
    </row>
    <row r="941" spans="1:3">
      <c r="A941">
        <v>20</v>
      </c>
      <c r="B941">
        <v>21</v>
      </c>
      <c r="C941" t="s">
        <v>64</v>
      </c>
    </row>
    <row r="942" spans="1:3">
      <c r="A942">
        <v>20</v>
      </c>
      <c r="B942">
        <v>23</v>
      </c>
      <c r="C942" t="s">
        <v>264</v>
      </c>
    </row>
    <row r="943" spans="1:3">
      <c r="A943">
        <v>20</v>
      </c>
      <c r="B943">
        <v>25</v>
      </c>
      <c r="C943" t="s">
        <v>149</v>
      </c>
    </row>
    <row r="944" spans="1:3">
      <c r="A944">
        <v>20</v>
      </c>
      <c r="B944">
        <v>27</v>
      </c>
      <c r="C944" t="s">
        <v>68</v>
      </c>
    </row>
    <row r="945" spans="1:3">
      <c r="A945">
        <v>20</v>
      </c>
      <c r="B945">
        <v>29</v>
      </c>
      <c r="C945" t="s">
        <v>668</v>
      </c>
    </row>
    <row r="946" spans="1:3">
      <c r="A946">
        <v>20</v>
      </c>
      <c r="B946">
        <v>31</v>
      </c>
      <c r="C946" t="s">
        <v>669</v>
      </c>
    </row>
    <row r="947" spans="1:3">
      <c r="A947">
        <v>20</v>
      </c>
      <c r="B947">
        <v>33</v>
      </c>
      <c r="C947" t="s">
        <v>670</v>
      </c>
    </row>
    <row r="948" spans="1:3">
      <c r="A948">
        <v>20</v>
      </c>
      <c r="B948">
        <v>35</v>
      </c>
      <c r="C948" t="s">
        <v>671</v>
      </c>
    </row>
    <row r="949" spans="1:3">
      <c r="A949">
        <v>20</v>
      </c>
      <c r="B949">
        <v>37</v>
      </c>
      <c r="C949" t="s">
        <v>154</v>
      </c>
    </row>
    <row r="950" spans="1:3">
      <c r="A950">
        <v>20</v>
      </c>
      <c r="B950">
        <v>39</v>
      </c>
      <c r="C950" t="s">
        <v>406</v>
      </c>
    </row>
    <row r="951" spans="1:3">
      <c r="A951">
        <v>20</v>
      </c>
      <c r="B951">
        <v>41</v>
      </c>
      <c r="C951" t="s">
        <v>628</v>
      </c>
    </row>
    <row r="952" spans="1:3">
      <c r="A952">
        <v>20</v>
      </c>
      <c r="B952">
        <v>43</v>
      </c>
      <c r="C952" t="s">
        <v>672</v>
      </c>
    </row>
    <row r="953" spans="1:3">
      <c r="A953">
        <v>20</v>
      </c>
      <c r="B953">
        <v>45</v>
      </c>
      <c r="C953" t="s">
        <v>273</v>
      </c>
    </row>
    <row r="954" spans="1:3">
      <c r="A954">
        <v>20</v>
      </c>
      <c r="B954">
        <v>47</v>
      </c>
      <c r="C954" t="s">
        <v>533</v>
      </c>
    </row>
    <row r="955" spans="1:3">
      <c r="A955">
        <v>20</v>
      </c>
      <c r="B955">
        <v>49</v>
      </c>
      <c r="C955" t="s">
        <v>673</v>
      </c>
    </row>
    <row r="956" spans="1:3">
      <c r="A956">
        <v>20</v>
      </c>
      <c r="B956">
        <v>51</v>
      </c>
      <c r="C956" t="s">
        <v>674</v>
      </c>
    </row>
    <row r="957" spans="1:3">
      <c r="A957">
        <v>20</v>
      </c>
      <c r="B957">
        <v>53</v>
      </c>
      <c r="C957" t="s">
        <v>675</v>
      </c>
    </row>
    <row r="958" spans="1:3">
      <c r="A958">
        <v>20</v>
      </c>
      <c r="B958">
        <v>55</v>
      </c>
      <c r="C958" t="s">
        <v>676</v>
      </c>
    </row>
    <row r="959" spans="1:3">
      <c r="A959">
        <v>20</v>
      </c>
      <c r="B959">
        <v>57</v>
      </c>
      <c r="C959" t="s">
        <v>534</v>
      </c>
    </row>
    <row r="960" spans="1:3">
      <c r="A960">
        <v>20</v>
      </c>
      <c r="B960">
        <v>59</v>
      </c>
      <c r="C960" t="s">
        <v>84</v>
      </c>
    </row>
    <row r="961" spans="1:3">
      <c r="A961">
        <v>20</v>
      </c>
      <c r="B961">
        <v>61</v>
      </c>
      <c r="C961" t="s">
        <v>677</v>
      </c>
    </row>
    <row r="962" spans="1:3">
      <c r="A962">
        <v>20</v>
      </c>
      <c r="B962">
        <v>63</v>
      </c>
      <c r="C962" t="s">
        <v>678</v>
      </c>
    </row>
    <row r="963" spans="1:3">
      <c r="A963">
        <v>20</v>
      </c>
      <c r="B963">
        <v>65</v>
      </c>
      <c r="C963" t="s">
        <v>130</v>
      </c>
    </row>
    <row r="964" spans="1:3">
      <c r="A964">
        <v>20</v>
      </c>
      <c r="B964">
        <v>67</v>
      </c>
      <c r="C964" t="s">
        <v>162</v>
      </c>
    </row>
    <row r="965" spans="1:3">
      <c r="A965">
        <v>20</v>
      </c>
      <c r="B965">
        <v>69</v>
      </c>
      <c r="C965" t="s">
        <v>679</v>
      </c>
    </row>
    <row r="966" spans="1:3">
      <c r="A966">
        <v>20</v>
      </c>
      <c r="B966">
        <v>71</v>
      </c>
      <c r="C966" t="s">
        <v>680</v>
      </c>
    </row>
    <row r="967" spans="1:3">
      <c r="A967">
        <v>20</v>
      </c>
      <c r="B967">
        <v>73</v>
      </c>
      <c r="C967" t="s">
        <v>681</v>
      </c>
    </row>
    <row r="968" spans="1:3">
      <c r="A968">
        <v>20</v>
      </c>
      <c r="B968">
        <v>75</v>
      </c>
      <c r="C968" t="s">
        <v>343</v>
      </c>
    </row>
    <row r="969" spans="1:3">
      <c r="A969">
        <v>20</v>
      </c>
      <c r="B969">
        <v>77</v>
      </c>
      <c r="C969" t="s">
        <v>682</v>
      </c>
    </row>
    <row r="970" spans="1:3">
      <c r="A970">
        <v>20</v>
      </c>
      <c r="B970">
        <v>79</v>
      </c>
      <c r="C970" t="s">
        <v>683</v>
      </c>
    </row>
    <row r="971" spans="1:3">
      <c r="A971">
        <v>20</v>
      </c>
      <c r="B971">
        <v>81</v>
      </c>
      <c r="C971" t="s">
        <v>684</v>
      </c>
    </row>
    <row r="972" spans="1:3">
      <c r="A972">
        <v>20</v>
      </c>
      <c r="B972">
        <v>83</v>
      </c>
      <c r="C972" t="s">
        <v>685</v>
      </c>
    </row>
    <row r="973" spans="1:3">
      <c r="A973">
        <v>20</v>
      </c>
      <c r="B973">
        <v>85</v>
      </c>
      <c r="C973" t="s">
        <v>90</v>
      </c>
    </row>
    <row r="974" spans="1:3">
      <c r="A974">
        <v>20</v>
      </c>
      <c r="B974">
        <v>87</v>
      </c>
      <c r="C974" t="s">
        <v>91</v>
      </c>
    </row>
    <row r="975" spans="1:3">
      <c r="A975">
        <v>20</v>
      </c>
      <c r="B975">
        <v>89</v>
      </c>
      <c r="C975" t="s">
        <v>686</v>
      </c>
    </row>
    <row r="976" spans="1:3">
      <c r="A976">
        <v>20</v>
      </c>
      <c r="B976">
        <v>91</v>
      </c>
      <c r="C976" t="s">
        <v>168</v>
      </c>
    </row>
    <row r="977" spans="1:3">
      <c r="A977">
        <v>20</v>
      </c>
      <c r="B977">
        <v>93</v>
      </c>
      <c r="C977" t="s">
        <v>687</v>
      </c>
    </row>
    <row r="978" spans="1:3">
      <c r="A978">
        <v>20</v>
      </c>
      <c r="B978">
        <v>95</v>
      </c>
      <c r="C978" t="s">
        <v>688</v>
      </c>
    </row>
    <row r="979" spans="1:3">
      <c r="A979">
        <v>20</v>
      </c>
      <c r="B979">
        <v>97</v>
      </c>
      <c r="C979" t="s">
        <v>284</v>
      </c>
    </row>
    <row r="980" spans="1:3">
      <c r="A980">
        <v>20</v>
      </c>
      <c r="B980">
        <v>99</v>
      </c>
      <c r="C980" t="s">
        <v>689</v>
      </c>
    </row>
    <row r="981" spans="1:3">
      <c r="A981">
        <v>20</v>
      </c>
      <c r="B981">
        <v>101</v>
      </c>
      <c r="C981" t="s">
        <v>690</v>
      </c>
    </row>
    <row r="982" spans="1:3">
      <c r="A982">
        <v>20</v>
      </c>
      <c r="B982">
        <v>103</v>
      </c>
      <c r="C982" t="s">
        <v>691</v>
      </c>
    </row>
    <row r="983" spans="1:3">
      <c r="A983">
        <v>20</v>
      </c>
      <c r="B983">
        <v>105</v>
      </c>
      <c r="C983" t="s">
        <v>170</v>
      </c>
    </row>
    <row r="984" spans="1:3">
      <c r="A984">
        <v>20</v>
      </c>
      <c r="B984">
        <v>107</v>
      </c>
      <c r="C984" t="s">
        <v>636</v>
      </c>
    </row>
    <row r="985" spans="1:3">
      <c r="A985">
        <v>20</v>
      </c>
      <c r="B985">
        <v>109</v>
      </c>
      <c r="C985" t="s">
        <v>172</v>
      </c>
    </row>
    <row r="986" spans="1:3">
      <c r="A986">
        <v>20</v>
      </c>
      <c r="B986">
        <v>111</v>
      </c>
      <c r="C986" t="s">
        <v>639</v>
      </c>
    </row>
    <row r="987" spans="1:3">
      <c r="A987">
        <v>20</v>
      </c>
      <c r="B987">
        <v>113</v>
      </c>
      <c r="C987" t="s">
        <v>692</v>
      </c>
    </row>
    <row r="988" spans="1:3">
      <c r="A988">
        <v>20</v>
      </c>
      <c r="B988">
        <v>115</v>
      </c>
      <c r="C988" t="s">
        <v>101</v>
      </c>
    </row>
    <row r="989" spans="1:3">
      <c r="A989">
        <v>20</v>
      </c>
      <c r="B989">
        <v>117</v>
      </c>
      <c r="C989" t="s">
        <v>102</v>
      </c>
    </row>
    <row r="990" spans="1:3">
      <c r="A990">
        <v>20</v>
      </c>
      <c r="B990">
        <v>119</v>
      </c>
      <c r="C990" t="s">
        <v>693</v>
      </c>
    </row>
    <row r="991" spans="1:3">
      <c r="A991">
        <v>20</v>
      </c>
      <c r="B991">
        <v>121</v>
      </c>
      <c r="C991" t="s">
        <v>592</v>
      </c>
    </row>
    <row r="992" spans="1:3">
      <c r="A992">
        <v>20</v>
      </c>
      <c r="B992">
        <v>123</v>
      </c>
      <c r="C992" t="s">
        <v>443</v>
      </c>
    </row>
    <row r="993" spans="1:3">
      <c r="A993">
        <v>20</v>
      </c>
      <c r="B993">
        <v>125</v>
      </c>
      <c r="C993" t="s">
        <v>105</v>
      </c>
    </row>
    <row r="994" spans="1:3">
      <c r="A994">
        <v>20</v>
      </c>
      <c r="B994">
        <v>127</v>
      </c>
      <c r="C994" t="s">
        <v>694</v>
      </c>
    </row>
    <row r="995" spans="1:3">
      <c r="A995">
        <v>20</v>
      </c>
      <c r="B995">
        <v>129</v>
      </c>
      <c r="C995" t="s">
        <v>695</v>
      </c>
    </row>
    <row r="996" spans="1:3">
      <c r="A996">
        <v>20</v>
      </c>
      <c r="B996">
        <v>131</v>
      </c>
      <c r="C996" t="s">
        <v>696</v>
      </c>
    </row>
    <row r="997" spans="1:3">
      <c r="A997">
        <v>20</v>
      </c>
      <c r="B997">
        <v>133</v>
      </c>
      <c r="C997" t="s">
        <v>697</v>
      </c>
    </row>
    <row r="998" spans="1:3">
      <c r="A998">
        <v>20</v>
      </c>
      <c r="B998">
        <v>135</v>
      </c>
      <c r="C998" t="s">
        <v>698</v>
      </c>
    </row>
    <row r="999" spans="1:3">
      <c r="A999">
        <v>20</v>
      </c>
      <c r="B999">
        <v>137</v>
      </c>
      <c r="C999" t="s">
        <v>699</v>
      </c>
    </row>
    <row r="1000" spans="1:3">
      <c r="A1000">
        <v>20</v>
      </c>
      <c r="B1000">
        <v>139</v>
      </c>
      <c r="C1000" t="s">
        <v>700</v>
      </c>
    </row>
    <row r="1001" spans="1:3">
      <c r="A1001">
        <v>20</v>
      </c>
      <c r="B1001">
        <v>141</v>
      </c>
      <c r="C1001" t="s">
        <v>701</v>
      </c>
    </row>
    <row r="1002" spans="1:3">
      <c r="A1002">
        <v>20</v>
      </c>
      <c r="B1002">
        <v>143</v>
      </c>
      <c r="C1002" t="s">
        <v>702</v>
      </c>
    </row>
    <row r="1003" spans="1:3">
      <c r="A1003">
        <v>20</v>
      </c>
      <c r="B1003">
        <v>145</v>
      </c>
      <c r="C1003" t="s">
        <v>703</v>
      </c>
    </row>
    <row r="1004" spans="1:3">
      <c r="A1004">
        <v>20</v>
      </c>
      <c r="B1004">
        <v>147</v>
      </c>
      <c r="C1004" t="s">
        <v>180</v>
      </c>
    </row>
    <row r="1005" spans="1:3">
      <c r="A1005">
        <v>20</v>
      </c>
      <c r="B1005">
        <v>149</v>
      </c>
      <c r="C1005" t="s">
        <v>704</v>
      </c>
    </row>
    <row r="1006" spans="1:3">
      <c r="A1006">
        <v>20</v>
      </c>
      <c r="B1006">
        <v>151</v>
      </c>
      <c r="C1006" t="s">
        <v>705</v>
      </c>
    </row>
    <row r="1007" spans="1:3">
      <c r="A1007">
        <v>20</v>
      </c>
      <c r="B1007">
        <v>153</v>
      </c>
      <c r="C1007" t="s">
        <v>706</v>
      </c>
    </row>
    <row r="1008" spans="1:3">
      <c r="A1008">
        <v>20</v>
      </c>
      <c r="B1008">
        <v>155</v>
      </c>
      <c r="C1008" t="s">
        <v>707</v>
      </c>
    </row>
    <row r="1009" spans="1:3">
      <c r="A1009">
        <v>20</v>
      </c>
      <c r="B1009">
        <v>157</v>
      </c>
      <c r="C1009" t="s">
        <v>708</v>
      </c>
    </row>
    <row r="1010" spans="1:3">
      <c r="A1010">
        <v>20</v>
      </c>
      <c r="B1010">
        <v>159</v>
      </c>
      <c r="C1010" t="s">
        <v>709</v>
      </c>
    </row>
    <row r="1011" spans="1:3">
      <c r="A1011">
        <v>20</v>
      </c>
      <c r="B1011">
        <v>161</v>
      </c>
      <c r="C1011" t="s">
        <v>710</v>
      </c>
    </row>
    <row r="1012" spans="1:3">
      <c r="A1012">
        <v>20</v>
      </c>
      <c r="B1012">
        <v>163</v>
      </c>
      <c r="C1012" t="s">
        <v>711</v>
      </c>
    </row>
    <row r="1013" spans="1:3">
      <c r="A1013">
        <v>20</v>
      </c>
      <c r="B1013">
        <v>165</v>
      </c>
      <c r="C1013" t="s">
        <v>600</v>
      </c>
    </row>
    <row r="1014" spans="1:3">
      <c r="A1014">
        <v>20</v>
      </c>
      <c r="B1014">
        <v>167</v>
      </c>
      <c r="C1014" t="s">
        <v>111</v>
      </c>
    </row>
    <row r="1015" spans="1:3">
      <c r="A1015">
        <v>20</v>
      </c>
      <c r="B1015">
        <v>169</v>
      </c>
      <c r="C1015" t="s">
        <v>187</v>
      </c>
    </row>
    <row r="1016" spans="1:3">
      <c r="A1016">
        <v>20</v>
      </c>
      <c r="B1016">
        <v>171</v>
      </c>
      <c r="C1016" t="s">
        <v>188</v>
      </c>
    </row>
    <row r="1017" spans="1:3">
      <c r="A1017">
        <v>20</v>
      </c>
      <c r="B1017">
        <v>173</v>
      </c>
      <c r="C1017" t="s">
        <v>306</v>
      </c>
    </row>
    <row r="1018" spans="1:3">
      <c r="A1018">
        <v>20</v>
      </c>
      <c r="B1018">
        <v>175</v>
      </c>
      <c r="C1018" t="s">
        <v>712</v>
      </c>
    </row>
    <row r="1019" spans="1:3">
      <c r="A1019">
        <v>20</v>
      </c>
      <c r="B1019">
        <v>177</v>
      </c>
      <c r="C1019" t="s">
        <v>713</v>
      </c>
    </row>
    <row r="1020" spans="1:3">
      <c r="A1020">
        <v>20</v>
      </c>
      <c r="B1020">
        <v>179</v>
      </c>
      <c r="C1020" t="s">
        <v>714</v>
      </c>
    </row>
    <row r="1021" spans="1:3">
      <c r="A1021">
        <v>20</v>
      </c>
      <c r="B1021">
        <v>181</v>
      </c>
      <c r="C1021" t="s">
        <v>715</v>
      </c>
    </row>
    <row r="1022" spans="1:3">
      <c r="A1022">
        <v>20</v>
      </c>
      <c r="B1022">
        <v>183</v>
      </c>
      <c r="C1022" t="s">
        <v>716</v>
      </c>
    </row>
    <row r="1023" spans="1:3">
      <c r="A1023">
        <v>20</v>
      </c>
      <c r="B1023">
        <v>185</v>
      </c>
      <c r="C1023" t="s">
        <v>717</v>
      </c>
    </row>
    <row r="1024" spans="1:3">
      <c r="A1024">
        <v>20</v>
      </c>
      <c r="B1024">
        <v>187</v>
      </c>
      <c r="C1024" t="s">
        <v>718</v>
      </c>
    </row>
    <row r="1025" spans="1:3">
      <c r="A1025">
        <v>20</v>
      </c>
      <c r="B1025">
        <v>189</v>
      </c>
      <c r="C1025" t="s">
        <v>719</v>
      </c>
    </row>
    <row r="1026" spans="1:3">
      <c r="A1026">
        <v>20</v>
      </c>
      <c r="B1026">
        <v>191</v>
      </c>
      <c r="C1026" t="s">
        <v>720</v>
      </c>
    </row>
    <row r="1027" spans="1:3">
      <c r="A1027">
        <v>20</v>
      </c>
      <c r="B1027">
        <v>193</v>
      </c>
      <c r="C1027" t="s">
        <v>465</v>
      </c>
    </row>
    <row r="1028" spans="1:3">
      <c r="A1028">
        <v>20</v>
      </c>
      <c r="B1028">
        <v>195</v>
      </c>
      <c r="C1028" t="s">
        <v>721</v>
      </c>
    </row>
    <row r="1029" spans="1:3">
      <c r="A1029">
        <v>20</v>
      </c>
      <c r="B1029">
        <v>197</v>
      </c>
      <c r="C1029" t="s">
        <v>722</v>
      </c>
    </row>
    <row r="1030" spans="1:3">
      <c r="A1030">
        <v>20</v>
      </c>
      <c r="B1030">
        <v>199</v>
      </c>
      <c r="C1030" t="s">
        <v>723</v>
      </c>
    </row>
    <row r="1031" spans="1:3">
      <c r="A1031">
        <v>20</v>
      </c>
      <c r="B1031">
        <v>201</v>
      </c>
      <c r="C1031" t="s">
        <v>119</v>
      </c>
    </row>
    <row r="1032" spans="1:3">
      <c r="A1032">
        <v>20</v>
      </c>
      <c r="B1032">
        <v>203</v>
      </c>
      <c r="C1032" t="s">
        <v>724</v>
      </c>
    </row>
    <row r="1033" spans="1:3">
      <c r="A1033">
        <v>20</v>
      </c>
      <c r="B1033">
        <v>205</v>
      </c>
      <c r="C1033" t="s">
        <v>725</v>
      </c>
    </row>
    <row r="1034" spans="1:3">
      <c r="A1034">
        <v>20</v>
      </c>
      <c r="B1034">
        <v>207</v>
      </c>
      <c r="C1034" t="s">
        <v>726</v>
      </c>
    </row>
    <row r="1035" spans="1:3">
      <c r="A1035">
        <v>20</v>
      </c>
      <c r="B1035">
        <v>209</v>
      </c>
      <c r="C1035" t="s">
        <v>727</v>
      </c>
    </row>
    <row r="1036" spans="1:3">
      <c r="A1036">
        <v>21</v>
      </c>
      <c r="B1036">
        <v>1</v>
      </c>
      <c r="C1036" t="s">
        <v>615</v>
      </c>
    </row>
    <row r="1037" spans="1:3">
      <c r="A1037">
        <v>21</v>
      </c>
      <c r="B1037">
        <v>3</v>
      </c>
      <c r="C1037" t="s">
        <v>574</v>
      </c>
    </row>
    <row r="1038" spans="1:3">
      <c r="A1038">
        <v>21</v>
      </c>
      <c r="B1038">
        <v>5</v>
      </c>
      <c r="C1038" t="s">
        <v>661</v>
      </c>
    </row>
    <row r="1039" spans="1:3">
      <c r="A1039">
        <v>21</v>
      </c>
      <c r="B1039">
        <v>7</v>
      </c>
      <c r="C1039" t="s">
        <v>728</v>
      </c>
    </row>
    <row r="1040" spans="1:3">
      <c r="A1040">
        <v>21</v>
      </c>
      <c r="B1040">
        <v>9</v>
      </c>
      <c r="C1040" t="s">
        <v>729</v>
      </c>
    </row>
    <row r="1041" spans="1:3">
      <c r="A1041">
        <v>21</v>
      </c>
      <c r="B1041">
        <v>11</v>
      </c>
      <c r="C1041" t="s">
        <v>730</v>
      </c>
    </row>
    <row r="1042" spans="1:3">
      <c r="A1042">
        <v>21</v>
      </c>
      <c r="B1042">
        <v>13</v>
      </c>
      <c r="C1042" t="s">
        <v>731</v>
      </c>
    </row>
    <row r="1043" spans="1:3">
      <c r="A1043">
        <v>21</v>
      </c>
      <c r="B1043">
        <v>15</v>
      </c>
      <c r="C1043" t="s">
        <v>145</v>
      </c>
    </row>
    <row r="1044" spans="1:3">
      <c r="A1044">
        <v>21</v>
      </c>
      <c r="B1044">
        <v>17</v>
      </c>
      <c r="C1044" t="s">
        <v>665</v>
      </c>
    </row>
    <row r="1045" spans="1:3">
      <c r="A1045">
        <v>21</v>
      </c>
      <c r="B1045">
        <v>19</v>
      </c>
      <c r="C1045" t="s">
        <v>732</v>
      </c>
    </row>
    <row r="1046" spans="1:3">
      <c r="A1046">
        <v>21</v>
      </c>
      <c r="B1046">
        <v>21</v>
      </c>
      <c r="C1046" t="s">
        <v>733</v>
      </c>
    </row>
    <row r="1047" spans="1:3">
      <c r="A1047">
        <v>21</v>
      </c>
      <c r="B1047">
        <v>23</v>
      </c>
      <c r="C1047" t="s">
        <v>734</v>
      </c>
    </row>
    <row r="1048" spans="1:3">
      <c r="A1048">
        <v>21</v>
      </c>
      <c r="B1048">
        <v>25</v>
      </c>
      <c r="C1048" t="s">
        <v>735</v>
      </c>
    </row>
    <row r="1049" spans="1:3">
      <c r="A1049">
        <v>21</v>
      </c>
      <c r="B1049">
        <v>27</v>
      </c>
      <c r="C1049" t="s">
        <v>736</v>
      </c>
    </row>
    <row r="1050" spans="1:3">
      <c r="A1050">
        <v>21</v>
      </c>
      <c r="B1050">
        <v>29</v>
      </c>
      <c r="C1050" t="s">
        <v>737</v>
      </c>
    </row>
    <row r="1051" spans="1:3">
      <c r="A1051">
        <v>21</v>
      </c>
      <c r="B1051">
        <v>31</v>
      </c>
      <c r="C1051" t="s">
        <v>61</v>
      </c>
    </row>
    <row r="1052" spans="1:3">
      <c r="A1052">
        <v>21</v>
      </c>
      <c r="B1052">
        <v>33</v>
      </c>
      <c r="C1052" t="s">
        <v>738</v>
      </c>
    </row>
    <row r="1053" spans="1:3">
      <c r="A1053">
        <v>21</v>
      </c>
      <c r="B1053">
        <v>35</v>
      </c>
      <c r="C1053" t="s">
        <v>739</v>
      </c>
    </row>
    <row r="1054" spans="1:3">
      <c r="A1054">
        <v>21</v>
      </c>
      <c r="B1054">
        <v>37</v>
      </c>
      <c r="C1054" t="s">
        <v>740</v>
      </c>
    </row>
    <row r="1055" spans="1:3">
      <c r="A1055">
        <v>21</v>
      </c>
      <c r="B1055">
        <v>39</v>
      </c>
      <c r="C1055" t="s">
        <v>741</v>
      </c>
    </row>
    <row r="1056" spans="1:3">
      <c r="A1056">
        <v>21</v>
      </c>
      <c r="B1056">
        <v>41</v>
      </c>
      <c r="C1056" t="s">
        <v>147</v>
      </c>
    </row>
    <row r="1057" spans="1:3">
      <c r="A1057">
        <v>21</v>
      </c>
      <c r="B1057">
        <v>43</v>
      </c>
      <c r="C1057" t="s">
        <v>742</v>
      </c>
    </row>
    <row r="1058" spans="1:3">
      <c r="A1058">
        <v>21</v>
      </c>
      <c r="B1058">
        <v>45</v>
      </c>
      <c r="C1058" t="s">
        <v>743</v>
      </c>
    </row>
    <row r="1059" spans="1:3">
      <c r="A1059">
        <v>21</v>
      </c>
      <c r="B1059">
        <v>47</v>
      </c>
      <c r="C1059" t="s">
        <v>526</v>
      </c>
    </row>
    <row r="1060" spans="1:3">
      <c r="A1060">
        <v>21</v>
      </c>
      <c r="B1060">
        <v>49</v>
      </c>
      <c r="C1060" t="s">
        <v>149</v>
      </c>
    </row>
    <row r="1061" spans="1:3">
      <c r="A1061">
        <v>21</v>
      </c>
      <c r="B1061">
        <v>51</v>
      </c>
      <c r="C1061" t="s">
        <v>68</v>
      </c>
    </row>
    <row r="1062" spans="1:3">
      <c r="A1062">
        <v>21</v>
      </c>
      <c r="B1062">
        <v>53</v>
      </c>
      <c r="C1062" t="s">
        <v>527</v>
      </c>
    </row>
    <row r="1063" spans="1:3">
      <c r="A1063">
        <v>21</v>
      </c>
      <c r="B1063">
        <v>55</v>
      </c>
      <c r="C1063" t="s">
        <v>155</v>
      </c>
    </row>
    <row r="1064" spans="1:3">
      <c r="A1064">
        <v>21</v>
      </c>
      <c r="B1064">
        <v>57</v>
      </c>
      <c r="C1064" t="s">
        <v>529</v>
      </c>
    </row>
    <row r="1065" spans="1:3">
      <c r="A1065">
        <v>21</v>
      </c>
      <c r="B1065">
        <v>59</v>
      </c>
      <c r="C1065" t="s">
        <v>577</v>
      </c>
    </row>
    <row r="1066" spans="1:3">
      <c r="A1066">
        <v>21</v>
      </c>
      <c r="B1066">
        <v>61</v>
      </c>
      <c r="C1066" t="s">
        <v>744</v>
      </c>
    </row>
    <row r="1067" spans="1:3">
      <c r="A1067">
        <v>21</v>
      </c>
      <c r="B1067">
        <v>63</v>
      </c>
      <c r="C1067" t="s">
        <v>745</v>
      </c>
    </row>
    <row r="1068" spans="1:3">
      <c r="A1068">
        <v>21</v>
      </c>
      <c r="B1068">
        <v>65</v>
      </c>
      <c r="C1068" t="s">
        <v>746</v>
      </c>
    </row>
    <row r="1069" spans="1:3">
      <c r="A1069">
        <v>21</v>
      </c>
      <c r="B1069">
        <v>67</v>
      </c>
      <c r="C1069" t="s">
        <v>83</v>
      </c>
    </row>
    <row r="1070" spans="1:3">
      <c r="A1070">
        <v>21</v>
      </c>
      <c r="B1070">
        <v>69</v>
      </c>
      <c r="C1070" t="s">
        <v>747</v>
      </c>
    </row>
    <row r="1071" spans="1:3">
      <c r="A1071">
        <v>21</v>
      </c>
      <c r="B1071">
        <v>71</v>
      </c>
      <c r="C1071" t="s">
        <v>416</v>
      </c>
    </row>
    <row r="1072" spans="1:3">
      <c r="A1072">
        <v>21</v>
      </c>
      <c r="B1072">
        <v>73</v>
      </c>
      <c r="C1072" t="s">
        <v>84</v>
      </c>
    </row>
    <row r="1073" spans="1:3">
      <c r="A1073">
        <v>21</v>
      </c>
      <c r="B1073">
        <v>75</v>
      </c>
      <c r="C1073" t="s">
        <v>160</v>
      </c>
    </row>
    <row r="1074" spans="1:3">
      <c r="A1074">
        <v>21</v>
      </c>
      <c r="B1074">
        <v>77</v>
      </c>
      <c r="C1074" t="s">
        <v>535</v>
      </c>
    </row>
    <row r="1075" spans="1:3">
      <c r="A1075">
        <v>21</v>
      </c>
      <c r="B1075">
        <v>79</v>
      </c>
      <c r="C1075" t="s">
        <v>748</v>
      </c>
    </row>
    <row r="1076" spans="1:3">
      <c r="A1076">
        <v>21</v>
      </c>
      <c r="B1076">
        <v>81</v>
      </c>
      <c r="C1076" t="s">
        <v>162</v>
      </c>
    </row>
    <row r="1077" spans="1:3">
      <c r="A1077">
        <v>21</v>
      </c>
      <c r="B1077">
        <v>83</v>
      </c>
      <c r="C1077" t="s">
        <v>749</v>
      </c>
    </row>
    <row r="1078" spans="1:3">
      <c r="A1078">
        <v>21</v>
      </c>
      <c r="B1078">
        <v>85</v>
      </c>
      <c r="C1078" t="s">
        <v>750</v>
      </c>
    </row>
    <row r="1079" spans="1:3">
      <c r="A1079">
        <v>21</v>
      </c>
      <c r="B1079">
        <v>87</v>
      </c>
      <c r="C1079" t="s">
        <v>751</v>
      </c>
    </row>
    <row r="1080" spans="1:3">
      <c r="A1080">
        <v>21</v>
      </c>
      <c r="B1080">
        <v>89</v>
      </c>
      <c r="C1080" t="s">
        <v>752</v>
      </c>
    </row>
    <row r="1081" spans="1:3">
      <c r="A1081">
        <v>21</v>
      </c>
      <c r="B1081">
        <v>91</v>
      </c>
      <c r="C1081" t="s">
        <v>426</v>
      </c>
    </row>
    <row r="1082" spans="1:3">
      <c r="A1082">
        <v>21</v>
      </c>
      <c r="B1082">
        <v>93</v>
      </c>
      <c r="C1082" t="s">
        <v>537</v>
      </c>
    </row>
    <row r="1083" spans="1:3">
      <c r="A1083">
        <v>21</v>
      </c>
      <c r="B1083">
        <v>95</v>
      </c>
      <c r="C1083" t="s">
        <v>753</v>
      </c>
    </row>
    <row r="1084" spans="1:3">
      <c r="A1084">
        <v>21</v>
      </c>
      <c r="B1084">
        <v>97</v>
      </c>
      <c r="C1084" t="s">
        <v>584</v>
      </c>
    </row>
    <row r="1085" spans="1:3">
      <c r="A1085">
        <v>21</v>
      </c>
      <c r="B1085">
        <v>99</v>
      </c>
      <c r="C1085" t="s">
        <v>429</v>
      </c>
    </row>
    <row r="1086" spans="1:3">
      <c r="A1086">
        <v>21</v>
      </c>
      <c r="B1086">
        <v>101</v>
      </c>
      <c r="C1086" t="s">
        <v>538</v>
      </c>
    </row>
    <row r="1087" spans="1:3">
      <c r="A1087">
        <v>21</v>
      </c>
      <c r="B1087">
        <v>103</v>
      </c>
      <c r="C1087" t="s">
        <v>88</v>
      </c>
    </row>
    <row r="1088" spans="1:3">
      <c r="A1088">
        <v>21</v>
      </c>
      <c r="B1088">
        <v>105</v>
      </c>
      <c r="C1088" t="s">
        <v>754</v>
      </c>
    </row>
    <row r="1089" spans="1:3">
      <c r="A1089">
        <v>21</v>
      </c>
      <c r="B1089">
        <v>107</v>
      </c>
      <c r="C1089" t="s">
        <v>755</v>
      </c>
    </row>
    <row r="1090" spans="1:3">
      <c r="A1090">
        <v>21</v>
      </c>
      <c r="B1090">
        <v>109</v>
      </c>
      <c r="C1090" t="s">
        <v>90</v>
      </c>
    </row>
    <row r="1091" spans="1:3">
      <c r="A1091">
        <v>21</v>
      </c>
      <c r="B1091">
        <v>111</v>
      </c>
      <c r="C1091" t="s">
        <v>91</v>
      </c>
    </row>
    <row r="1092" spans="1:3">
      <c r="A1092">
        <v>21</v>
      </c>
      <c r="B1092">
        <v>113</v>
      </c>
      <c r="C1092" t="s">
        <v>756</v>
      </c>
    </row>
    <row r="1093" spans="1:3">
      <c r="A1093">
        <v>21</v>
      </c>
      <c r="B1093">
        <v>115</v>
      </c>
      <c r="C1093" t="s">
        <v>168</v>
      </c>
    </row>
    <row r="1094" spans="1:3">
      <c r="A1094">
        <v>21</v>
      </c>
      <c r="B1094">
        <v>117</v>
      </c>
      <c r="C1094" t="s">
        <v>757</v>
      </c>
    </row>
    <row r="1095" spans="1:3">
      <c r="A1095">
        <v>21</v>
      </c>
      <c r="B1095">
        <v>119</v>
      </c>
      <c r="C1095" t="s">
        <v>758</v>
      </c>
    </row>
    <row r="1096" spans="1:3">
      <c r="A1096">
        <v>21</v>
      </c>
      <c r="B1096">
        <v>121</v>
      </c>
      <c r="C1096" t="s">
        <v>545</v>
      </c>
    </row>
    <row r="1097" spans="1:3">
      <c r="A1097">
        <v>21</v>
      </c>
      <c r="B1097">
        <v>123</v>
      </c>
      <c r="C1097" t="s">
        <v>759</v>
      </c>
    </row>
    <row r="1098" spans="1:3">
      <c r="A1098">
        <v>21</v>
      </c>
      <c r="B1098">
        <v>125</v>
      </c>
      <c r="C1098" t="s">
        <v>760</v>
      </c>
    </row>
    <row r="1099" spans="1:3">
      <c r="A1099">
        <v>21</v>
      </c>
      <c r="B1099">
        <v>127</v>
      </c>
      <c r="C1099" t="s">
        <v>94</v>
      </c>
    </row>
    <row r="1100" spans="1:3">
      <c r="A1100">
        <v>21</v>
      </c>
      <c r="B1100">
        <v>129</v>
      </c>
      <c r="C1100" t="s">
        <v>95</v>
      </c>
    </row>
    <row r="1101" spans="1:3">
      <c r="A1101">
        <v>21</v>
      </c>
      <c r="B1101">
        <v>131</v>
      </c>
      <c r="C1101" t="s">
        <v>761</v>
      </c>
    </row>
    <row r="1102" spans="1:3">
      <c r="A1102">
        <v>21</v>
      </c>
      <c r="B1102">
        <v>133</v>
      </c>
      <c r="C1102" t="s">
        <v>762</v>
      </c>
    </row>
    <row r="1103" spans="1:3">
      <c r="A1103">
        <v>21</v>
      </c>
      <c r="B1103">
        <v>135</v>
      </c>
      <c r="C1103" t="s">
        <v>509</v>
      </c>
    </row>
    <row r="1104" spans="1:3">
      <c r="A1104">
        <v>21</v>
      </c>
      <c r="B1104">
        <v>137</v>
      </c>
      <c r="C1104" t="s">
        <v>170</v>
      </c>
    </row>
    <row r="1105" spans="1:3">
      <c r="A1105">
        <v>21</v>
      </c>
      <c r="B1105">
        <v>139</v>
      </c>
      <c r="C1105" t="s">
        <v>547</v>
      </c>
    </row>
    <row r="1106" spans="1:3">
      <c r="A1106">
        <v>21</v>
      </c>
      <c r="B1106">
        <v>141</v>
      </c>
      <c r="C1106" t="s">
        <v>172</v>
      </c>
    </row>
    <row r="1107" spans="1:3">
      <c r="A1107">
        <v>21</v>
      </c>
      <c r="B1107">
        <v>143</v>
      </c>
      <c r="C1107" t="s">
        <v>639</v>
      </c>
    </row>
    <row r="1108" spans="1:3">
      <c r="A1108">
        <v>21</v>
      </c>
      <c r="B1108">
        <v>145</v>
      </c>
      <c r="C1108" t="s">
        <v>763</v>
      </c>
    </row>
    <row r="1109" spans="1:3">
      <c r="A1109">
        <v>21</v>
      </c>
      <c r="B1109">
        <v>147</v>
      </c>
      <c r="C1109" t="s">
        <v>764</v>
      </c>
    </row>
    <row r="1110" spans="1:3">
      <c r="A1110">
        <v>21</v>
      </c>
      <c r="B1110">
        <v>149</v>
      </c>
      <c r="C1110" t="s">
        <v>550</v>
      </c>
    </row>
    <row r="1111" spans="1:3">
      <c r="A1111">
        <v>21</v>
      </c>
      <c r="B1111">
        <v>151</v>
      </c>
      <c r="C1111" t="s">
        <v>99</v>
      </c>
    </row>
    <row r="1112" spans="1:3">
      <c r="A1112">
        <v>21</v>
      </c>
      <c r="B1112">
        <v>153</v>
      </c>
      <c r="C1112" t="s">
        <v>765</v>
      </c>
    </row>
    <row r="1113" spans="1:3">
      <c r="A1113">
        <v>21</v>
      </c>
      <c r="B1113">
        <v>155</v>
      </c>
      <c r="C1113" t="s">
        <v>101</v>
      </c>
    </row>
    <row r="1114" spans="1:3">
      <c r="A1114">
        <v>21</v>
      </c>
      <c r="B1114">
        <v>157</v>
      </c>
      <c r="C1114" t="s">
        <v>102</v>
      </c>
    </row>
    <row r="1115" spans="1:3">
      <c r="A1115">
        <v>21</v>
      </c>
      <c r="B1115">
        <v>159</v>
      </c>
      <c r="C1115" t="s">
        <v>355</v>
      </c>
    </row>
    <row r="1116" spans="1:3">
      <c r="A1116">
        <v>21</v>
      </c>
      <c r="B1116">
        <v>161</v>
      </c>
      <c r="C1116" t="s">
        <v>552</v>
      </c>
    </row>
    <row r="1117" spans="1:3">
      <c r="A1117">
        <v>21</v>
      </c>
      <c r="B1117">
        <v>163</v>
      </c>
      <c r="C1117" t="s">
        <v>693</v>
      </c>
    </row>
    <row r="1118" spans="1:3">
      <c r="A1118">
        <v>21</v>
      </c>
      <c r="B1118">
        <v>165</v>
      </c>
      <c r="C1118" t="s">
        <v>766</v>
      </c>
    </row>
    <row r="1119" spans="1:3">
      <c r="A1119">
        <v>21</v>
      </c>
      <c r="B1119">
        <v>167</v>
      </c>
      <c r="C1119" t="s">
        <v>555</v>
      </c>
    </row>
    <row r="1120" spans="1:3">
      <c r="A1120">
        <v>21</v>
      </c>
      <c r="B1120">
        <v>169</v>
      </c>
      <c r="C1120" t="s">
        <v>767</v>
      </c>
    </row>
    <row r="1121" spans="1:3">
      <c r="A1121">
        <v>21</v>
      </c>
      <c r="B1121">
        <v>171</v>
      </c>
      <c r="C1121" t="s">
        <v>104</v>
      </c>
    </row>
    <row r="1122" spans="1:3">
      <c r="A1122">
        <v>21</v>
      </c>
      <c r="B1122">
        <v>173</v>
      </c>
      <c r="C1122" t="s">
        <v>105</v>
      </c>
    </row>
    <row r="1123" spans="1:3">
      <c r="A1123">
        <v>21</v>
      </c>
      <c r="B1123">
        <v>175</v>
      </c>
      <c r="C1123" t="s">
        <v>106</v>
      </c>
    </row>
    <row r="1124" spans="1:3">
      <c r="A1124">
        <v>21</v>
      </c>
      <c r="B1124">
        <v>177</v>
      </c>
      <c r="C1124" t="s">
        <v>768</v>
      </c>
    </row>
    <row r="1125" spans="1:3">
      <c r="A1125">
        <v>21</v>
      </c>
      <c r="B1125">
        <v>179</v>
      </c>
      <c r="C1125" t="s">
        <v>769</v>
      </c>
    </row>
    <row r="1126" spans="1:3">
      <c r="A1126">
        <v>21</v>
      </c>
      <c r="B1126">
        <v>181</v>
      </c>
      <c r="C1126" t="s">
        <v>770</v>
      </c>
    </row>
    <row r="1127" spans="1:3">
      <c r="A1127">
        <v>21</v>
      </c>
      <c r="B1127">
        <v>183</v>
      </c>
      <c r="C1127" t="s">
        <v>594</v>
      </c>
    </row>
    <row r="1128" spans="1:3">
      <c r="A1128">
        <v>21</v>
      </c>
      <c r="B1128">
        <v>185</v>
      </c>
      <c r="C1128" t="s">
        <v>771</v>
      </c>
    </row>
    <row r="1129" spans="1:3">
      <c r="A1129">
        <v>21</v>
      </c>
      <c r="B1129">
        <v>187</v>
      </c>
      <c r="C1129" t="s">
        <v>595</v>
      </c>
    </row>
    <row r="1130" spans="1:3">
      <c r="A1130">
        <v>21</v>
      </c>
      <c r="B1130">
        <v>189</v>
      </c>
      <c r="C1130" t="s">
        <v>772</v>
      </c>
    </row>
    <row r="1131" spans="1:3">
      <c r="A1131">
        <v>21</v>
      </c>
      <c r="B1131">
        <v>191</v>
      </c>
      <c r="C1131" t="s">
        <v>773</v>
      </c>
    </row>
    <row r="1132" spans="1:3">
      <c r="A1132">
        <v>21</v>
      </c>
      <c r="B1132">
        <v>193</v>
      </c>
      <c r="C1132" t="s">
        <v>107</v>
      </c>
    </row>
    <row r="1133" spans="1:3">
      <c r="A1133">
        <v>21</v>
      </c>
      <c r="B1133">
        <v>195</v>
      </c>
      <c r="C1133" t="s">
        <v>109</v>
      </c>
    </row>
    <row r="1134" spans="1:3">
      <c r="A1134">
        <v>21</v>
      </c>
      <c r="B1134">
        <v>197</v>
      </c>
      <c r="C1134" t="s">
        <v>774</v>
      </c>
    </row>
    <row r="1135" spans="1:3">
      <c r="A1135">
        <v>21</v>
      </c>
      <c r="B1135">
        <v>199</v>
      </c>
      <c r="C1135" t="s">
        <v>185</v>
      </c>
    </row>
    <row r="1136" spans="1:3">
      <c r="A1136">
        <v>21</v>
      </c>
      <c r="B1136">
        <v>201</v>
      </c>
      <c r="C1136" t="s">
        <v>775</v>
      </c>
    </row>
    <row r="1137" spans="1:3">
      <c r="A1137">
        <v>21</v>
      </c>
      <c r="B1137">
        <v>203</v>
      </c>
      <c r="C1137" t="s">
        <v>776</v>
      </c>
    </row>
    <row r="1138" spans="1:3">
      <c r="A1138">
        <v>21</v>
      </c>
      <c r="B1138">
        <v>205</v>
      </c>
      <c r="C1138" t="s">
        <v>777</v>
      </c>
    </row>
    <row r="1139" spans="1:3">
      <c r="A1139">
        <v>21</v>
      </c>
      <c r="B1139">
        <v>207</v>
      </c>
      <c r="C1139" t="s">
        <v>111</v>
      </c>
    </row>
    <row r="1140" spans="1:3">
      <c r="A1140">
        <v>21</v>
      </c>
      <c r="B1140">
        <v>209</v>
      </c>
      <c r="C1140" t="s">
        <v>188</v>
      </c>
    </row>
    <row r="1141" spans="1:3">
      <c r="A1141">
        <v>21</v>
      </c>
      <c r="B1141">
        <v>211</v>
      </c>
      <c r="C1141" t="s">
        <v>113</v>
      </c>
    </row>
    <row r="1142" spans="1:3">
      <c r="A1142">
        <v>21</v>
      </c>
      <c r="B1142">
        <v>213</v>
      </c>
      <c r="C1142" t="s">
        <v>778</v>
      </c>
    </row>
    <row r="1143" spans="1:3">
      <c r="A1143">
        <v>21</v>
      </c>
      <c r="B1143">
        <v>215</v>
      </c>
      <c r="C1143" t="s">
        <v>602</v>
      </c>
    </row>
    <row r="1144" spans="1:3">
      <c r="A1144">
        <v>21</v>
      </c>
      <c r="B1144">
        <v>217</v>
      </c>
      <c r="C1144" t="s">
        <v>371</v>
      </c>
    </row>
    <row r="1145" spans="1:3">
      <c r="A1145">
        <v>21</v>
      </c>
      <c r="B1145">
        <v>219</v>
      </c>
      <c r="C1145" t="s">
        <v>779</v>
      </c>
    </row>
    <row r="1146" spans="1:3">
      <c r="A1146">
        <v>21</v>
      </c>
      <c r="B1146">
        <v>221</v>
      </c>
      <c r="C1146" t="s">
        <v>780</v>
      </c>
    </row>
    <row r="1147" spans="1:3">
      <c r="A1147">
        <v>21</v>
      </c>
      <c r="B1147">
        <v>223</v>
      </c>
      <c r="C1147" t="s">
        <v>781</v>
      </c>
    </row>
    <row r="1148" spans="1:3">
      <c r="A1148">
        <v>21</v>
      </c>
      <c r="B1148">
        <v>225</v>
      </c>
      <c r="C1148" t="s">
        <v>194</v>
      </c>
    </row>
    <row r="1149" spans="1:3">
      <c r="A1149">
        <v>21</v>
      </c>
      <c r="B1149">
        <v>227</v>
      </c>
      <c r="C1149" t="s">
        <v>475</v>
      </c>
    </row>
    <row r="1150" spans="1:3">
      <c r="A1150">
        <v>21</v>
      </c>
      <c r="B1150">
        <v>229</v>
      </c>
      <c r="C1150" t="s">
        <v>119</v>
      </c>
    </row>
    <row r="1151" spans="1:3">
      <c r="A1151">
        <v>21</v>
      </c>
      <c r="B1151">
        <v>231</v>
      </c>
      <c r="C1151" t="s">
        <v>476</v>
      </c>
    </row>
    <row r="1152" spans="1:3">
      <c r="A1152">
        <v>21</v>
      </c>
      <c r="B1152">
        <v>233</v>
      </c>
      <c r="C1152" t="s">
        <v>477</v>
      </c>
    </row>
    <row r="1153" spans="1:3">
      <c r="A1153">
        <v>21</v>
      </c>
      <c r="B1153">
        <v>235</v>
      </c>
      <c r="C1153" t="s">
        <v>614</v>
      </c>
    </row>
    <row r="1154" spans="1:3">
      <c r="A1154">
        <v>21</v>
      </c>
      <c r="B1154">
        <v>237</v>
      </c>
      <c r="C1154" t="s">
        <v>782</v>
      </c>
    </row>
    <row r="1155" spans="1:3">
      <c r="A1155">
        <v>21</v>
      </c>
      <c r="B1155">
        <v>239</v>
      </c>
      <c r="C1155" t="s">
        <v>573</v>
      </c>
    </row>
    <row r="1156" spans="1:3">
      <c r="A1156">
        <v>22</v>
      </c>
      <c r="B1156">
        <v>1</v>
      </c>
      <c r="C1156" t="s">
        <v>783</v>
      </c>
    </row>
    <row r="1157" spans="1:3">
      <c r="A1157">
        <v>22</v>
      </c>
      <c r="B1157">
        <v>3</v>
      </c>
      <c r="C1157" t="s">
        <v>574</v>
      </c>
    </row>
    <row r="1158" spans="1:3">
      <c r="A1158">
        <v>22</v>
      </c>
      <c r="B1158">
        <v>5</v>
      </c>
      <c r="C1158" t="s">
        <v>784</v>
      </c>
    </row>
    <row r="1159" spans="1:3">
      <c r="A1159">
        <v>22</v>
      </c>
      <c r="B1159">
        <v>7</v>
      </c>
      <c r="C1159" t="s">
        <v>785</v>
      </c>
    </row>
    <row r="1160" spans="1:3">
      <c r="A1160">
        <v>22</v>
      </c>
      <c r="B1160">
        <v>9</v>
      </c>
      <c r="C1160" t="s">
        <v>786</v>
      </c>
    </row>
    <row r="1161" spans="1:3">
      <c r="A1161">
        <v>22</v>
      </c>
      <c r="B1161">
        <v>11</v>
      </c>
      <c r="C1161" t="s">
        <v>787</v>
      </c>
    </row>
    <row r="1162" spans="1:3">
      <c r="A1162">
        <v>22</v>
      </c>
      <c r="B1162">
        <v>13</v>
      </c>
      <c r="C1162" t="s">
        <v>788</v>
      </c>
    </row>
    <row r="1163" spans="1:3">
      <c r="A1163">
        <v>22</v>
      </c>
      <c r="B1163">
        <v>15</v>
      </c>
      <c r="C1163" t="s">
        <v>789</v>
      </c>
    </row>
    <row r="1164" spans="1:3">
      <c r="A1164">
        <v>22</v>
      </c>
      <c r="B1164">
        <v>17</v>
      </c>
      <c r="C1164" t="s">
        <v>790</v>
      </c>
    </row>
    <row r="1165" spans="1:3">
      <c r="A1165">
        <v>22</v>
      </c>
      <c r="B1165">
        <v>19</v>
      </c>
      <c r="C1165" t="s">
        <v>791</v>
      </c>
    </row>
    <row r="1166" spans="1:3">
      <c r="A1166">
        <v>22</v>
      </c>
      <c r="B1166">
        <v>21</v>
      </c>
      <c r="C1166" t="s">
        <v>738</v>
      </c>
    </row>
    <row r="1167" spans="1:3">
      <c r="A1167">
        <v>22</v>
      </c>
      <c r="B1167">
        <v>23</v>
      </c>
      <c r="C1167" t="s">
        <v>792</v>
      </c>
    </row>
    <row r="1168" spans="1:3">
      <c r="A1168">
        <v>22</v>
      </c>
      <c r="B1168">
        <v>25</v>
      </c>
      <c r="C1168" t="s">
        <v>793</v>
      </c>
    </row>
    <row r="1169" spans="1:3">
      <c r="A1169">
        <v>22</v>
      </c>
      <c r="B1169">
        <v>27</v>
      </c>
      <c r="C1169" t="s">
        <v>794</v>
      </c>
    </row>
    <row r="1170" spans="1:3">
      <c r="A1170">
        <v>22</v>
      </c>
      <c r="B1170">
        <v>29</v>
      </c>
      <c r="C1170" t="s">
        <v>795</v>
      </c>
    </row>
    <row r="1171" spans="1:3">
      <c r="A1171">
        <v>22</v>
      </c>
      <c r="B1171">
        <v>31</v>
      </c>
      <c r="C1171" t="s">
        <v>335</v>
      </c>
    </row>
    <row r="1172" spans="1:3">
      <c r="A1172">
        <v>22</v>
      </c>
      <c r="B1172">
        <v>33</v>
      </c>
      <c r="C1172" t="s">
        <v>796</v>
      </c>
    </row>
    <row r="1173" spans="1:3">
      <c r="A1173">
        <v>22</v>
      </c>
      <c r="B1173">
        <v>35</v>
      </c>
      <c r="C1173" t="s">
        <v>797</v>
      </c>
    </row>
    <row r="1174" spans="1:3">
      <c r="A1174">
        <v>22</v>
      </c>
      <c r="B1174">
        <v>37</v>
      </c>
      <c r="C1174" t="s">
        <v>798</v>
      </c>
    </row>
    <row r="1175" spans="1:3">
      <c r="A1175">
        <v>22</v>
      </c>
      <c r="B1175">
        <v>39</v>
      </c>
      <c r="C1175" t="s">
        <v>799</v>
      </c>
    </row>
    <row r="1176" spans="1:3">
      <c r="A1176">
        <v>22</v>
      </c>
      <c r="B1176">
        <v>41</v>
      </c>
      <c r="C1176" t="s">
        <v>84</v>
      </c>
    </row>
    <row r="1177" spans="1:3">
      <c r="A1177">
        <v>22</v>
      </c>
      <c r="B1177">
        <v>43</v>
      </c>
      <c r="C1177" t="s">
        <v>162</v>
      </c>
    </row>
    <row r="1178" spans="1:3">
      <c r="A1178">
        <v>22</v>
      </c>
      <c r="B1178">
        <v>45</v>
      </c>
      <c r="C1178" t="s">
        <v>800</v>
      </c>
    </row>
    <row r="1179" spans="1:3">
      <c r="A1179">
        <v>22</v>
      </c>
      <c r="B1179">
        <v>47</v>
      </c>
      <c r="C1179" t="s">
        <v>801</v>
      </c>
    </row>
    <row r="1180" spans="1:3">
      <c r="A1180">
        <v>22</v>
      </c>
      <c r="B1180">
        <v>49</v>
      </c>
      <c r="C1180" t="s">
        <v>90</v>
      </c>
    </row>
    <row r="1181" spans="1:3">
      <c r="A1181">
        <v>22</v>
      </c>
      <c r="B1181">
        <v>51</v>
      </c>
      <c r="C1181" t="s">
        <v>91</v>
      </c>
    </row>
    <row r="1182" spans="1:3">
      <c r="A1182">
        <v>22</v>
      </c>
      <c r="B1182">
        <v>53</v>
      </c>
      <c r="C1182" t="s">
        <v>802</v>
      </c>
    </row>
    <row r="1183" spans="1:3">
      <c r="A1183">
        <v>22</v>
      </c>
      <c r="B1183">
        <v>55</v>
      </c>
      <c r="C1183" t="s">
        <v>169</v>
      </c>
    </row>
    <row r="1184" spans="1:3">
      <c r="A1184">
        <v>22</v>
      </c>
      <c r="B1184">
        <v>57</v>
      </c>
      <c r="C1184" t="s">
        <v>803</v>
      </c>
    </row>
    <row r="1185" spans="1:3">
      <c r="A1185">
        <v>22</v>
      </c>
      <c r="B1185">
        <v>59</v>
      </c>
      <c r="C1185" t="s">
        <v>546</v>
      </c>
    </row>
    <row r="1186" spans="1:3">
      <c r="A1186">
        <v>22</v>
      </c>
      <c r="B1186">
        <v>61</v>
      </c>
      <c r="C1186" t="s">
        <v>170</v>
      </c>
    </row>
    <row r="1187" spans="1:3">
      <c r="A1187">
        <v>22</v>
      </c>
      <c r="B1187">
        <v>63</v>
      </c>
      <c r="C1187" t="s">
        <v>547</v>
      </c>
    </row>
    <row r="1188" spans="1:3">
      <c r="A1188">
        <v>22</v>
      </c>
      <c r="B1188">
        <v>65</v>
      </c>
      <c r="C1188" t="s">
        <v>99</v>
      </c>
    </row>
    <row r="1189" spans="1:3">
      <c r="A1189">
        <v>22</v>
      </c>
      <c r="B1189">
        <v>67</v>
      </c>
      <c r="C1189" t="s">
        <v>804</v>
      </c>
    </row>
    <row r="1190" spans="1:3">
      <c r="A1190">
        <v>22</v>
      </c>
      <c r="B1190">
        <v>69</v>
      </c>
      <c r="C1190" t="s">
        <v>805</v>
      </c>
    </row>
    <row r="1191" spans="1:3">
      <c r="A1191">
        <v>22</v>
      </c>
      <c r="B1191">
        <v>71</v>
      </c>
      <c r="C1191" t="s">
        <v>806</v>
      </c>
    </row>
    <row r="1192" spans="1:3">
      <c r="A1192">
        <v>22</v>
      </c>
      <c r="B1192">
        <v>73</v>
      </c>
      <c r="C1192" t="s">
        <v>179</v>
      </c>
    </row>
    <row r="1193" spans="1:3">
      <c r="A1193">
        <v>22</v>
      </c>
      <c r="B1193">
        <v>75</v>
      </c>
      <c r="C1193" t="s">
        <v>807</v>
      </c>
    </row>
    <row r="1194" spans="1:3">
      <c r="A1194">
        <v>22</v>
      </c>
      <c r="B1194">
        <v>77</v>
      </c>
      <c r="C1194" t="s">
        <v>808</v>
      </c>
    </row>
    <row r="1195" spans="1:3">
      <c r="A1195">
        <v>22</v>
      </c>
      <c r="B1195">
        <v>79</v>
      </c>
      <c r="C1195" t="s">
        <v>809</v>
      </c>
    </row>
    <row r="1196" spans="1:3">
      <c r="A1196">
        <v>22</v>
      </c>
      <c r="B1196">
        <v>81</v>
      </c>
      <c r="C1196" t="s">
        <v>810</v>
      </c>
    </row>
    <row r="1197" spans="1:3">
      <c r="A1197">
        <v>22</v>
      </c>
      <c r="B1197">
        <v>83</v>
      </c>
      <c r="C1197" t="s">
        <v>560</v>
      </c>
    </row>
    <row r="1198" spans="1:3">
      <c r="A1198">
        <v>22</v>
      </c>
      <c r="B1198">
        <v>85</v>
      </c>
      <c r="C1198" t="s">
        <v>811</v>
      </c>
    </row>
    <row r="1199" spans="1:3">
      <c r="A1199">
        <v>22</v>
      </c>
      <c r="B1199">
        <v>87</v>
      </c>
      <c r="C1199" t="s">
        <v>812</v>
      </c>
    </row>
    <row r="1200" spans="1:3">
      <c r="A1200">
        <v>22</v>
      </c>
      <c r="B1200">
        <v>89</v>
      </c>
      <c r="C1200" t="s">
        <v>813</v>
      </c>
    </row>
    <row r="1201" spans="1:3">
      <c r="A1201">
        <v>22</v>
      </c>
      <c r="B1201">
        <v>91</v>
      </c>
      <c r="C1201" t="s">
        <v>814</v>
      </c>
    </row>
    <row r="1202" spans="1:3">
      <c r="A1202">
        <v>22</v>
      </c>
      <c r="B1202">
        <v>93</v>
      </c>
      <c r="C1202" t="s">
        <v>815</v>
      </c>
    </row>
    <row r="1203" spans="1:3">
      <c r="A1203">
        <v>22</v>
      </c>
      <c r="B1203">
        <v>95</v>
      </c>
      <c r="C1203" t="s">
        <v>816</v>
      </c>
    </row>
    <row r="1204" spans="1:3">
      <c r="A1204">
        <v>22</v>
      </c>
      <c r="B1204">
        <v>97</v>
      </c>
      <c r="C1204" t="s">
        <v>817</v>
      </c>
    </row>
    <row r="1205" spans="1:3">
      <c r="A1205">
        <v>22</v>
      </c>
      <c r="B1205">
        <v>99</v>
      </c>
      <c r="C1205" t="s">
        <v>818</v>
      </c>
    </row>
    <row r="1206" spans="1:3">
      <c r="A1206">
        <v>22</v>
      </c>
      <c r="B1206">
        <v>101</v>
      </c>
      <c r="C1206" t="s">
        <v>819</v>
      </c>
    </row>
    <row r="1207" spans="1:3">
      <c r="A1207">
        <v>22</v>
      </c>
      <c r="B1207">
        <v>103</v>
      </c>
      <c r="C1207" t="s">
        <v>820</v>
      </c>
    </row>
    <row r="1208" spans="1:3">
      <c r="A1208">
        <v>22</v>
      </c>
      <c r="B1208">
        <v>105</v>
      </c>
      <c r="C1208" t="s">
        <v>821</v>
      </c>
    </row>
    <row r="1209" spans="1:3">
      <c r="A1209">
        <v>22</v>
      </c>
      <c r="B1209">
        <v>107</v>
      </c>
      <c r="C1209" t="s">
        <v>822</v>
      </c>
    </row>
    <row r="1210" spans="1:3">
      <c r="A1210">
        <v>22</v>
      </c>
      <c r="B1210">
        <v>109</v>
      </c>
      <c r="C1210" t="s">
        <v>823</v>
      </c>
    </row>
    <row r="1211" spans="1:3">
      <c r="A1211">
        <v>22</v>
      </c>
      <c r="B1211">
        <v>111</v>
      </c>
      <c r="C1211" t="s">
        <v>194</v>
      </c>
    </row>
    <row r="1212" spans="1:3">
      <c r="A1212">
        <v>22</v>
      </c>
      <c r="B1212">
        <v>113</v>
      </c>
      <c r="C1212" t="s">
        <v>567</v>
      </c>
    </row>
    <row r="1213" spans="1:3">
      <c r="A1213">
        <v>22</v>
      </c>
      <c r="B1213">
        <v>115</v>
      </c>
      <c r="C1213" t="s">
        <v>824</v>
      </c>
    </row>
    <row r="1214" spans="1:3">
      <c r="A1214">
        <v>22</v>
      </c>
      <c r="B1214">
        <v>117</v>
      </c>
      <c r="C1214" t="s">
        <v>119</v>
      </c>
    </row>
    <row r="1215" spans="1:3">
      <c r="A1215">
        <v>22</v>
      </c>
      <c r="B1215">
        <v>119</v>
      </c>
      <c r="C1215" t="s">
        <v>477</v>
      </c>
    </row>
    <row r="1216" spans="1:3">
      <c r="A1216">
        <v>22</v>
      </c>
      <c r="B1216">
        <v>121</v>
      </c>
      <c r="C1216" t="s">
        <v>825</v>
      </c>
    </row>
    <row r="1217" spans="1:3">
      <c r="A1217">
        <v>22</v>
      </c>
      <c r="B1217">
        <v>123</v>
      </c>
      <c r="C1217" t="s">
        <v>826</v>
      </c>
    </row>
    <row r="1218" spans="1:3">
      <c r="A1218">
        <v>22</v>
      </c>
      <c r="B1218">
        <v>125</v>
      </c>
      <c r="C1218" t="s">
        <v>827</v>
      </c>
    </row>
    <row r="1219" spans="1:3">
      <c r="A1219">
        <v>22</v>
      </c>
      <c r="B1219">
        <v>127</v>
      </c>
      <c r="C1219" t="s">
        <v>828</v>
      </c>
    </row>
    <row r="1220" spans="1:3">
      <c r="A1220">
        <v>23</v>
      </c>
      <c r="B1220">
        <v>1</v>
      </c>
      <c r="C1220" t="s">
        <v>829</v>
      </c>
    </row>
    <row r="1221" spans="1:3">
      <c r="A1221">
        <v>23</v>
      </c>
      <c r="B1221">
        <v>3</v>
      </c>
      <c r="C1221" t="s">
        <v>830</v>
      </c>
    </row>
    <row r="1222" spans="1:3">
      <c r="A1222">
        <v>23</v>
      </c>
      <c r="B1222">
        <v>5</v>
      </c>
      <c r="C1222" t="s">
        <v>529</v>
      </c>
    </row>
    <row r="1223" spans="1:3">
      <c r="A1223">
        <v>23</v>
      </c>
      <c r="B1223">
        <v>7</v>
      </c>
      <c r="C1223" t="s">
        <v>84</v>
      </c>
    </row>
    <row r="1224" spans="1:3">
      <c r="A1224">
        <v>23</v>
      </c>
      <c r="B1224">
        <v>9</v>
      </c>
      <c r="C1224" t="s">
        <v>426</v>
      </c>
    </row>
    <row r="1225" spans="1:3">
      <c r="A1225">
        <v>23</v>
      </c>
      <c r="B1225">
        <v>11</v>
      </c>
      <c r="C1225" t="s">
        <v>831</v>
      </c>
    </row>
    <row r="1226" spans="1:3">
      <c r="A1226">
        <v>23</v>
      </c>
      <c r="B1226">
        <v>13</v>
      </c>
      <c r="C1226" t="s">
        <v>545</v>
      </c>
    </row>
    <row r="1227" spans="1:3">
      <c r="A1227">
        <v>23</v>
      </c>
      <c r="B1227">
        <v>15</v>
      </c>
      <c r="C1227" t="s">
        <v>170</v>
      </c>
    </row>
    <row r="1228" spans="1:3">
      <c r="A1228">
        <v>23</v>
      </c>
      <c r="B1228">
        <v>17</v>
      </c>
      <c r="C1228" t="s">
        <v>832</v>
      </c>
    </row>
    <row r="1229" spans="1:3">
      <c r="A1229">
        <v>23</v>
      </c>
      <c r="B1229">
        <v>19</v>
      </c>
      <c r="C1229" t="s">
        <v>833</v>
      </c>
    </row>
    <row r="1230" spans="1:3">
      <c r="A1230">
        <v>23</v>
      </c>
      <c r="B1230">
        <v>21</v>
      </c>
      <c r="C1230" t="s">
        <v>834</v>
      </c>
    </row>
    <row r="1231" spans="1:3">
      <c r="A1231">
        <v>23</v>
      </c>
      <c r="B1231">
        <v>23</v>
      </c>
      <c r="C1231" t="s">
        <v>835</v>
      </c>
    </row>
    <row r="1232" spans="1:3">
      <c r="A1232">
        <v>23</v>
      </c>
      <c r="B1232">
        <v>25</v>
      </c>
      <c r="C1232" t="s">
        <v>836</v>
      </c>
    </row>
    <row r="1233" spans="1:3">
      <c r="A1233">
        <v>23</v>
      </c>
      <c r="B1233">
        <v>27</v>
      </c>
      <c r="C1233" t="s">
        <v>837</v>
      </c>
    </row>
    <row r="1234" spans="1:3">
      <c r="A1234">
        <v>23</v>
      </c>
      <c r="B1234">
        <v>29</v>
      </c>
      <c r="C1234" t="s">
        <v>119</v>
      </c>
    </row>
    <row r="1235" spans="1:3">
      <c r="A1235">
        <v>23</v>
      </c>
      <c r="B1235">
        <v>31</v>
      </c>
      <c r="C1235" t="s">
        <v>838</v>
      </c>
    </row>
    <row r="1236" spans="1:3">
      <c r="A1236">
        <v>24</v>
      </c>
      <c r="B1236">
        <v>1</v>
      </c>
      <c r="C1236" t="s">
        <v>839</v>
      </c>
    </row>
    <row r="1237" spans="1:3">
      <c r="A1237">
        <v>24</v>
      </c>
      <c r="B1237">
        <v>3</v>
      </c>
      <c r="C1237" t="s">
        <v>840</v>
      </c>
    </row>
    <row r="1238" spans="1:3">
      <c r="A1238">
        <v>24</v>
      </c>
      <c r="B1238">
        <v>5</v>
      </c>
      <c r="C1238" t="s">
        <v>841</v>
      </c>
    </row>
    <row r="1239" spans="1:3">
      <c r="A1239">
        <v>24</v>
      </c>
      <c r="B1239">
        <v>9</v>
      </c>
      <c r="C1239" t="s">
        <v>842</v>
      </c>
    </row>
    <row r="1240" spans="1:3">
      <c r="A1240">
        <v>24</v>
      </c>
      <c r="B1240">
        <v>11</v>
      </c>
      <c r="C1240" t="s">
        <v>843</v>
      </c>
    </row>
    <row r="1241" spans="1:3">
      <c r="A1241">
        <v>24</v>
      </c>
      <c r="B1241">
        <v>13</v>
      </c>
      <c r="C1241" t="s">
        <v>147</v>
      </c>
    </row>
    <row r="1242" spans="1:3">
      <c r="A1242">
        <v>24</v>
      </c>
      <c r="B1242">
        <v>15</v>
      </c>
      <c r="C1242" t="s">
        <v>844</v>
      </c>
    </row>
    <row r="1243" spans="1:3">
      <c r="A1243">
        <v>24</v>
      </c>
      <c r="B1243">
        <v>17</v>
      </c>
      <c r="C1243" t="s">
        <v>845</v>
      </c>
    </row>
    <row r="1244" spans="1:3">
      <c r="A1244">
        <v>24</v>
      </c>
      <c r="B1244">
        <v>19</v>
      </c>
      <c r="C1244" t="s">
        <v>846</v>
      </c>
    </row>
    <row r="1245" spans="1:3">
      <c r="A1245">
        <v>24</v>
      </c>
      <c r="B1245">
        <v>21</v>
      </c>
      <c r="C1245" t="s">
        <v>847</v>
      </c>
    </row>
    <row r="1246" spans="1:3">
      <c r="A1246">
        <v>24</v>
      </c>
      <c r="B1246">
        <v>23</v>
      </c>
      <c r="C1246" t="s">
        <v>848</v>
      </c>
    </row>
    <row r="1247" spans="1:3">
      <c r="A1247">
        <v>24</v>
      </c>
      <c r="B1247">
        <v>25</v>
      </c>
      <c r="C1247" t="s">
        <v>849</v>
      </c>
    </row>
    <row r="1248" spans="1:3">
      <c r="A1248">
        <v>24</v>
      </c>
      <c r="B1248">
        <v>27</v>
      </c>
      <c r="C1248" t="s">
        <v>165</v>
      </c>
    </row>
    <row r="1249" spans="1:3">
      <c r="A1249">
        <v>24</v>
      </c>
      <c r="B1249">
        <v>29</v>
      </c>
      <c r="C1249" t="s">
        <v>318</v>
      </c>
    </row>
    <row r="1250" spans="1:3">
      <c r="A1250">
        <v>24</v>
      </c>
      <c r="B1250">
        <v>31</v>
      </c>
      <c r="C1250" t="s">
        <v>105</v>
      </c>
    </row>
    <row r="1251" spans="1:3">
      <c r="A1251">
        <v>24</v>
      </c>
      <c r="B1251">
        <v>33</v>
      </c>
      <c r="C1251" t="s">
        <v>850</v>
      </c>
    </row>
    <row r="1252" spans="1:3">
      <c r="A1252">
        <v>24</v>
      </c>
      <c r="B1252">
        <v>35</v>
      </c>
      <c r="C1252" t="s">
        <v>851</v>
      </c>
    </row>
    <row r="1253" spans="1:3">
      <c r="A1253">
        <v>24</v>
      </c>
      <c r="B1253">
        <v>37</v>
      </c>
      <c r="C1253" t="s">
        <v>852</v>
      </c>
    </row>
    <row r="1254" spans="1:3">
      <c r="A1254">
        <v>24</v>
      </c>
      <c r="B1254">
        <v>39</v>
      </c>
      <c r="C1254" t="s">
        <v>836</v>
      </c>
    </row>
    <row r="1255" spans="1:3">
      <c r="A1255">
        <v>24</v>
      </c>
      <c r="B1255">
        <v>41</v>
      </c>
      <c r="C1255" t="s">
        <v>460</v>
      </c>
    </row>
    <row r="1256" spans="1:3">
      <c r="A1256">
        <v>24</v>
      </c>
      <c r="B1256">
        <v>43</v>
      </c>
      <c r="C1256" t="s">
        <v>119</v>
      </c>
    </row>
    <row r="1257" spans="1:3">
      <c r="A1257">
        <v>24</v>
      </c>
      <c r="B1257">
        <v>45</v>
      </c>
      <c r="C1257" t="s">
        <v>853</v>
      </c>
    </row>
    <row r="1258" spans="1:3">
      <c r="A1258">
        <v>24</v>
      </c>
      <c r="B1258">
        <v>47</v>
      </c>
      <c r="C1258" t="s">
        <v>854</v>
      </c>
    </row>
    <row r="1259" spans="1:3">
      <c r="A1259">
        <v>24</v>
      </c>
      <c r="B1259">
        <v>510</v>
      </c>
      <c r="C1259" t="s">
        <v>855</v>
      </c>
    </row>
    <row r="1260" spans="1:3">
      <c r="A1260">
        <v>25</v>
      </c>
      <c r="B1260">
        <v>1</v>
      </c>
      <c r="C1260" t="s">
        <v>856</v>
      </c>
    </row>
    <row r="1261" spans="1:3">
      <c r="A1261">
        <v>25</v>
      </c>
      <c r="B1261">
        <v>3</v>
      </c>
      <c r="C1261" t="s">
        <v>857</v>
      </c>
    </row>
    <row r="1262" spans="1:3">
      <c r="A1262">
        <v>25</v>
      </c>
      <c r="B1262">
        <v>5</v>
      </c>
      <c r="C1262" t="s">
        <v>858</v>
      </c>
    </row>
    <row r="1263" spans="1:3">
      <c r="A1263">
        <v>25</v>
      </c>
      <c r="B1263">
        <v>7</v>
      </c>
      <c r="C1263" t="s">
        <v>859</v>
      </c>
    </row>
    <row r="1264" spans="1:3">
      <c r="A1264">
        <v>25</v>
      </c>
      <c r="B1264">
        <v>9</v>
      </c>
      <c r="C1264" t="s">
        <v>860</v>
      </c>
    </row>
    <row r="1265" spans="1:3">
      <c r="A1265">
        <v>25</v>
      </c>
      <c r="B1265">
        <v>11</v>
      </c>
      <c r="C1265" t="s">
        <v>84</v>
      </c>
    </row>
    <row r="1266" spans="1:3">
      <c r="A1266">
        <v>25</v>
      </c>
      <c r="B1266">
        <v>13</v>
      </c>
      <c r="C1266" t="s">
        <v>861</v>
      </c>
    </row>
    <row r="1267" spans="1:3">
      <c r="A1267">
        <v>25</v>
      </c>
      <c r="B1267">
        <v>15</v>
      </c>
      <c r="C1267" t="s">
        <v>862</v>
      </c>
    </row>
    <row r="1268" spans="1:3">
      <c r="A1268">
        <v>25</v>
      </c>
      <c r="B1268">
        <v>17</v>
      </c>
      <c r="C1268" t="s">
        <v>313</v>
      </c>
    </row>
    <row r="1269" spans="1:3">
      <c r="A1269">
        <v>25</v>
      </c>
      <c r="B1269">
        <v>19</v>
      </c>
      <c r="C1269" t="s">
        <v>863</v>
      </c>
    </row>
    <row r="1270" spans="1:3">
      <c r="A1270">
        <v>25</v>
      </c>
      <c r="B1270">
        <v>21</v>
      </c>
      <c r="C1270" t="s">
        <v>864</v>
      </c>
    </row>
    <row r="1271" spans="1:3">
      <c r="A1271">
        <v>25</v>
      </c>
      <c r="B1271">
        <v>23</v>
      </c>
      <c r="C1271" t="s">
        <v>647</v>
      </c>
    </row>
    <row r="1272" spans="1:3">
      <c r="A1272">
        <v>25</v>
      </c>
      <c r="B1272">
        <v>25</v>
      </c>
      <c r="C1272" t="s">
        <v>865</v>
      </c>
    </row>
    <row r="1273" spans="1:3">
      <c r="A1273">
        <v>25</v>
      </c>
      <c r="B1273">
        <v>27</v>
      </c>
      <c r="C1273" t="s">
        <v>854</v>
      </c>
    </row>
    <row r="1274" spans="1:3">
      <c r="A1274">
        <v>26</v>
      </c>
      <c r="B1274">
        <v>1</v>
      </c>
      <c r="C1274" t="s">
        <v>866</v>
      </c>
    </row>
    <row r="1275" spans="1:3">
      <c r="A1275">
        <v>26</v>
      </c>
      <c r="B1275">
        <v>3</v>
      </c>
      <c r="C1275" t="s">
        <v>867</v>
      </c>
    </row>
    <row r="1276" spans="1:3">
      <c r="A1276">
        <v>26</v>
      </c>
      <c r="B1276">
        <v>5</v>
      </c>
      <c r="C1276" t="s">
        <v>868</v>
      </c>
    </row>
    <row r="1277" spans="1:3">
      <c r="A1277">
        <v>26</v>
      </c>
      <c r="B1277">
        <v>7</v>
      </c>
      <c r="C1277" t="s">
        <v>869</v>
      </c>
    </row>
    <row r="1278" spans="1:3">
      <c r="A1278">
        <v>26</v>
      </c>
      <c r="B1278">
        <v>9</v>
      </c>
      <c r="C1278" t="s">
        <v>870</v>
      </c>
    </row>
    <row r="1279" spans="1:3">
      <c r="A1279">
        <v>26</v>
      </c>
      <c r="B1279">
        <v>11</v>
      </c>
      <c r="C1279" t="s">
        <v>871</v>
      </c>
    </row>
    <row r="1280" spans="1:3">
      <c r="A1280">
        <v>26</v>
      </c>
      <c r="B1280">
        <v>13</v>
      </c>
      <c r="C1280" t="s">
        <v>872</v>
      </c>
    </row>
    <row r="1281" spans="1:3">
      <c r="A1281">
        <v>26</v>
      </c>
      <c r="B1281">
        <v>15</v>
      </c>
      <c r="C1281" t="s">
        <v>873</v>
      </c>
    </row>
    <row r="1282" spans="1:3">
      <c r="A1282">
        <v>26</v>
      </c>
      <c r="B1282">
        <v>17</v>
      </c>
      <c r="C1282" t="s">
        <v>328</v>
      </c>
    </row>
    <row r="1283" spans="1:3">
      <c r="A1283">
        <v>26</v>
      </c>
      <c r="B1283">
        <v>19</v>
      </c>
      <c r="C1283" t="s">
        <v>874</v>
      </c>
    </row>
    <row r="1284" spans="1:3">
      <c r="A1284">
        <v>26</v>
      </c>
      <c r="B1284">
        <v>21</v>
      </c>
      <c r="C1284" t="s">
        <v>382</v>
      </c>
    </row>
    <row r="1285" spans="1:3">
      <c r="A1285">
        <v>26</v>
      </c>
      <c r="B1285">
        <v>23</v>
      </c>
      <c r="C1285" t="s">
        <v>875</v>
      </c>
    </row>
    <row r="1286" spans="1:3">
      <c r="A1286">
        <v>26</v>
      </c>
      <c r="B1286">
        <v>25</v>
      </c>
      <c r="C1286" t="s">
        <v>62</v>
      </c>
    </row>
    <row r="1287" spans="1:3">
      <c r="A1287">
        <v>26</v>
      </c>
      <c r="B1287">
        <v>27</v>
      </c>
      <c r="C1287" t="s">
        <v>524</v>
      </c>
    </row>
    <row r="1288" spans="1:3">
      <c r="A1288">
        <v>26</v>
      </c>
      <c r="B1288">
        <v>29</v>
      </c>
      <c r="C1288" t="s">
        <v>876</v>
      </c>
    </row>
    <row r="1289" spans="1:3">
      <c r="A1289">
        <v>26</v>
      </c>
      <c r="B1289">
        <v>31</v>
      </c>
      <c r="C1289" t="s">
        <v>877</v>
      </c>
    </row>
    <row r="1290" spans="1:3">
      <c r="A1290">
        <v>26</v>
      </c>
      <c r="B1290">
        <v>33</v>
      </c>
      <c r="C1290" t="s">
        <v>878</v>
      </c>
    </row>
    <row r="1291" spans="1:3">
      <c r="A1291">
        <v>26</v>
      </c>
      <c r="B1291">
        <v>35</v>
      </c>
      <c r="C1291" t="s">
        <v>879</v>
      </c>
    </row>
    <row r="1292" spans="1:3">
      <c r="A1292">
        <v>26</v>
      </c>
      <c r="B1292">
        <v>37</v>
      </c>
      <c r="C1292" t="s">
        <v>527</v>
      </c>
    </row>
    <row r="1293" spans="1:3">
      <c r="A1293">
        <v>26</v>
      </c>
      <c r="B1293">
        <v>39</v>
      </c>
      <c r="C1293" t="s">
        <v>154</v>
      </c>
    </row>
    <row r="1294" spans="1:3">
      <c r="A1294">
        <v>26</v>
      </c>
      <c r="B1294">
        <v>41</v>
      </c>
      <c r="C1294" t="s">
        <v>270</v>
      </c>
    </row>
    <row r="1295" spans="1:3">
      <c r="A1295">
        <v>26</v>
      </c>
      <c r="B1295">
        <v>43</v>
      </c>
      <c r="C1295" t="s">
        <v>628</v>
      </c>
    </row>
    <row r="1296" spans="1:3">
      <c r="A1296">
        <v>26</v>
      </c>
      <c r="B1296">
        <v>45</v>
      </c>
      <c r="C1296" t="s">
        <v>880</v>
      </c>
    </row>
    <row r="1297" spans="1:3">
      <c r="A1297">
        <v>26</v>
      </c>
      <c r="B1297">
        <v>47</v>
      </c>
      <c r="C1297" t="s">
        <v>630</v>
      </c>
    </row>
    <row r="1298" spans="1:3">
      <c r="A1298">
        <v>26</v>
      </c>
      <c r="B1298">
        <v>49</v>
      </c>
      <c r="C1298" t="s">
        <v>881</v>
      </c>
    </row>
    <row r="1299" spans="1:3">
      <c r="A1299">
        <v>26</v>
      </c>
      <c r="B1299">
        <v>51</v>
      </c>
      <c r="C1299" t="s">
        <v>882</v>
      </c>
    </row>
    <row r="1300" spans="1:3">
      <c r="A1300">
        <v>26</v>
      </c>
      <c r="B1300">
        <v>53</v>
      </c>
      <c r="C1300" t="s">
        <v>883</v>
      </c>
    </row>
    <row r="1301" spans="1:3">
      <c r="A1301">
        <v>26</v>
      </c>
      <c r="B1301">
        <v>55</v>
      </c>
      <c r="C1301" t="s">
        <v>884</v>
      </c>
    </row>
    <row r="1302" spans="1:3">
      <c r="A1302">
        <v>26</v>
      </c>
      <c r="B1302">
        <v>57</v>
      </c>
      <c r="C1302" t="s">
        <v>885</v>
      </c>
    </row>
    <row r="1303" spans="1:3">
      <c r="A1303">
        <v>26</v>
      </c>
      <c r="B1303">
        <v>59</v>
      </c>
      <c r="C1303" t="s">
        <v>886</v>
      </c>
    </row>
    <row r="1304" spans="1:3">
      <c r="A1304">
        <v>26</v>
      </c>
      <c r="B1304">
        <v>61</v>
      </c>
      <c r="C1304" t="s">
        <v>887</v>
      </c>
    </row>
    <row r="1305" spans="1:3">
      <c r="A1305">
        <v>26</v>
      </c>
      <c r="B1305">
        <v>63</v>
      </c>
      <c r="C1305" t="s">
        <v>888</v>
      </c>
    </row>
    <row r="1306" spans="1:3">
      <c r="A1306">
        <v>26</v>
      </c>
      <c r="B1306">
        <v>65</v>
      </c>
      <c r="C1306" t="s">
        <v>889</v>
      </c>
    </row>
    <row r="1307" spans="1:3">
      <c r="A1307">
        <v>26</v>
      </c>
      <c r="B1307">
        <v>67</v>
      </c>
      <c r="C1307" t="s">
        <v>890</v>
      </c>
    </row>
    <row r="1308" spans="1:3">
      <c r="A1308">
        <v>26</v>
      </c>
      <c r="B1308">
        <v>69</v>
      </c>
      <c r="C1308" t="s">
        <v>891</v>
      </c>
    </row>
    <row r="1309" spans="1:3">
      <c r="A1309">
        <v>26</v>
      </c>
      <c r="B1309">
        <v>71</v>
      </c>
      <c r="C1309" t="s">
        <v>892</v>
      </c>
    </row>
    <row r="1310" spans="1:3">
      <c r="A1310">
        <v>26</v>
      </c>
      <c r="B1310">
        <v>73</v>
      </c>
      <c r="C1310" t="s">
        <v>893</v>
      </c>
    </row>
    <row r="1311" spans="1:3">
      <c r="A1311">
        <v>26</v>
      </c>
      <c r="B1311">
        <v>75</v>
      </c>
      <c r="C1311" t="s">
        <v>90</v>
      </c>
    </row>
    <row r="1312" spans="1:3">
      <c r="A1312">
        <v>26</v>
      </c>
      <c r="B1312">
        <v>77</v>
      </c>
      <c r="C1312" t="s">
        <v>894</v>
      </c>
    </row>
    <row r="1313" spans="1:3">
      <c r="A1313">
        <v>26</v>
      </c>
      <c r="B1313">
        <v>79</v>
      </c>
      <c r="C1313" t="s">
        <v>895</v>
      </c>
    </row>
    <row r="1314" spans="1:3">
      <c r="A1314">
        <v>26</v>
      </c>
      <c r="B1314">
        <v>81</v>
      </c>
      <c r="C1314" t="s">
        <v>318</v>
      </c>
    </row>
    <row r="1315" spans="1:3">
      <c r="A1315">
        <v>26</v>
      </c>
      <c r="B1315">
        <v>83</v>
      </c>
      <c r="C1315" t="s">
        <v>896</v>
      </c>
    </row>
    <row r="1316" spans="1:3">
      <c r="A1316">
        <v>26</v>
      </c>
      <c r="B1316">
        <v>85</v>
      </c>
      <c r="C1316" t="s">
        <v>215</v>
      </c>
    </row>
    <row r="1317" spans="1:3">
      <c r="A1317">
        <v>26</v>
      </c>
      <c r="B1317">
        <v>87</v>
      </c>
      <c r="C1317" t="s">
        <v>897</v>
      </c>
    </row>
    <row r="1318" spans="1:3">
      <c r="A1318">
        <v>26</v>
      </c>
      <c r="B1318">
        <v>89</v>
      </c>
      <c r="C1318" t="s">
        <v>898</v>
      </c>
    </row>
    <row r="1319" spans="1:3">
      <c r="A1319">
        <v>26</v>
      </c>
      <c r="B1319">
        <v>91</v>
      </c>
      <c r="C1319" t="s">
        <v>899</v>
      </c>
    </row>
    <row r="1320" spans="1:3">
      <c r="A1320">
        <v>26</v>
      </c>
      <c r="B1320">
        <v>93</v>
      </c>
      <c r="C1320" t="s">
        <v>547</v>
      </c>
    </row>
    <row r="1321" spans="1:3">
      <c r="A1321">
        <v>26</v>
      </c>
      <c r="B1321">
        <v>95</v>
      </c>
      <c r="C1321" t="s">
        <v>900</v>
      </c>
    </row>
    <row r="1322" spans="1:3">
      <c r="A1322">
        <v>26</v>
      </c>
      <c r="B1322">
        <v>97</v>
      </c>
      <c r="C1322" t="s">
        <v>901</v>
      </c>
    </row>
    <row r="1323" spans="1:3">
      <c r="A1323">
        <v>26</v>
      </c>
      <c r="B1323">
        <v>99</v>
      </c>
      <c r="C1323" t="s">
        <v>902</v>
      </c>
    </row>
    <row r="1324" spans="1:3">
      <c r="A1324">
        <v>26</v>
      </c>
      <c r="B1324">
        <v>101</v>
      </c>
      <c r="C1324" t="s">
        <v>903</v>
      </c>
    </row>
    <row r="1325" spans="1:3">
      <c r="A1325">
        <v>26</v>
      </c>
      <c r="B1325">
        <v>103</v>
      </c>
      <c r="C1325" t="s">
        <v>904</v>
      </c>
    </row>
    <row r="1326" spans="1:3">
      <c r="A1326">
        <v>26</v>
      </c>
      <c r="B1326">
        <v>105</v>
      </c>
      <c r="C1326" t="s">
        <v>552</v>
      </c>
    </row>
    <row r="1327" spans="1:3">
      <c r="A1327">
        <v>26</v>
      </c>
      <c r="B1327">
        <v>107</v>
      </c>
      <c r="C1327" t="s">
        <v>905</v>
      </c>
    </row>
    <row r="1328" spans="1:3">
      <c r="A1328">
        <v>26</v>
      </c>
      <c r="B1328">
        <v>109</v>
      </c>
      <c r="C1328" t="s">
        <v>906</v>
      </c>
    </row>
    <row r="1329" spans="1:3">
      <c r="A1329">
        <v>26</v>
      </c>
      <c r="B1329">
        <v>111</v>
      </c>
      <c r="C1329" t="s">
        <v>907</v>
      </c>
    </row>
    <row r="1330" spans="1:3">
      <c r="A1330">
        <v>26</v>
      </c>
      <c r="B1330">
        <v>113</v>
      </c>
      <c r="C1330" t="s">
        <v>908</v>
      </c>
    </row>
    <row r="1331" spans="1:3">
      <c r="A1331">
        <v>26</v>
      </c>
      <c r="B1331">
        <v>115</v>
      </c>
      <c r="C1331" t="s">
        <v>104</v>
      </c>
    </row>
    <row r="1332" spans="1:3">
      <c r="A1332">
        <v>26</v>
      </c>
      <c r="B1332">
        <v>117</v>
      </c>
      <c r="C1332" t="s">
        <v>909</v>
      </c>
    </row>
    <row r="1333" spans="1:3">
      <c r="A1333">
        <v>26</v>
      </c>
      <c r="B1333">
        <v>119</v>
      </c>
      <c r="C1333" t="s">
        <v>910</v>
      </c>
    </row>
    <row r="1334" spans="1:3">
      <c r="A1334">
        <v>26</v>
      </c>
      <c r="B1334">
        <v>121</v>
      </c>
      <c r="C1334" t="s">
        <v>911</v>
      </c>
    </row>
    <row r="1335" spans="1:3">
      <c r="A1335">
        <v>26</v>
      </c>
      <c r="B1335">
        <v>123</v>
      </c>
      <c r="C1335" t="s">
        <v>912</v>
      </c>
    </row>
    <row r="1336" spans="1:3">
      <c r="A1336">
        <v>26</v>
      </c>
      <c r="B1336">
        <v>125</v>
      </c>
      <c r="C1336" t="s">
        <v>913</v>
      </c>
    </row>
    <row r="1337" spans="1:3">
      <c r="A1337">
        <v>26</v>
      </c>
      <c r="B1337">
        <v>127</v>
      </c>
      <c r="C1337" t="s">
        <v>914</v>
      </c>
    </row>
    <row r="1338" spans="1:3">
      <c r="A1338">
        <v>26</v>
      </c>
      <c r="B1338">
        <v>129</v>
      </c>
      <c r="C1338" t="s">
        <v>915</v>
      </c>
    </row>
    <row r="1339" spans="1:3">
      <c r="A1339">
        <v>26</v>
      </c>
      <c r="B1339">
        <v>131</v>
      </c>
      <c r="C1339" t="s">
        <v>916</v>
      </c>
    </row>
    <row r="1340" spans="1:3">
      <c r="A1340">
        <v>26</v>
      </c>
      <c r="B1340">
        <v>133</v>
      </c>
      <c r="C1340" t="s">
        <v>360</v>
      </c>
    </row>
    <row r="1341" spans="1:3">
      <c r="A1341">
        <v>26</v>
      </c>
      <c r="B1341">
        <v>135</v>
      </c>
      <c r="C1341" t="s">
        <v>917</v>
      </c>
    </row>
    <row r="1342" spans="1:3">
      <c r="A1342">
        <v>26</v>
      </c>
      <c r="B1342">
        <v>137</v>
      </c>
      <c r="C1342" t="s">
        <v>918</v>
      </c>
    </row>
    <row r="1343" spans="1:3">
      <c r="A1343">
        <v>26</v>
      </c>
      <c r="B1343">
        <v>139</v>
      </c>
      <c r="C1343" t="s">
        <v>702</v>
      </c>
    </row>
    <row r="1344" spans="1:3">
      <c r="A1344">
        <v>26</v>
      </c>
      <c r="B1344">
        <v>141</v>
      </c>
      <c r="C1344" t="s">
        <v>919</v>
      </c>
    </row>
    <row r="1345" spans="1:3">
      <c r="A1345">
        <v>26</v>
      </c>
      <c r="B1345">
        <v>143</v>
      </c>
      <c r="C1345" t="s">
        <v>920</v>
      </c>
    </row>
    <row r="1346" spans="1:3">
      <c r="A1346">
        <v>26</v>
      </c>
      <c r="B1346">
        <v>145</v>
      </c>
      <c r="C1346" t="s">
        <v>921</v>
      </c>
    </row>
    <row r="1347" spans="1:3">
      <c r="A1347">
        <v>26</v>
      </c>
      <c r="B1347">
        <v>147</v>
      </c>
      <c r="C1347" t="s">
        <v>112</v>
      </c>
    </row>
    <row r="1348" spans="1:3">
      <c r="A1348">
        <v>26</v>
      </c>
      <c r="B1348">
        <v>149</v>
      </c>
      <c r="C1348" t="s">
        <v>601</v>
      </c>
    </row>
    <row r="1349" spans="1:3">
      <c r="A1349">
        <v>26</v>
      </c>
      <c r="B1349">
        <v>151</v>
      </c>
      <c r="C1349" t="s">
        <v>922</v>
      </c>
    </row>
    <row r="1350" spans="1:3">
      <c r="A1350">
        <v>26</v>
      </c>
      <c r="B1350">
        <v>153</v>
      </c>
      <c r="C1350" t="s">
        <v>923</v>
      </c>
    </row>
    <row r="1351" spans="1:3">
      <c r="A1351">
        <v>26</v>
      </c>
      <c r="B1351">
        <v>155</v>
      </c>
      <c r="C1351" t="s">
        <v>924</v>
      </c>
    </row>
    <row r="1352" spans="1:3">
      <c r="A1352">
        <v>26</v>
      </c>
      <c r="B1352">
        <v>157</v>
      </c>
      <c r="C1352" t="s">
        <v>925</v>
      </c>
    </row>
    <row r="1353" spans="1:3">
      <c r="A1353">
        <v>26</v>
      </c>
      <c r="B1353">
        <v>159</v>
      </c>
      <c r="C1353" t="s">
        <v>195</v>
      </c>
    </row>
    <row r="1354" spans="1:3">
      <c r="A1354">
        <v>26</v>
      </c>
      <c r="B1354">
        <v>161</v>
      </c>
      <c r="C1354" t="s">
        <v>926</v>
      </c>
    </row>
    <row r="1355" spans="1:3">
      <c r="A1355">
        <v>26</v>
      </c>
      <c r="B1355">
        <v>163</v>
      </c>
      <c r="C1355" t="s">
        <v>476</v>
      </c>
    </row>
    <row r="1356" spans="1:3">
      <c r="A1356">
        <v>26</v>
      </c>
      <c r="B1356">
        <v>165</v>
      </c>
      <c r="C1356" t="s">
        <v>927</v>
      </c>
    </row>
    <row r="1357" spans="1:3">
      <c r="A1357">
        <v>27</v>
      </c>
      <c r="B1357">
        <v>1</v>
      </c>
      <c r="C1357" t="s">
        <v>928</v>
      </c>
    </row>
    <row r="1358" spans="1:3">
      <c r="A1358">
        <v>27</v>
      </c>
      <c r="B1358">
        <v>3</v>
      </c>
      <c r="C1358" t="s">
        <v>929</v>
      </c>
    </row>
    <row r="1359" spans="1:3">
      <c r="A1359">
        <v>27</v>
      </c>
      <c r="B1359">
        <v>5</v>
      </c>
      <c r="C1359" t="s">
        <v>930</v>
      </c>
    </row>
    <row r="1360" spans="1:3">
      <c r="A1360">
        <v>27</v>
      </c>
      <c r="B1360">
        <v>7</v>
      </c>
      <c r="C1360" t="s">
        <v>931</v>
      </c>
    </row>
    <row r="1361" spans="1:3">
      <c r="A1361">
        <v>27</v>
      </c>
      <c r="B1361">
        <v>9</v>
      </c>
      <c r="C1361" t="s">
        <v>144</v>
      </c>
    </row>
    <row r="1362" spans="1:3">
      <c r="A1362">
        <v>27</v>
      </c>
      <c r="B1362">
        <v>11</v>
      </c>
      <c r="C1362" t="s">
        <v>932</v>
      </c>
    </row>
    <row r="1363" spans="1:3">
      <c r="A1363">
        <v>27</v>
      </c>
      <c r="B1363">
        <v>13</v>
      </c>
      <c r="C1363" t="s">
        <v>933</v>
      </c>
    </row>
    <row r="1364" spans="1:3">
      <c r="A1364">
        <v>27</v>
      </c>
      <c r="B1364">
        <v>15</v>
      </c>
      <c r="C1364" t="s">
        <v>522</v>
      </c>
    </row>
    <row r="1365" spans="1:3">
      <c r="A1365">
        <v>27</v>
      </c>
      <c r="B1365">
        <v>17</v>
      </c>
      <c r="C1365" t="s">
        <v>934</v>
      </c>
    </row>
    <row r="1366" spans="1:3">
      <c r="A1366">
        <v>27</v>
      </c>
      <c r="B1366">
        <v>19</v>
      </c>
      <c r="C1366" t="s">
        <v>935</v>
      </c>
    </row>
    <row r="1367" spans="1:3">
      <c r="A1367">
        <v>27</v>
      </c>
      <c r="B1367">
        <v>21</v>
      </c>
      <c r="C1367" t="s">
        <v>524</v>
      </c>
    </row>
    <row r="1368" spans="1:3">
      <c r="A1368">
        <v>27</v>
      </c>
      <c r="B1368">
        <v>23</v>
      </c>
      <c r="C1368" t="s">
        <v>878</v>
      </c>
    </row>
    <row r="1369" spans="1:3">
      <c r="A1369">
        <v>27</v>
      </c>
      <c r="B1369">
        <v>25</v>
      </c>
      <c r="C1369" t="s">
        <v>936</v>
      </c>
    </row>
    <row r="1370" spans="1:3">
      <c r="A1370">
        <v>27</v>
      </c>
      <c r="B1370">
        <v>27</v>
      </c>
      <c r="C1370" t="s">
        <v>68</v>
      </c>
    </row>
    <row r="1371" spans="1:3">
      <c r="A1371">
        <v>27</v>
      </c>
      <c r="B1371">
        <v>29</v>
      </c>
      <c r="C1371" t="s">
        <v>501</v>
      </c>
    </row>
    <row r="1372" spans="1:3">
      <c r="A1372">
        <v>27</v>
      </c>
      <c r="B1372">
        <v>31</v>
      </c>
      <c r="C1372" t="s">
        <v>401</v>
      </c>
    </row>
    <row r="1373" spans="1:3">
      <c r="A1373">
        <v>27</v>
      </c>
      <c r="B1373">
        <v>33</v>
      </c>
      <c r="C1373" t="s">
        <v>937</v>
      </c>
    </row>
    <row r="1374" spans="1:3">
      <c r="A1374">
        <v>27</v>
      </c>
      <c r="B1374">
        <v>35</v>
      </c>
      <c r="C1374" t="s">
        <v>938</v>
      </c>
    </row>
    <row r="1375" spans="1:3">
      <c r="A1375">
        <v>27</v>
      </c>
      <c r="B1375">
        <v>37</v>
      </c>
      <c r="C1375" t="s">
        <v>939</v>
      </c>
    </row>
    <row r="1376" spans="1:3">
      <c r="A1376">
        <v>27</v>
      </c>
      <c r="B1376">
        <v>39</v>
      </c>
      <c r="C1376" t="s">
        <v>407</v>
      </c>
    </row>
    <row r="1377" spans="1:3">
      <c r="A1377">
        <v>27</v>
      </c>
      <c r="B1377">
        <v>41</v>
      </c>
      <c r="C1377" t="s">
        <v>273</v>
      </c>
    </row>
    <row r="1378" spans="1:3">
      <c r="A1378">
        <v>27</v>
      </c>
      <c r="B1378">
        <v>43</v>
      </c>
      <c r="C1378" t="s">
        <v>940</v>
      </c>
    </row>
    <row r="1379" spans="1:3">
      <c r="A1379">
        <v>27</v>
      </c>
      <c r="B1379">
        <v>45</v>
      </c>
      <c r="C1379" t="s">
        <v>941</v>
      </c>
    </row>
    <row r="1380" spans="1:3">
      <c r="A1380">
        <v>27</v>
      </c>
      <c r="B1380">
        <v>47</v>
      </c>
      <c r="C1380" t="s">
        <v>942</v>
      </c>
    </row>
    <row r="1381" spans="1:3">
      <c r="A1381">
        <v>27</v>
      </c>
      <c r="B1381">
        <v>49</v>
      </c>
      <c r="C1381" t="s">
        <v>943</v>
      </c>
    </row>
    <row r="1382" spans="1:3">
      <c r="A1382">
        <v>27</v>
      </c>
      <c r="B1382">
        <v>51</v>
      </c>
      <c r="C1382" t="s">
        <v>162</v>
      </c>
    </row>
    <row r="1383" spans="1:3">
      <c r="A1383">
        <v>27</v>
      </c>
      <c r="B1383">
        <v>53</v>
      </c>
      <c r="C1383" t="s">
        <v>944</v>
      </c>
    </row>
    <row r="1384" spans="1:3">
      <c r="A1384">
        <v>27</v>
      </c>
      <c r="B1384">
        <v>55</v>
      </c>
      <c r="C1384" t="s">
        <v>89</v>
      </c>
    </row>
    <row r="1385" spans="1:3">
      <c r="A1385">
        <v>27</v>
      </c>
      <c r="B1385">
        <v>57</v>
      </c>
      <c r="C1385" t="s">
        <v>945</v>
      </c>
    </row>
    <row r="1386" spans="1:3">
      <c r="A1386">
        <v>27</v>
      </c>
      <c r="B1386">
        <v>59</v>
      </c>
      <c r="C1386" t="s">
        <v>946</v>
      </c>
    </row>
    <row r="1387" spans="1:3">
      <c r="A1387">
        <v>27</v>
      </c>
      <c r="B1387">
        <v>61</v>
      </c>
      <c r="C1387" t="s">
        <v>947</v>
      </c>
    </row>
    <row r="1388" spans="1:3">
      <c r="A1388">
        <v>27</v>
      </c>
      <c r="B1388">
        <v>63</v>
      </c>
      <c r="C1388" t="s">
        <v>90</v>
      </c>
    </row>
    <row r="1389" spans="1:3">
      <c r="A1389">
        <v>27</v>
      </c>
      <c r="B1389">
        <v>65</v>
      </c>
      <c r="C1389" t="s">
        <v>948</v>
      </c>
    </row>
    <row r="1390" spans="1:3">
      <c r="A1390">
        <v>27</v>
      </c>
      <c r="B1390">
        <v>67</v>
      </c>
      <c r="C1390" t="s">
        <v>949</v>
      </c>
    </row>
    <row r="1391" spans="1:3">
      <c r="A1391">
        <v>27</v>
      </c>
      <c r="B1391">
        <v>69</v>
      </c>
      <c r="C1391" t="s">
        <v>950</v>
      </c>
    </row>
    <row r="1392" spans="1:3">
      <c r="A1392">
        <v>27</v>
      </c>
      <c r="B1392">
        <v>71</v>
      </c>
      <c r="C1392" t="s">
        <v>951</v>
      </c>
    </row>
    <row r="1393" spans="1:3">
      <c r="A1393">
        <v>27</v>
      </c>
      <c r="B1393">
        <v>73</v>
      </c>
      <c r="C1393" t="s">
        <v>952</v>
      </c>
    </row>
    <row r="1394" spans="1:3">
      <c r="A1394">
        <v>27</v>
      </c>
      <c r="B1394">
        <v>75</v>
      </c>
      <c r="C1394" t="s">
        <v>215</v>
      </c>
    </row>
    <row r="1395" spans="1:3">
      <c r="A1395">
        <v>27</v>
      </c>
      <c r="B1395">
        <v>77</v>
      </c>
      <c r="C1395" t="s">
        <v>953</v>
      </c>
    </row>
    <row r="1396" spans="1:3">
      <c r="A1396">
        <v>27</v>
      </c>
      <c r="B1396">
        <v>79</v>
      </c>
      <c r="C1396" t="s">
        <v>954</v>
      </c>
    </row>
    <row r="1397" spans="1:3">
      <c r="A1397">
        <v>27</v>
      </c>
      <c r="B1397">
        <v>81</v>
      </c>
      <c r="C1397" t="s">
        <v>170</v>
      </c>
    </row>
    <row r="1398" spans="1:3">
      <c r="A1398">
        <v>27</v>
      </c>
      <c r="B1398">
        <v>83</v>
      </c>
      <c r="C1398" t="s">
        <v>639</v>
      </c>
    </row>
    <row r="1399" spans="1:3">
      <c r="A1399">
        <v>27</v>
      </c>
      <c r="B1399">
        <v>85</v>
      </c>
      <c r="C1399" t="s">
        <v>955</v>
      </c>
    </row>
    <row r="1400" spans="1:3">
      <c r="A1400">
        <v>27</v>
      </c>
      <c r="B1400">
        <v>87</v>
      </c>
      <c r="C1400" t="s">
        <v>956</v>
      </c>
    </row>
    <row r="1401" spans="1:3">
      <c r="A1401">
        <v>27</v>
      </c>
      <c r="B1401">
        <v>89</v>
      </c>
      <c r="C1401" t="s">
        <v>102</v>
      </c>
    </row>
    <row r="1402" spans="1:3">
      <c r="A1402">
        <v>27</v>
      </c>
      <c r="B1402">
        <v>91</v>
      </c>
      <c r="C1402" t="s">
        <v>355</v>
      </c>
    </row>
    <row r="1403" spans="1:3">
      <c r="A1403">
        <v>27</v>
      </c>
      <c r="B1403">
        <v>93</v>
      </c>
      <c r="C1403" t="s">
        <v>957</v>
      </c>
    </row>
    <row r="1404" spans="1:3">
      <c r="A1404">
        <v>27</v>
      </c>
      <c r="B1404">
        <v>95</v>
      </c>
      <c r="C1404" t="s">
        <v>958</v>
      </c>
    </row>
    <row r="1405" spans="1:3">
      <c r="A1405">
        <v>27</v>
      </c>
      <c r="B1405">
        <v>97</v>
      </c>
      <c r="C1405" t="s">
        <v>959</v>
      </c>
    </row>
    <row r="1406" spans="1:3">
      <c r="A1406">
        <v>27</v>
      </c>
      <c r="B1406">
        <v>99</v>
      </c>
      <c r="C1406" t="s">
        <v>960</v>
      </c>
    </row>
    <row r="1407" spans="1:3">
      <c r="A1407">
        <v>27</v>
      </c>
      <c r="B1407">
        <v>101</v>
      </c>
      <c r="C1407" t="s">
        <v>444</v>
      </c>
    </row>
    <row r="1408" spans="1:3">
      <c r="A1408">
        <v>27</v>
      </c>
      <c r="B1408">
        <v>103</v>
      </c>
      <c r="C1408" t="s">
        <v>961</v>
      </c>
    </row>
    <row r="1409" spans="1:3">
      <c r="A1409">
        <v>27</v>
      </c>
      <c r="B1409">
        <v>105</v>
      </c>
      <c r="C1409" t="s">
        <v>962</v>
      </c>
    </row>
    <row r="1410" spans="1:3">
      <c r="A1410">
        <v>27</v>
      </c>
      <c r="B1410">
        <v>107</v>
      </c>
      <c r="C1410" t="s">
        <v>963</v>
      </c>
    </row>
    <row r="1411" spans="1:3">
      <c r="A1411">
        <v>27</v>
      </c>
      <c r="B1411">
        <v>109</v>
      </c>
      <c r="C1411" t="s">
        <v>964</v>
      </c>
    </row>
    <row r="1412" spans="1:3">
      <c r="A1412">
        <v>27</v>
      </c>
      <c r="B1412">
        <v>111</v>
      </c>
      <c r="C1412" t="s">
        <v>965</v>
      </c>
    </row>
    <row r="1413" spans="1:3">
      <c r="A1413">
        <v>27</v>
      </c>
      <c r="B1413">
        <v>113</v>
      </c>
      <c r="C1413" t="s">
        <v>966</v>
      </c>
    </row>
    <row r="1414" spans="1:3">
      <c r="A1414">
        <v>27</v>
      </c>
      <c r="B1414">
        <v>115</v>
      </c>
      <c r="C1414" t="s">
        <v>967</v>
      </c>
    </row>
    <row r="1415" spans="1:3">
      <c r="A1415">
        <v>27</v>
      </c>
      <c r="B1415">
        <v>117</v>
      </c>
      <c r="C1415" t="s">
        <v>968</v>
      </c>
    </row>
    <row r="1416" spans="1:3">
      <c r="A1416">
        <v>27</v>
      </c>
      <c r="B1416">
        <v>119</v>
      </c>
      <c r="C1416" t="s">
        <v>182</v>
      </c>
    </row>
    <row r="1417" spans="1:3">
      <c r="A1417">
        <v>27</v>
      </c>
      <c r="B1417">
        <v>121</v>
      </c>
      <c r="C1417" t="s">
        <v>183</v>
      </c>
    </row>
    <row r="1418" spans="1:3">
      <c r="A1418">
        <v>27</v>
      </c>
      <c r="B1418">
        <v>123</v>
      </c>
      <c r="C1418" t="s">
        <v>969</v>
      </c>
    </row>
    <row r="1419" spans="1:3">
      <c r="A1419">
        <v>27</v>
      </c>
      <c r="B1419">
        <v>125</v>
      </c>
      <c r="C1419" t="s">
        <v>970</v>
      </c>
    </row>
    <row r="1420" spans="1:3">
      <c r="A1420">
        <v>27</v>
      </c>
      <c r="B1420">
        <v>127</v>
      </c>
      <c r="C1420" t="s">
        <v>971</v>
      </c>
    </row>
    <row r="1421" spans="1:3">
      <c r="A1421">
        <v>27</v>
      </c>
      <c r="B1421">
        <v>129</v>
      </c>
      <c r="C1421" t="s">
        <v>972</v>
      </c>
    </row>
    <row r="1422" spans="1:3">
      <c r="A1422">
        <v>27</v>
      </c>
      <c r="B1422">
        <v>131</v>
      </c>
      <c r="C1422" t="s">
        <v>709</v>
      </c>
    </row>
    <row r="1423" spans="1:3">
      <c r="A1423">
        <v>27</v>
      </c>
      <c r="B1423">
        <v>133</v>
      </c>
      <c r="C1423" t="s">
        <v>973</v>
      </c>
    </row>
    <row r="1424" spans="1:3">
      <c r="A1424">
        <v>27</v>
      </c>
      <c r="B1424">
        <v>135</v>
      </c>
      <c r="C1424" t="s">
        <v>974</v>
      </c>
    </row>
    <row r="1425" spans="1:3">
      <c r="A1425">
        <v>27</v>
      </c>
      <c r="B1425">
        <v>137</v>
      </c>
      <c r="C1425" t="s">
        <v>975</v>
      </c>
    </row>
    <row r="1426" spans="1:3">
      <c r="A1426">
        <v>27</v>
      </c>
      <c r="B1426">
        <v>139</v>
      </c>
      <c r="C1426" t="s">
        <v>188</v>
      </c>
    </row>
    <row r="1427" spans="1:3">
      <c r="A1427">
        <v>27</v>
      </c>
      <c r="B1427">
        <v>141</v>
      </c>
      <c r="C1427" t="s">
        <v>976</v>
      </c>
    </row>
    <row r="1428" spans="1:3">
      <c r="A1428">
        <v>27</v>
      </c>
      <c r="B1428">
        <v>143</v>
      </c>
      <c r="C1428" t="s">
        <v>977</v>
      </c>
    </row>
    <row r="1429" spans="1:3">
      <c r="A1429">
        <v>27</v>
      </c>
      <c r="B1429">
        <v>145</v>
      </c>
      <c r="C1429" t="s">
        <v>978</v>
      </c>
    </row>
    <row r="1430" spans="1:3">
      <c r="A1430">
        <v>27</v>
      </c>
      <c r="B1430">
        <v>147</v>
      </c>
      <c r="C1430" t="s">
        <v>979</v>
      </c>
    </row>
    <row r="1431" spans="1:3">
      <c r="A1431">
        <v>27</v>
      </c>
      <c r="B1431">
        <v>149</v>
      </c>
      <c r="C1431" t="s">
        <v>719</v>
      </c>
    </row>
    <row r="1432" spans="1:3">
      <c r="A1432">
        <v>27</v>
      </c>
      <c r="B1432">
        <v>151</v>
      </c>
      <c r="C1432" t="s">
        <v>980</v>
      </c>
    </row>
    <row r="1433" spans="1:3">
      <c r="A1433">
        <v>27</v>
      </c>
      <c r="B1433">
        <v>153</v>
      </c>
      <c r="C1433" t="s">
        <v>779</v>
      </c>
    </row>
    <row r="1434" spans="1:3">
      <c r="A1434">
        <v>27</v>
      </c>
      <c r="B1434">
        <v>155</v>
      </c>
      <c r="C1434" t="s">
        <v>981</v>
      </c>
    </row>
    <row r="1435" spans="1:3">
      <c r="A1435">
        <v>27</v>
      </c>
      <c r="B1435">
        <v>157</v>
      </c>
      <c r="C1435" t="s">
        <v>982</v>
      </c>
    </row>
    <row r="1436" spans="1:3">
      <c r="A1436">
        <v>27</v>
      </c>
      <c r="B1436">
        <v>159</v>
      </c>
      <c r="C1436" t="s">
        <v>983</v>
      </c>
    </row>
    <row r="1437" spans="1:3">
      <c r="A1437">
        <v>27</v>
      </c>
      <c r="B1437">
        <v>161</v>
      </c>
      <c r="C1437" t="s">
        <v>984</v>
      </c>
    </row>
    <row r="1438" spans="1:3">
      <c r="A1438">
        <v>27</v>
      </c>
      <c r="B1438">
        <v>163</v>
      </c>
      <c r="C1438" t="s">
        <v>119</v>
      </c>
    </row>
    <row r="1439" spans="1:3">
      <c r="A1439">
        <v>27</v>
      </c>
      <c r="B1439">
        <v>165</v>
      </c>
      <c r="C1439" t="s">
        <v>985</v>
      </c>
    </row>
    <row r="1440" spans="1:3">
      <c r="A1440">
        <v>27</v>
      </c>
      <c r="B1440">
        <v>167</v>
      </c>
      <c r="C1440" t="s">
        <v>986</v>
      </c>
    </row>
    <row r="1441" spans="1:3">
      <c r="A1441">
        <v>27</v>
      </c>
      <c r="B1441">
        <v>169</v>
      </c>
      <c r="C1441" t="s">
        <v>987</v>
      </c>
    </row>
    <row r="1442" spans="1:3">
      <c r="A1442">
        <v>27</v>
      </c>
      <c r="B1442">
        <v>171</v>
      </c>
      <c r="C1442" t="s">
        <v>660</v>
      </c>
    </row>
    <row r="1443" spans="1:3">
      <c r="A1443">
        <v>27</v>
      </c>
      <c r="B1443">
        <v>173</v>
      </c>
      <c r="C1443" t="s">
        <v>988</v>
      </c>
    </row>
    <row r="1444" spans="1:3">
      <c r="A1444">
        <v>28</v>
      </c>
      <c r="B1444">
        <v>1</v>
      </c>
      <c r="C1444" t="s">
        <v>255</v>
      </c>
    </row>
    <row r="1445" spans="1:3">
      <c r="A1445">
        <v>28</v>
      </c>
      <c r="B1445">
        <v>3</v>
      </c>
      <c r="C1445" t="s">
        <v>989</v>
      </c>
    </row>
    <row r="1446" spans="1:3">
      <c r="A1446">
        <v>28</v>
      </c>
      <c r="B1446">
        <v>5</v>
      </c>
      <c r="C1446" t="s">
        <v>990</v>
      </c>
    </row>
    <row r="1447" spans="1:3">
      <c r="A1447">
        <v>28</v>
      </c>
      <c r="B1447">
        <v>7</v>
      </c>
      <c r="C1447" t="s">
        <v>991</v>
      </c>
    </row>
    <row r="1448" spans="1:3">
      <c r="A1448">
        <v>28</v>
      </c>
      <c r="B1448">
        <v>9</v>
      </c>
      <c r="C1448" t="s">
        <v>144</v>
      </c>
    </row>
    <row r="1449" spans="1:3">
      <c r="A1449">
        <v>28</v>
      </c>
      <c r="B1449">
        <v>11</v>
      </c>
      <c r="C1449" t="s">
        <v>992</v>
      </c>
    </row>
    <row r="1450" spans="1:3">
      <c r="A1450">
        <v>28</v>
      </c>
      <c r="B1450">
        <v>13</v>
      </c>
      <c r="C1450" t="s">
        <v>62</v>
      </c>
    </row>
    <row r="1451" spans="1:3">
      <c r="A1451">
        <v>28</v>
      </c>
      <c r="B1451">
        <v>15</v>
      </c>
      <c r="C1451" t="s">
        <v>147</v>
      </c>
    </row>
    <row r="1452" spans="1:3">
      <c r="A1452">
        <v>28</v>
      </c>
      <c r="B1452">
        <v>17</v>
      </c>
      <c r="C1452" t="s">
        <v>625</v>
      </c>
    </row>
    <row r="1453" spans="1:3">
      <c r="A1453">
        <v>28</v>
      </c>
      <c r="B1453">
        <v>19</v>
      </c>
      <c r="C1453" t="s">
        <v>66</v>
      </c>
    </row>
    <row r="1454" spans="1:3">
      <c r="A1454">
        <v>28</v>
      </c>
      <c r="B1454">
        <v>21</v>
      </c>
      <c r="C1454" t="s">
        <v>794</v>
      </c>
    </row>
    <row r="1455" spans="1:3">
      <c r="A1455">
        <v>28</v>
      </c>
      <c r="B1455">
        <v>23</v>
      </c>
      <c r="C1455" t="s">
        <v>67</v>
      </c>
    </row>
    <row r="1456" spans="1:3">
      <c r="A1456">
        <v>28</v>
      </c>
      <c r="B1456">
        <v>25</v>
      </c>
      <c r="C1456" t="s">
        <v>68</v>
      </c>
    </row>
    <row r="1457" spans="1:3">
      <c r="A1457">
        <v>28</v>
      </c>
      <c r="B1457">
        <v>27</v>
      </c>
      <c r="C1457" t="s">
        <v>993</v>
      </c>
    </row>
    <row r="1458" spans="1:3">
      <c r="A1458">
        <v>28</v>
      </c>
      <c r="B1458">
        <v>29</v>
      </c>
      <c r="C1458" t="s">
        <v>994</v>
      </c>
    </row>
    <row r="1459" spans="1:3">
      <c r="A1459">
        <v>28</v>
      </c>
      <c r="B1459">
        <v>31</v>
      </c>
      <c r="C1459" t="s">
        <v>74</v>
      </c>
    </row>
    <row r="1460" spans="1:3">
      <c r="A1460">
        <v>28</v>
      </c>
      <c r="B1460">
        <v>33</v>
      </c>
      <c r="C1460" t="s">
        <v>335</v>
      </c>
    </row>
    <row r="1461" spans="1:3">
      <c r="A1461">
        <v>28</v>
      </c>
      <c r="B1461">
        <v>35</v>
      </c>
      <c r="C1461" t="s">
        <v>995</v>
      </c>
    </row>
    <row r="1462" spans="1:3">
      <c r="A1462">
        <v>28</v>
      </c>
      <c r="B1462">
        <v>37</v>
      </c>
      <c r="C1462" t="s">
        <v>84</v>
      </c>
    </row>
    <row r="1463" spans="1:3">
      <c r="A1463">
        <v>28</v>
      </c>
      <c r="B1463">
        <v>39</v>
      </c>
      <c r="C1463" t="s">
        <v>996</v>
      </c>
    </row>
    <row r="1464" spans="1:3">
      <c r="A1464">
        <v>28</v>
      </c>
      <c r="B1464">
        <v>41</v>
      </c>
      <c r="C1464" t="s">
        <v>86</v>
      </c>
    </row>
    <row r="1465" spans="1:3">
      <c r="A1465">
        <v>28</v>
      </c>
      <c r="B1465">
        <v>43</v>
      </c>
      <c r="C1465" t="s">
        <v>997</v>
      </c>
    </row>
    <row r="1466" spans="1:3">
      <c r="A1466">
        <v>28</v>
      </c>
      <c r="B1466">
        <v>45</v>
      </c>
      <c r="C1466" t="s">
        <v>426</v>
      </c>
    </row>
    <row r="1467" spans="1:3">
      <c r="A1467">
        <v>28</v>
      </c>
      <c r="B1467">
        <v>47</v>
      </c>
      <c r="C1467" t="s">
        <v>584</v>
      </c>
    </row>
    <row r="1468" spans="1:3">
      <c r="A1468">
        <v>28</v>
      </c>
      <c r="B1468">
        <v>49</v>
      </c>
      <c r="C1468" t="s">
        <v>998</v>
      </c>
    </row>
    <row r="1469" spans="1:3">
      <c r="A1469">
        <v>28</v>
      </c>
      <c r="B1469">
        <v>51</v>
      </c>
      <c r="C1469" t="s">
        <v>349</v>
      </c>
    </row>
    <row r="1470" spans="1:3">
      <c r="A1470">
        <v>28</v>
      </c>
      <c r="B1470">
        <v>53</v>
      </c>
      <c r="C1470" t="s">
        <v>999</v>
      </c>
    </row>
    <row r="1471" spans="1:3">
      <c r="A1471">
        <v>28</v>
      </c>
      <c r="B1471">
        <v>55</v>
      </c>
      <c r="C1471" t="s">
        <v>1000</v>
      </c>
    </row>
    <row r="1472" spans="1:3">
      <c r="A1472">
        <v>28</v>
      </c>
      <c r="B1472">
        <v>57</v>
      </c>
      <c r="C1472" t="s">
        <v>1001</v>
      </c>
    </row>
    <row r="1473" spans="1:3">
      <c r="A1473">
        <v>28</v>
      </c>
      <c r="B1473">
        <v>59</v>
      </c>
      <c r="C1473" t="s">
        <v>90</v>
      </c>
    </row>
    <row r="1474" spans="1:3">
      <c r="A1474">
        <v>28</v>
      </c>
      <c r="B1474">
        <v>61</v>
      </c>
      <c r="C1474" t="s">
        <v>432</v>
      </c>
    </row>
    <row r="1475" spans="1:3">
      <c r="A1475">
        <v>28</v>
      </c>
      <c r="B1475">
        <v>63</v>
      </c>
      <c r="C1475" t="s">
        <v>91</v>
      </c>
    </row>
    <row r="1476" spans="1:3">
      <c r="A1476">
        <v>28</v>
      </c>
      <c r="B1476">
        <v>65</v>
      </c>
      <c r="C1476" t="s">
        <v>802</v>
      </c>
    </row>
    <row r="1477" spans="1:3">
      <c r="A1477">
        <v>28</v>
      </c>
      <c r="B1477">
        <v>67</v>
      </c>
      <c r="C1477" t="s">
        <v>435</v>
      </c>
    </row>
    <row r="1478" spans="1:3">
      <c r="A1478">
        <v>28</v>
      </c>
      <c r="B1478">
        <v>69</v>
      </c>
      <c r="C1478" t="s">
        <v>1002</v>
      </c>
    </row>
    <row r="1479" spans="1:3">
      <c r="A1479">
        <v>28</v>
      </c>
      <c r="B1479">
        <v>71</v>
      </c>
      <c r="C1479" t="s">
        <v>169</v>
      </c>
    </row>
    <row r="1480" spans="1:3">
      <c r="A1480">
        <v>28</v>
      </c>
      <c r="B1480">
        <v>73</v>
      </c>
      <c r="C1480" t="s">
        <v>92</v>
      </c>
    </row>
    <row r="1481" spans="1:3">
      <c r="A1481">
        <v>28</v>
      </c>
      <c r="B1481">
        <v>75</v>
      </c>
      <c r="C1481" t="s">
        <v>93</v>
      </c>
    </row>
    <row r="1482" spans="1:3">
      <c r="A1482">
        <v>28</v>
      </c>
      <c r="B1482">
        <v>77</v>
      </c>
      <c r="C1482" t="s">
        <v>94</v>
      </c>
    </row>
    <row r="1483" spans="1:3">
      <c r="A1483">
        <v>28</v>
      </c>
      <c r="B1483">
        <v>79</v>
      </c>
      <c r="C1483" t="s">
        <v>1003</v>
      </c>
    </row>
    <row r="1484" spans="1:3">
      <c r="A1484">
        <v>28</v>
      </c>
      <c r="B1484">
        <v>81</v>
      </c>
      <c r="C1484" t="s">
        <v>95</v>
      </c>
    </row>
    <row r="1485" spans="1:3">
      <c r="A1485">
        <v>28</v>
      </c>
      <c r="B1485">
        <v>83</v>
      </c>
      <c r="C1485" t="s">
        <v>1004</v>
      </c>
    </row>
    <row r="1486" spans="1:3">
      <c r="A1486">
        <v>28</v>
      </c>
      <c r="B1486">
        <v>85</v>
      </c>
      <c r="C1486" t="s">
        <v>170</v>
      </c>
    </row>
    <row r="1487" spans="1:3">
      <c r="A1487">
        <v>28</v>
      </c>
      <c r="B1487">
        <v>87</v>
      </c>
      <c r="C1487" t="s">
        <v>97</v>
      </c>
    </row>
    <row r="1488" spans="1:3">
      <c r="A1488">
        <v>28</v>
      </c>
      <c r="B1488">
        <v>89</v>
      </c>
      <c r="C1488" t="s">
        <v>99</v>
      </c>
    </row>
    <row r="1489" spans="1:3">
      <c r="A1489">
        <v>28</v>
      </c>
      <c r="B1489">
        <v>91</v>
      </c>
      <c r="C1489" t="s">
        <v>101</v>
      </c>
    </row>
    <row r="1490" spans="1:3">
      <c r="A1490">
        <v>28</v>
      </c>
      <c r="B1490">
        <v>93</v>
      </c>
      <c r="C1490" t="s">
        <v>102</v>
      </c>
    </row>
    <row r="1491" spans="1:3">
      <c r="A1491">
        <v>28</v>
      </c>
      <c r="B1491">
        <v>95</v>
      </c>
      <c r="C1491" t="s">
        <v>104</v>
      </c>
    </row>
    <row r="1492" spans="1:3">
      <c r="A1492">
        <v>28</v>
      </c>
      <c r="B1492">
        <v>97</v>
      </c>
      <c r="C1492" t="s">
        <v>105</v>
      </c>
    </row>
    <row r="1493" spans="1:3">
      <c r="A1493">
        <v>28</v>
      </c>
      <c r="B1493">
        <v>99</v>
      </c>
      <c r="C1493" t="s">
        <v>1005</v>
      </c>
    </row>
    <row r="1494" spans="1:3">
      <c r="A1494">
        <v>28</v>
      </c>
      <c r="B1494">
        <v>101</v>
      </c>
      <c r="C1494" t="s">
        <v>178</v>
      </c>
    </row>
    <row r="1495" spans="1:3">
      <c r="A1495">
        <v>28</v>
      </c>
      <c r="B1495">
        <v>103</v>
      </c>
      <c r="C1495" t="s">
        <v>1006</v>
      </c>
    </row>
    <row r="1496" spans="1:3">
      <c r="A1496">
        <v>28</v>
      </c>
      <c r="B1496">
        <v>105</v>
      </c>
      <c r="C1496" t="s">
        <v>1007</v>
      </c>
    </row>
    <row r="1497" spans="1:3">
      <c r="A1497">
        <v>28</v>
      </c>
      <c r="B1497">
        <v>107</v>
      </c>
      <c r="C1497" t="s">
        <v>1008</v>
      </c>
    </row>
    <row r="1498" spans="1:3">
      <c r="A1498">
        <v>28</v>
      </c>
      <c r="B1498">
        <v>109</v>
      </c>
      <c r="C1498" t="s">
        <v>1009</v>
      </c>
    </row>
    <row r="1499" spans="1:3">
      <c r="A1499">
        <v>28</v>
      </c>
      <c r="B1499">
        <v>111</v>
      </c>
      <c r="C1499" t="s">
        <v>107</v>
      </c>
    </row>
    <row r="1500" spans="1:3">
      <c r="A1500">
        <v>28</v>
      </c>
      <c r="B1500">
        <v>113</v>
      </c>
      <c r="C1500" t="s">
        <v>109</v>
      </c>
    </row>
    <row r="1501" spans="1:3">
      <c r="A1501">
        <v>28</v>
      </c>
      <c r="B1501">
        <v>115</v>
      </c>
      <c r="C1501" t="s">
        <v>1010</v>
      </c>
    </row>
    <row r="1502" spans="1:3">
      <c r="A1502">
        <v>28</v>
      </c>
      <c r="B1502">
        <v>117</v>
      </c>
      <c r="C1502" t="s">
        <v>1011</v>
      </c>
    </row>
    <row r="1503" spans="1:3">
      <c r="A1503">
        <v>28</v>
      </c>
      <c r="B1503">
        <v>119</v>
      </c>
      <c r="C1503" t="s">
        <v>451</v>
      </c>
    </row>
    <row r="1504" spans="1:3">
      <c r="A1504">
        <v>28</v>
      </c>
      <c r="B1504">
        <v>121</v>
      </c>
      <c r="C1504" t="s">
        <v>1012</v>
      </c>
    </row>
    <row r="1505" spans="1:3">
      <c r="A1505">
        <v>28</v>
      </c>
      <c r="B1505">
        <v>123</v>
      </c>
      <c r="C1505" t="s">
        <v>188</v>
      </c>
    </row>
    <row r="1506" spans="1:3">
      <c r="A1506">
        <v>28</v>
      </c>
      <c r="B1506">
        <v>125</v>
      </c>
      <c r="C1506" t="s">
        <v>1013</v>
      </c>
    </row>
    <row r="1507" spans="1:3">
      <c r="A1507">
        <v>28</v>
      </c>
      <c r="B1507">
        <v>127</v>
      </c>
      <c r="C1507" t="s">
        <v>778</v>
      </c>
    </row>
    <row r="1508" spans="1:3">
      <c r="A1508">
        <v>28</v>
      </c>
      <c r="B1508">
        <v>129</v>
      </c>
      <c r="C1508" t="s">
        <v>716</v>
      </c>
    </row>
    <row r="1509" spans="1:3">
      <c r="A1509">
        <v>28</v>
      </c>
      <c r="B1509">
        <v>131</v>
      </c>
      <c r="C1509" t="s">
        <v>193</v>
      </c>
    </row>
    <row r="1510" spans="1:3">
      <c r="A1510">
        <v>28</v>
      </c>
      <c r="B1510">
        <v>133</v>
      </c>
      <c r="C1510" t="s">
        <v>1014</v>
      </c>
    </row>
    <row r="1511" spans="1:3">
      <c r="A1511">
        <v>28</v>
      </c>
      <c r="B1511">
        <v>135</v>
      </c>
      <c r="C1511" t="s">
        <v>1015</v>
      </c>
    </row>
    <row r="1512" spans="1:3">
      <c r="A1512">
        <v>28</v>
      </c>
      <c r="B1512">
        <v>137</v>
      </c>
      <c r="C1512" t="s">
        <v>1016</v>
      </c>
    </row>
    <row r="1513" spans="1:3">
      <c r="A1513">
        <v>28</v>
      </c>
      <c r="B1513">
        <v>139</v>
      </c>
      <c r="C1513" t="s">
        <v>1017</v>
      </c>
    </row>
    <row r="1514" spans="1:3">
      <c r="A1514">
        <v>28</v>
      </c>
      <c r="B1514">
        <v>141</v>
      </c>
      <c r="C1514" t="s">
        <v>1018</v>
      </c>
    </row>
    <row r="1515" spans="1:3">
      <c r="A1515">
        <v>28</v>
      </c>
      <c r="B1515">
        <v>143</v>
      </c>
      <c r="C1515" t="s">
        <v>1019</v>
      </c>
    </row>
    <row r="1516" spans="1:3">
      <c r="A1516">
        <v>28</v>
      </c>
      <c r="B1516">
        <v>145</v>
      </c>
      <c r="C1516" t="s">
        <v>194</v>
      </c>
    </row>
    <row r="1517" spans="1:3">
      <c r="A1517">
        <v>28</v>
      </c>
      <c r="B1517">
        <v>147</v>
      </c>
      <c r="C1517" t="s">
        <v>1020</v>
      </c>
    </row>
    <row r="1518" spans="1:3">
      <c r="A1518">
        <v>28</v>
      </c>
      <c r="B1518">
        <v>149</v>
      </c>
      <c r="C1518" t="s">
        <v>475</v>
      </c>
    </row>
    <row r="1519" spans="1:3">
      <c r="A1519">
        <v>28</v>
      </c>
      <c r="B1519">
        <v>151</v>
      </c>
      <c r="C1519" t="s">
        <v>119</v>
      </c>
    </row>
    <row r="1520" spans="1:3">
      <c r="A1520">
        <v>28</v>
      </c>
      <c r="B1520">
        <v>153</v>
      </c>
      <c r="C1520" t="s">
        <v>476</v>
      </c>
    </row>
    <row r="1521" spans="1:3">
      <c r="A1521">
        <v>28</v>
      </c>
      <c r="B1521">
        <v>155</v>
      </c>
      <c r="C1521" t="s">
        <v>477</v>
      </c>
    </row>
    <row r="1522" spans="1:3">
      <c r="A1522">
        <v>28</v>
      </c>
      <c r="B1522">
        <v>157</v>
      </c>
      <c r="C1522" t="s">
        <v>481</v>
      </c>
    </row>
    <row r="1523" spans="1:3">
      <c r="A1523">
        <v>28</v>
      </c>
      <c r="B1523">
        <v>159</v>
      </c>
      <c r="C1523" t="s">
        <v>121</v>
      </c>
    </row>
    <row r="1524" spans="1:3">
      <c r="A1524">
        <v>28</v>
      </c>
      <c r="B1524">
        <v>161</v>
      </c>
      <c r="C1524" t="s">
        <v>1021</v>
      </c>
    </row>
    <row r="1525" spans="1:3">
      <c r="A1525">
        <v>28</v>
      </c>
      <c r="B1525">
        <v>163</v>
      </c>
      <c r="C1525" t="s">
        <v>1022</v>
      </c>
    </row>
    <row r="1526" spans="1:3">
      <c r="A1526">
        <v>29</v>
      </c>
      <c r="B1526">
        <v>1</v>
      </c>
      <c r="C1526" t="s">
        <v>615</v>
      </c>
    </row>
    <row r="1527" spans="1:3">
      <c r="A1527">
        <v>29</v>
      </c>
      <c r="B1527">
        <v>3</v>
      </c>
      <c r="C1527" t="s">
        <v>1023</v>
      </c>
    </row>
    <row r="1528" spans="1:3">
      <c r="A1528">
        <v>29</v>
      </c>
      <c r="B1528">
        <v>5</v>
      </c>
      <c r="C1528" t="s">
        <v>662</v>
      </c>
    </row>
    <row r="1529" spans="1:3">
      <c r="A1529">
        <v>29</v>
      </c>
      <c r="B1529">
        <v>7</v>
      </c>
      <c r="C1529" t="s">
        <v>1024</v>
      </c>
    </row>
    <row r="1530" spans="1:3">
      <c r="A1530">
        <v>29</v>
      </c>
      <c r="B1530">
        <v>9</v>
      </c>
      <c r="C1530" t="s">
        <v>873</v>
      </c>
    </row>
    <row r="1531" spans="1:3">
      <c r="A1531">
        <v>29</v>
      </c>
      <c r="B1531">
        <v>11</v>
      </c>
      <c r="C1531" t="s">
        <v>664</v>
      </c>
    </row>
    <row r="1532" spans="1:3">
      <c r="A1532">
        <v>29</v>
      </c>
      <c r="B1532">
        <v>13</v>
      </c>
      <c r="C1532" t="s">
        <v>1025</v>
      </c>
    </row>
    <row r="1533" spans="1:3">
      <c r="A1533">
        <v>29</v>
      </c>
      <c r="B1533">
        <v>15</v>
      </c>
      <c r="C1533" t="s">
        <v>144</v>
      </c>
    </row>
    <row r="1534" spans="1:3">
      <c r="A1534">
        <v>29</v>
      </c>
      <c r="B1534">
        <v>17</v>
      </c>
      <c r="C1534" t="s">
        <v>1026</v>
      </c>
    </row>
    <row r="1535" spans="1:3">
      <c r="A1535">
        <v>29</v>
      </c>
      <c r="B1535">
        <v>19</v>
      </c>
      <c r="C1535" t="s">
        <v>145</v>
      </c>
    </row>
    <row r="1536" spans="1:3">
      <c r="A1536">
        <v>29</v>
      </c>
      <c r="B1536">
        <v>21</v>
      </c>
      <c r="C1536" t="s">
        <v>621</v>
      </c>
    </row>
    <row r="1537" spans="1:3">
      <c r="A1537">
        <v>29</v>
      </c>
      <c r="B1537">
        <v>23</v>
      </c>
      <c r="C1537" t="s">
        <v>61</v>
      </c>
    </row>
    <row r="1538" spans="1:3">
      <c r="A1538">
        <v>29</v>
      </c>
      <c r="B1538">
        <v>25</v>
      </c>
      <c r="C1538" t="s">
        <v>738</v>
      </c>
    </row>
    <row r="1539" spans="1:3">
      <c r="A1539">
        <v>29</v>
      </c>
      <c r="B1539">
        <v>27</v>
      </c>
      <c r="C1539" t="s">
        <v>1027</v>
      </c>
    </row>
    <row r="1540" spans="1:3">
      <c r="A1540">
        <v>29</v>
      </c>
      <c r="B1540">
        <v>29</v>
      </c>
      <c r="C1540" t="s">
        <v>390</v>
      </c>
    </row>
    <row r="1541" spans="1:3">
      <c r="A1541">
        <v>29</v>
      </c>
      <c r="B1541">
        <v>31</v>
      </c>
      <c r="C1541" t="s">
        <v>1028</v>
      </c>
    </row>
    <row r="1542" spans="1:3">
      <c r="A1542">
        <v>29</v>
      </c>
      <c r="B1542">
        <v>33</v>
      </c>
      <c r="C1542" t="s">
        <v>147</v>
      </c>
    </row>
    <row r="1543" spans="1:3">
      <c r="A1543">
        <v>29</v>
      </c>
      <c r="B1543">
        <v>35</v>
      </c>
      <c r="C1543" t="s">
        <v>742</v>
      </c>
    </row>
    <row r="1544" spans="1:3">
      <c r="A1544">
        <v>29</v>
      </c>
      <c r="B1544">
        <v>37</v>
      </c>
      <c r="C1544" t="s">
        <v>524</v>
      </c>
    </row>
    <row r="1545" spans="1:3">
      <c r="A1545">
        <v>29</v>
      </c>
      <c r="B1545">
        <v>39</v>
      </c>
      <c r="C1545" t="s">
        <v>623</v>
      </c>
    </row>
    <row r="1546" spans="1:3">
      <c r="A1546">
        <v>29</v>
      </c>
      <c r="B1546">
        <v>41</v>
      </c>
      <c r="C1546" t="s">
        <v>1029</v>
      </c>
    </row>
    <row r="1547" spans="1:3">
      <c r="A1547">
        <v>29</v>
      </c>
      <c r="B1547">
        <v>43</v>
      </c>
      <c r="C1547" t="s">
        <v>526</v>
      </c>
    </row>
    <row r="1548" spans="1:3">
      <c r="A1548">
        <v>29</v>
      </c>
      <c r="B1548">
        <v>45</v>
      </c>
      <c r="C1548" t="s">
        <v>149</v>
      </c>
    </row>
    <row r="1549" spans="1:3">
      <c r="A1549">
        <v>29</v>
      </c>
      <c r="B1549">
        <v>47</v>
      </c>
      <c r="C1549" t="s">
        <v>68</v>
      </c>
    </row>
    <row r="1550" spans="1:3">
      <c r="A1550">
        <v>29</v>
      </c>
      <c r="B1550">
        <v>49</v>
      </c>
      <c r="C1550" t="s">
        <v>527</v>
      </c>
    </row>
    <row r="1551" spans="1:3">
      <c r="A1551">
        <v>29</v>
      </c>
      <c r="B1551">
        <v>51</v>
      </c>
      <c r="C1551" t="s">
        <v>1030</v>
      </c>
    </row>
    <row r="1552" spans="1:3">
      <c r="A1552">
        <v>29</v>
      </c>
      <c r="B1552">
        <v>53</v>
      </c>
      <c r="C1552" t="s">
        <v>1031</v>
      </c>
    </row>
    <row r="1553" spans="1:3">
      <c r="A1553">
        <v>29</v>
      </c>
      <c r="B1553">
        <v>55</v>
      </c>
      <c r="C1553" t="s">
        <v>154</v>
      </c>
    </row>
    <row r="1554" spans="1:3">
      <c r="A1554">
        <v>29</v>
      </c>
      <c r="B1554">
        <v>57</v>
      </c>
      <c r="C1554" t="s">
        <v>404</v>
      </c>
    </row>
    <row r="1555" spans="1:3">
      <c r="A1555">
        <v>29</v>
      </c>
      <c r="B1555">
        <v>59</v>
      </c>
      <c r="C1555" t="s">
        <v>78</v>
      </c>
    </row>
    <row r="1556" spans="1:3">
      <c r="A1556">
        <v>29</v>
      </c>
      <c r="B1556">
        <v>61</v>
      </c>
      <c r="C1556" t="s">
        <v>577</v>
      </c>
    </row>
    <row r="1557" spans="1:3">
      <c r="A1557">
        <v>29</v>
      </c>
      <c r="B1557">
        <v>63</v>
      </c>
      <c r="C1557" t="s">
        <v>79</v>
      </c>
    </row>
    <row r="1558" spans="1:3">
      <c r="A1558">
        <v>29</v>
      </c>
      <c r="B1558">
        <v>65</v>
      </c>
      <c r="C1558" t="s">
        <v>1032</v>
      </c>
    </row>
    <row r="1559" spans="1:3">
      <c r="A1559">
        <v>29</v>
      </c>
      <c r="B1559">
        <v>67</v>
      </c>
      <c r="C1559" t="s">
        <v>273</v>
      </c>
    </row>
    <row r="1560" spans="1:3">
      <c r="A1560">
        <v>29</v>
      </c>
      <c r="B1560">
        <v>69</v>
      </c>
      <c r="C1560" t="s">
        <v>1033</v>
      </c>
    </row>
    <row r="1561" spans="1:3">
      <c r="A1561">
        <v>29</v>
      </c>
      <c r="B1561">
        <v>71</v>
      </c>
      <c r="C1561" t="s">
        <v>84</v>
      </c>
    </row>
    <row r="1562" spans="1:3">
      <c r="A1562">
        <v>29</v>
      </c>
      <c r="B1562">
        <v>73</v>
      </c>
      <c r="C1562" t="s">
        <v>1034</v>
      </c>
    </row>
    <row r="1563" spans="1:3">
      <c r="A1563">
        <v>29</v>
      </c>
      <c r="B1563">
        <v>75</v>
      </c>
      <c r="C1563" t="s">
        <v>1035</v>
      </c>
    </row>
    <row r="1564" spans="1:3">
      <c r="A1564">
        <v>29</v>
      </c>
      <c r="B1564">
        <v>77</v>
      </c>
      <c r="C1564" t="s">
        <v>86</v>
      </c>
    </row>
    <row r="1565" spans="1:3">
      <c r="A1565">
        <v>29</v>
      </c>
      <c r="B1565">
        <v>79</v>
      </c>
      <c r="C1565" t="s">
        <v>536</v>
      </c>
    </row>
    <row r="1566" spans="1:3">
      <c r="A1566">
        <v>29</v>
      </c>
      <c r="B1566">
        <v>81</v>
      </c>
      <c r="C1566" t="s">
        <v>584</v>
      </c>
    </row>
    <row r="1567" spans="1:3">
      <c r="A1567">
        <v>29</v>
      </c>
      <c r="B1567">
        <v>83</v>
      </c>
      <c r="C1567" t="s">
        <v>88</v>
      </c>
    </row>
    <row r="1568" spans="1:3">
      <c r="A1568">
        <v>29</v>
      </c>
      <c r="B1568">
        <v>85</v>
      </c>
      <c r="C1568" t="s">
        <v>1036</v>
      </c>
    </row>
    <row r="1569" spans="1:3">
      <c r="A1569">
        <v>29</v>
      </c>
      <c r="B1569">
        <v>87</v>
      </c>
      <c r="C1569" t="s">
        <v>1037</v>
      </c>
    </row>
    <row r="1570" spans="1:3">
      <c r="A1570">
        <v>29</v>
      </c>
      <c r="B1570">
        <v>89</v>
      </c>
      <c r="C1570" t="s">
        <v>165</v>
      </c>
    </row>
    <row r="1571" spans="1:3">
      <c r="A1571">
        <v>29</v>
      </c>
      <c r="B1571">
        <v>91</v>
      </c>
      <c r="C1571" t="s">
        <v>1038</v>
      </c>
    </row>
    <row r="1572" spans="1:3">
      <c r="A1572">
        <v>29</v>
      </c>
      <c r="B1572">
        <v>93</v>
      </c>
      <c r="C1572" t="s">
        <v>892</v>
      </c>
    </row>
    <row r="1573" spans="1:3">
      <c r="A1573">
        <v>29</v>
      </c>
      <c r="B1573">
        <v>95</v>
      </c>
      <c r="C1573" t="s">
        <v>90</v>
      </c>
    </row>
    <row r="1574" spans="1:3">
      <c r="A1574">
        <v>29</v>
      </c>
      <c r="B1574">
        <v>97</v>
      </c>
      <c r="C1574" t="s">
        <v>432</v>
      </c>
    </row>
    <row r="1575" spans="1:3">
      <c r="A1575">
        <v>29</v>
      </c>
      <c r="B1575">
        <v>99</v>
      </c>
      <c r="C1575" t="s">
        <v>91</v>
      </c>
    </row>
    <row r="1576" spans="1:3">
      <c r="A1576">
        <v>29</v>
      </c>
      <c r="B1576">
        <v>101</v>
      </c>
      <c r="C1576" t="s">
        <v>168</v>
      </c>
    </row>
    <row r="1577" spans="1:3">
      <c r="A1577">
        <v>29</v>
      </c>
      <c r="B1577">
        <v>103</v>
      </c>
      <c r="C1577" t="s">
        <v>545</v>
      </c>
    </row>
    <row r="1578" spans="1:3">
      <c r="A1578">
        <v>29</v>
      </c>
      <c r="B1578">
        <v>105</v>
      </c>
      <c r="C1578" t="s">
        <v>1039</v>
      </c>
    </row>
    <row r="1579" spans="1:3">
      <c r="A1579">
        <v>29</v>
      </c>
      <c r="B1579">
        <v>107</v>
      </c>
      <c r="C1579" t="s">
        <v>169</v>
      </c>
    </row>
    <row r="1580" spans="1:3">
      <c r="A1580">
        <v>29</v>
      </c>
      <c r="B1580">
        <v>109</v>
      </c>
      <c r="C1580" t="s">
        <v>94</v>
      </c>
    </row>
    <row r="1581" spans="1:3">
      <c r="A1581">
        <v>29</v>
      </c>
      <c r="B1581">
        <v>111</v>
      </c>
      <c r="C1581" t="s">
        <v>509</v>
      </c>
    </row>
    <row r="1582" spans="1:3">
      <c r="A1582">
        <v>29</v>
      </c>
      <c r="B1582">
        <v>113</v>
      </c>
      <c r="C1582" t="s">
        <v>170</v>
      </c>
    </row>
    <row r="1583" spans="1:3">
      <c r="A1583">
        <v>29</v>
      </c>
      <c r="B1583">
        <v>115</v>
      </c>
      <c r="C1583" t="s">
        <v>636</v>
      </c>
    </row>
    <row r="1584" spans="1:3">
      <c r="A1584">
        <v>29</v>
      </c>
      <c r="B1584">
        <v>117</v>
      </c>
      <c r="C1584" t="s">
        <v>547</v>
      </c>
    </row>
    <row r="1585" spans="1:3">
      <c r="A1585">
        <v>29</v>
      </c>
      <c r="B1585">
        <v>119</v>
      </c>
      <c r="C1585" t="s">
        <v>1040</v>
      </c>
    </row>
    <row r="1586" spans="1:3">
      <c r="A1586">
        <v>29</v>
      </c>
      <c r="B1586">
        <v>121</v>
      </c>
      <c r="C1586" t="s">
        <v>98</v>
      </c>
    </row>
    <row r="1587" spans="1:3">
      <c r="A1587">
        <v>29</v>
      </c>
      <c r="B1587">
        <v>123</v>
      </c>
      <c r="C1587" t="s">
        <v>99</v>
      </c>
    </row>
    <row r="1588" spans="1:3">
      <c r="A1588">
        <v>29</v>
      </c>
      <c r="B1588">
        <v>125</v>
      </c>
      <c r="C1588" t="s">
        <v>1041</v>
      </c>
    </row>
    <row r="1589" spans="1:3">
      <c r="A1589">
        <v>29</v>
      </c>
      <c r="B1589">
        <v>127</v>
      </c>
      <c r="C1589" t="s">
        <v>101</v>
      </c>
    </row>
    <row r="1590" spans="1:3">
      <c r="A1590">
        <v>29</v>
      </c>
      <c r="B1590">
        <v>129</v>
      </c>
      <c r="C1590" t="s">
        <v>555</v>
      </c>
    </row>
    <row r="1591" spans="1:3">
      <c r="A1591">
        <v>29</v>
      </c>
      <c r="B1591">
        <v>131</v>
      </c>
      <c r="C1591" t="s">
        <v>174</v>
      </c>
    </row>
    <row r="1592" spans="1:3">
      <c r="A1592">
        <v>29</v>
      </c>
      <c r="B1592">
        <v>133</v>
      </c>
      <c r="C1592" t="s">
        <v>175</v>
      </c>
    </row>
    <row r="1593" spans="1:3">
      <c r="A1593">
        <v>29</v>
      </c>
      <c r="B1593">
        <v>135</v>
      </c>
      <c r="C1593" t="s">
        <v>1042</v>
      </c>
    </row>
    <row r="1594" spans="1:3">
      <c r="A1594">
        <v>29</v>
      </c>
      <c r="B1594">
        <v>137</v>
      </c>
      <c r="C1594" t="s">
        <v>104</v>
      </c>
    </row>
    <row r="1595" spans="1:3">
      <c r="A1595">
        <v>29</v>
      </c>
      <c r="B1595">
        <v>139</v>
      </c>
      <c r="C1595" t="s">
        <v>105</v>
      </c>
    </row>
    <row r="1596" spans="1:3">
      <c r="A1596">
        <v>29</v>
      </c>
      <c r="B1596">
        <v>141</v>
      </c>
      <c r="C1596" t="s">
        <v>106</v>
      </c>
    </row>
    <row r="1597" spans="1:3">
      <c r="A1597">
        <v>29</v>
      </c>
      <c r="B1597">
        <v>143</v>
      </c>
      <c r="C1597" t="s">
        <v>1043</v>
      </c>
    </row>
    <row r="1598" spans="1:3">
      <c r="A1598">
        <v>29</v>
      </c>
      <c r="B1598">
        <v>145</v>
      </c>
      <c r="C1598" t="s">
        <v>178</v>
      </c>
    </row>
    <row r="1599" spans="1:3">
      <c r="A1599">
        <v>29</v>
      </c>
      <c r="B1599">
        <v>147</v>
      </c>
      <c r="C1599" t="s">
        <v>1044</v>
      </c>
    </row>
    <row r="1600" spans="1:3">
      <c r="A1600">
        <v>29</v>
      </c>
      <c r="B1600">
        <v>149</v>
      </c>
      <c r="C1600" t="s">
        <v>1045</v>
      </c>
    </row>
    <row r="1601" spans="1:3">
      <c r="A1601">
        <v>29</v>
      </c>
      <c r="B1601">
        <v>151</v>
      </c>
      <c r="C1601" t="s">
        <v>700</v>
      </c>
    </row>
    <row r="1602" spans="1:3">
      <c r="A1602">
        <v>29</v>
      </c>
      <c r="B1602">
        <v>153</v>
      </c>
      <c r="C1602" t="s">
        <v>1046</v>
      </c>
    </row>
    <row r="1603" spans="1:3">
      <c r="A1603">
        <v>29</v>
      </c>
      <c r="B1603">
        <v>155</v>
      </c>
      <c r="C1603" t="s">
        <v>1047</v>
      </c>
    </row>
    <row r="1604" spans="1:3">
      <c r="A1604">
        <v>29</v>
      </c>
      <c r="B1604">
        <v>157</v>
      </c>
      <c r="C1604" t="s">
        <v>107</v>
      </c>
    </row>
    <row r="1605" spans="1:3">
      <c r="A1605">
        <v>29</v>
      </c>
      <c r="B1605">
        <v>159</v>
      </c>
      <c r="C1605" t="s">
        <v>1048</v>
      </c>
    </row>
    <row r="1606" spans="1:3">
      <c r="A1606">
        <v>29</v>
      </c>
      <c r="B1606">
        <v>161</v>
      </c>
      <c r="C1606" t="s">
        <v>1049</v>
      </c>
    </row>
    <row r="1607" spans="1:3">
      <c r="A1607">
        <v>29</v>
      </c>
      <c r="B1607">
        <v>163</v>
      </c>
      <c r="C1607" t="s">
        <v>109</v>
      </c>
    </row>
    <row r="1608" spans="1:3">
      <c r="A1608">
        <v>29</v>
      </c>
      <c r="B1608">
        <v>165</v>
      </c>
      <c r="C1608" t="s">
        <v>1050</v>
      </c>
    </row>
    <row r="1609" spans="1:3">
      <c r="A1609">
        <v>29</v>
      </c>
      <c r="B1609">
        <v>167</v>
      </c>
      <c r="C1609" t="s">
        <v>182</v>
      </c>
    </row>
    <row r="1610" spans="1:3">
      <c r="A1610">
        <v>29</v>
      </c>
      <c r="B1610">
        <v>169</v>
      </c>
      <c r="C1610" t="s">
        <v>185</v>
      </c>
    </row>
    <row r="1611" spans="1:3">
      <c r="A1611">
        <v>29</v>
      </c>
      <c r="B1611">
        <v>171</v>
      </c>
      <c r="C1611" t="s">
        <v>364</v>
      </c>
    </row>
    <row r="1612" spans="1:3">
      <c r="A1612">
        <v>29</v>
      </c>
      <c r="B1612">
        <v>173</v>
      </c>
      <c r="C1612" t="s">
        <v>1051</v>
      </c>
    </row>
    <row r="1613" spans="1:3">
      <c r="A1613">
        <v>29</v>
      </c>
      <c r="B1613">
        <v>175</v>
      </c>
      <c r="C1613" t="s">
        <v>110</v>
      </c>
    </row>
    <row r="1614" spans="1:3">
      <c r="A1614">
        <v>29</v>
      </c>
      <c r="B1614">
        <v>177</v>
      </c>
      <c r="C1614" t="s">
        <v>1052</v>
      </c>
    </row>
    <row r="1615" spans="1:3">
      <c r="A1615">
        <v>29</v>
      </c>
      <c r="B1615">
        <v>179</v>
      </c>
      <c r="C1615" t="s">
        <v>1053</v>
      </c>
    </row>
    <row r="1616" spans="1:3">
      <c r="A1616">
        <v>29</v>
      </c>
      <c r="B1616">
        <v>181</v>
      </c>
      <c r="C1616" t="s">
        <v>599</v>
      </c>
    </row>
    <row r="1617" spans="1:3">
      <c r="A1617">
        <v>29</v>
      </c>
      <c r="B1617">
        <v>183</v>
      </c>
      <c r="C1617" t="s">
        <v>813</v>
      </c>
    </row>
    <row r="1618" spans="1:3">
      <c r="A1618">
        <v>29</v>
      </c>
      <c r="B1618">
        <v>185</v>
      </c>
      <c r="C1618" t="s">
        <v>112</v>
      </c>
    </row>
    <row r="1619" spans="1:3">
      <c r="A1619">
        <v>29</v>
      </c>
      <c r="B1619">
        <v>186</v>
      </c>
      <c r="C1619" t="s">
        <v>1054</v>
      </c>
    </row>
    <row r="1620" spans="1:3">
      <c r="A1620">
        <v>29</v>
      </c>
      <c r="B1620">
        <v>187</v>
      </c>
      <c r="C1620" t="s">
        <v>1055</v>
      </c>
    </row>
    <row r="1621" spans="1:3">
      <c r="A1621">
        <v>29</v>
      </c>
      <c r="B1621">
        <v>189</v>
      </c>
      <c r="C1621" t="s">
        <v>975</v>
      </c>
    </row>
    <row r="1622" spans="1:3">
      <c r="A1622">
        <v>29</v>
      </c>
      <c r="B1622">
        <v>195</v>
      </c>
      <c r="C1622" t="s">
        <v>187</v>
      </c>
    </row>
    <row r="1623" spans="1:3">
      <c r="A1623">
        <v>29</v>
      </c>
      <c r="B1623">
        <v>197</v>
      </c>
      <c r="C1623" t="s">
        <v>1056</v>
      </c>
    </row>
    <row r="1624" spans="1:3">
      <c r="A1624">
        <v>29</v>
      </c>
      <c r="B1624">
        <v>199</v>
      </c>
      <c r="C1624" t="s">
        <v>1057</v>
      </c>
    </row>
    <row r="1625" spans="1:3">
      <c r="A1625">
        <v>29</v>
      </c>
      <c r="B1625">
        <v>201</v>
      </c>
      <c r="C1625" t="s">
        <v>188</v>
      </c>
    </row>
    <row r="1626" spans="1:3">
      <c r="A1626">
        <v>29</v>
      </c>
      <c r="B1626">
        <v>203</v>
      </c>
      <c r="C1626" t="s">
        <v>1058</v>
      </c>
    </row>
    <row r="1627" spans="1:3">
      <c r="A1627">
        <v>29</v>
      </c>
      <c r="B1627">
        <v>205</v>
      </c>
      <c r="C1627" t="s">
        <v>653</v>
      </c>
    </row>
    <row r="1628" spans="1:3">
      <c r="A1628">
        <v>29</v>
      </c>
      <c r="B1628">
        <v>207</v>
      </c>
      <c r="C1628" t="s">
        <v>1059</v>
      </c>
    </row>
    <row r="1629" spans="1:3">
      <c r="A1629">
        <v>29</v>
      </c>
      <c r="B1629">
        <v>209</v>
      </c>
      <c r="C1629" t="s">
        <v>193</v>
      </c>
    </row>
    <row r="1630" spans="1:3">
      <c r="A1630">
        <v>29</v>
      </c>
      <c r="B1630">
        <v>211</v>
      </c>
      <c r="C1630" t="s">
        <v>605</v>
      </c>
    </row>
    <row r="1631" spans="1:3">
      <c r="A1631">
        <v>29</v>
      </c>
      <c r="B1631">
        <v>213</v>
      </c>
      <c r="C1631" t="s">
        <v>1060</v>
      </c>
    </row>
    <row r="1632" spans="1:3">
      <c r="A1632">
        <v>29</v>
      </c>
      <c r="B1632">
        <v>215</v>
      </c>
      <c r="C1632" t="s">
        <v>1061</v>
      </c>
    </row>
    <row r="1633" spans="1:3">
      <c r="A1633">
        <v>29</v>
      </c>
      <c r="B1633">
        <v>217</v>
      </c>
      <c r="C1633" t="s">
        <v>824</v>
      </c>
    </row>
    <row r="1634" spans="1:3">
      <c r="A1634">
        <v>29</v>
      </c>
      <c r="B1634">
        <v>219</v>
      </c>
      <c r="C1634" t="s">
        <v>475</v>
      </c>
    </row>
    <row r="1635" spans="1:3">
      <c r="A1635">
        <v>29</v>
      </c>
      <c r="B1635">
        <v>221</v>
      </c>
      <c r="C1635" t="s">
        <v>119</v>
      </c>
    </row>
    <row r="1636" spans="1:3">
      <c r="A1636">
        <v>29</v>
      </c>
      <c r="B1636">
        <v>223</v>
      </c>
      <c r="C1636" t="s">
        <v>476</v>
      </c>
    </row>
    <row r="1637" spans="1:3">
      <c r="A1637">
        <v>29</v>
      </c>
      <c r="B1637">
        <v>225</v>
      </c>
      <c r="C1637" t="s">
        <v>477</v>
      </c>
    </row>
    <row r="1638" spans="1:3">
      <c r="A1638">
        <v>29</v>
      </c>
      <c r="B1638">
        <v>227</v>
      </c>
      <c r="C1638" t="s">
        <v>482</v>
      </c>
    </row>
    <row r="1639" spans="1:3">
      <c r="A1639">
        <v>29</v>
      </c>
      <c r="B1639">
        <v>229</v>
      </c>
      <c r="C1639" t="s">
        <v>660</v>
      </c>
    </row>
    <row r="1640" spans="1:3">
      <c r="A1640">
        <v>29</v>
      </c>
      <c r="B1640">
        <v>510</v>
      </c>
      <c r="C1640" t="s">
        <v>1062</v>
      </c>
    </row>
    <row r="1641" spans="1:3">
      <c r="A1641">
        <v>30</v>
      </c>
      <c r="B1641">
        <v>1</v>
      </c>
      <c r="C1641" t="s">
        <v>1063</v>
      </c>
    </row>
    <row r="1642" spans="1:3">
      <c r="A1642">
        <v>30</v>
      </c>
      <c r="B1642">
        <v>3</v>
      </c>
      <c r="C1642" t="s">
        <v>1064</v>
      </c>
    </row>
    <row r="1643" spans="1:3">
      <c r="A1643">
        <v>30</v>
      </c>
      <c r="B1643">
        <v>5</v>
      </c>
      <c r="C1643" t="s">
        <v>493</v>
      </c>
    </row>
    <row r="1644" spans="1:3">
      <c r="A1644">
        <v>30</v>
      </c>
      <c r="B1644">
        <v>7</v>
      </c>
      <c r="C1644" t="s">
        <v>1065</v>
      </c>
    </row>
    <row r="1645" spans="1:3">
      <c r="A1645">
        <v>30</v>
      </c>
      <c r="B1645">
        <v>9</v>
      </c>
      <c r="C1645" t="s">
        <v>1066</v>
      </c>
    </row>
    <row r="1646" spans="1:3">
      <c r="A1646">
        <v>30</v>
      </c>
      <c r="B1646">
        <v>11</v>
      </c>
      <c r="C1646" t="s">
        <v>742</v>
      </c>
    </row>
    <row r="1647" spans="1:3">
      <c r="A1647">
        <v>30</v>
      </c>
      <c r="B1647">
        <v>13</v>
      </c>
      <c r="C1647" t="s">
        <v>1067</v>
      </c>
    </row>
    <row r="1648" spans="1:3">
      <c r="A1648">
        <v>30</v>
      </c>
      <c r="B1648">
        <v>15</v>
      </c>
      <c r="C1648" t="s">
        <v>1068</v>
      </c>
    </row>
    <row r="1649" spans="1:3">
      <c r="A1649">
        <v>30</v>
      </c>
      <c r="B1649">
        <v>17</v>
      </c>
      <c r="C1649" t="s">
        <v>269</v>
      </c>
    </row>
    <row r="1650" spans="1:3">
      <c r="A1650">
        <v>30</v>
      </c>
      <c r="B1650">
        <v>19</v>
      </c>
      <c r="C1650" t="s">
        <v>1069</v>
      </c>
    </row>
    <row r="1651" spans="1:3">
      <c r="A1651">
        <v>30</v>
      </c>
      <c r="B1651">
        <v>21</v>
      </c>
      <c r="C1651" t="s">
        <v>405</v>
      </c>
    </row>
    <row r="1652" spans="1:3">
      <c r="A1652">
        <v>30</v>
      </c>
      <c r="B1652">
        <v>23</v>
      </c>
      <c r="C1652" t="s">
        <v>1070</v>
      </c>
    </row>
    <row r="1653" spans="1:3">
      <c r="A1653">
        <v>30</v>
      </c>
      <c r="B1653">
        <v>25</v>
      </c>
      <c r="C1653" t="s">
        <v>1071</v>
      </c>
    </row>
    <row r="1654" spans="1:3">
      <c r="A1654">
        <v>30</v>
      </c>
      <c r="B1654">
        <v>27</v>
      </c>
      <c r="C1654" t="s">
        <v>1072</v>
      </c>
    </row>
    <row r="1655" spans="1:3">
      <c r="A1655">
        <v>30</v>
      </c>
      <c r="B1655">
        <v>29</v>
      </c>
      <c r="C1655" t="s">
        <v>1073</v>
      </c>
    </row>
    <row r="1656" spans="1:3">
      <c r="A1656">
        <v>30</v>
      </c>
      <c r="B1656">
        <v>31</v>
      </c>
      <c r="C1656" t="s">
        <v>535</v>
      </c>
    </row>
    <row r="1657" spans="1:3">
      <c r="A1657">
        <v>30</v>
      </c>
      <c r="B1657">
        <v>33</v>
      </c>
      <c r="C1657" t="s">
        <v>278</v>
      </c>
    </row>
    <row r="1658" spans="1:3">
      <c r="A1658">
        <v>30</v>
      </c>
      <c r="B1658">
        <v>35</v>
      </c>
      <c r="C1658" t="s">
        <v>1074</v>
      </c>
    </row>
    <row r="1659" spans="1:3">
      <c r="A1659">
        <v>30</v>
      </c>
      <c r="B1659">
        <v>37</v>
      </c>
      <c r="C1659" t="s">
        <v>1075</v>
      </c>
    </row>
    <row r="1660" spans="1:3">
      <c r="A1660">
        <v>30</v>
      </c>
      <c r="B1660">
        <v>39</v>
      </c>
      <c r="C1660" t="s">
        <v>1076</v>
      </c>
    </row>
    <row r="1661" spans="1:3">
      <c r="A1661">
        <v>30</v>
      </c>
      <c r="B1661">
        <v>41</v>
      </c>
      <c r="C1661" t="s">
        <v>1077</v>
      </c>
    </row>
    <row r="1662" spans="1:3">
      <c r="A1662">
        <v>30</v>
      </c>
      <c r="B1662">
        <v>43</v>
      </c>
      <c r="C1662" t="s">
        <v>91</v>
      </c>
    </row>
    <row r="1663" spans="1:3">
      <c r="A1663">
        <v>30</v>
      </c>
      <c r="B1663">
        <v>45</v>
      </c>
      <c r="C1663" t="s">
        <v>1078</v>
      </c>
    </row>
    <row r="1664" spans="1:3">
      <c r="A1664">
        <v>30</v>
      </c>
      <c r="B1664">
        <v>47</v>
      </c>
      <c r="C1664" t="s">
        <v>215</v>
      </c>
    </row>
    <row r="1665" spans="1:3">
      <c r="A1665">
        <v>30</v>
      </c>
      <c r="B1665">
        <v>49</v>
      </c>
      <c r="C1665" t="s">
        <v>1079</v>
      </c>
    </row>
    <row r="1666" spans="1:3">
      <c r="A1666">
        <v>30</v>
      </c>
      <c r="B1666">
        <v>51</v>
      </c>
      <c r="C1666" t="s">
        <v>353</v>
      </c>
    </row>
    <row r="1667" spans="1:3">
      <c r="A1667">
        <v>30</v>
      </c>
      <c r="B1667">
        <v>53</v>
      </c>
      <c r="C1667" t="s">
        <v>170</v>
      </c>
    </row>
    <row r="1668" spans="1:3">
      <c r="A1668">
        <v>30</v>
      </c>
      <c r="B1668">
        <v>55</v>
      </c>
      <c r="C1668" t="s">
        <v>1080</v>
      </c>
    </row>
    <row r="1669" spans="1:3">
      <c r="A1669">
        <v>30</v>
      </c>
      <c r="B1669">
        <v>57</v>
      </c>
      <c r="C1669" t="s">
        <v>99</v>
      </c>
    </row>
    <row r="1670" spans="1:3">
      <c r="A1670">
        <v>30</v>
      </c>
      <c r="B1670">
        <v>59</v>
      </c>
      <c r="C1670" t="s">
        <v>1081</v>
      </c>
    </row>
    <row r="1671" spans="1:3">
      <c r="A1671">
        <v>30</v>
      </c>
      <c r="B1671">
        <v>61</v>
      </c>
      <c r="C1671" t="s">
        <v>290</v>
      </c>
    </row>
    <row r="1672" spans="1:3">
      <c r="A1672">
        <v>30</v>
      </c>
      <c r="B1672">
        <v>63</v>
      </c>
      <c r="C1672" t="s">
        <v>1082</v>
      </c>
    </row>
    <row r="1673" spans="1:3">
      <c r="A1673">
        <v>30</v>
      </c>
      <c r="B1673">
        <v>65</v>
      </c>
      <c r="C1673" t="s">
        <v>1083</v>
      </c>
    </row>
    <row r="1674" spans="1:3">
      <c r="A1674">
        <v>30</v>
      </c>
      <c r="B1674">
        <v>67</v>
      </c>
      <c r="C1674" t="s">
        <v>296</v>
      </c>
    </row>
    <row r="1675" spans="1:3">
      <c r="A1675">
        <v>30</v>
      </c>
      <c r="B1675">
        <v>69</v>
      </c>
      <c r="C1675" t="s">
        <v>1084</v>
      </c>
    </row>
    <row r="1676" spans="1:3">
      <c r="A1676">
        <v>30</v>
      </c>
      <c r="B1676">
        <v>71</v>
      </c>
      <c r="C1676" t="s">
        <v>180</v>
      </c>
    </row>
    <row r="1677" spans="1:3">
      <c r="A1677">
        <v>30</v>
      </c>
      <c r="B1677">
        <v>73</v>
      </c>
      <c r="C1677" t="s">
        <v>1085</v>
      </c>
    </row>
    <row r="1678" spans="1:3">
      <c r="A1678">
        <v>30</v>
      </c>
      <c r="B1678">
        <v>75</v>
      </c>
      <c r="C1678" t="s">
        <v>1086</v>
      </c>
    </row>
    <row r="1679" spans="1:3">
      <c r="A1679">
        <v>30</v>
      </c>
      <c r="B1679">
        <v>77</v>
      </c>
      <c r="C1679" t="s">
        <v>774</v>
      </c>
    </row>
    <row r="1680" spans="1:3">
      <c r="A1680">
        <v>30</v>
      </c>
      <c r="B1680">
        <v>79</v>
      </c>
      <c r="C1680" t="s">
        <v>1087</v>
      </c>
    </row>
    <row r="1681" spans="1:3">
      <c r="A1681">
        <v>30</v>
      </c>
      <c r="B1681">
        <v>81</v>
      </c>
      <c r="C1681" t="s">
        <v>1088</v>
      </c>
    </row>
    <row r="1682" spans="1:3">
      <c r="A1682">
        <v>30</v>
      </c>
      <c r="B1682">
        <v>83</v>
      </c>
      <c r="C1682" t="s">
        <v>560</v>
      </c>
    </row>
    <row r="1683" spans="1:3">
      <c r="A1683">
        <v>30</v>
      </c>
      <c r="B1683">
        <v>85</v>
      </c>
      <c r="C1683" t="s">
        <v>1089</v>
      </c>
    </row>
    <row r="1684" spans="1:3">
      <c r="A1684">
        <v>30</v>
      </c>
      <c r="B1684">
        <v>87</v>
      </c>
      <c r="C1684" t="s">
        <v>1090</v>
      </c>
    </row>
    <row r="1685" spans="1:3">
      <c r="A1685">
        <v>30</v>
      </c>
      <c r="B1685">
        <v>89</v>
      </c>
      <c r="C1685" t="s">
        <v>1091</v>
      </c>
    </row>
    <row r="1686" spans="1:3">
      <c r="A1686">
        <v>30</v>
      </c>
      <c r="B1686">
        <v>91</v>
      </c>
      <c r="C1686" t="s">
        <v>714</v>
      </c>
    </row>
    <row r="1687" spans="1:3">
      <c r="A1687">
        <v>30</v>
      </c>
      <c r="B1687">
        <v>93</v>
      </c>
      <c r="C1687" t="s">
        <v>1092</v>
      </c>
    </row>
    <row r="1688" spans="1:3">
      <c r="A1688">
        <v>30</v>
      </c>
      <c r="B1688">
        <v>95</v>
      </c>
      <c r="C1688" t="s">
        <v>1093</v>
      </c>
    </row>
    <row r="1689" spans="1:3">
      <c r="A1689">
        <v>30</v>
      </c>
      <c r="B1689">
        <v>97</v>
      </c>
      <c r="C1689" t="s">
        <v>1094</v>
      </c>
    </row>
    <row r="1690" spans="1:3">
      <c r="A1690">
        <v>30</v>
      </c>
      <c r="B1690">
        <v>99</v>
      </c>
      <c r="C1690" t="s">
        <v>517</v>
      </c>
    </row>
    <row r="1691" spans="1:3">
      <c r="A1691">
        <v>30</v>
      </c>
      <c r="B1691">
        <v>101</v>
      </c>
      <c r="C1691" t="s">
        <v>1095</v>
      </c>
    </row>
    <row r="1692" spans="1:3">
      <c r="A1692">
        <v>30</v>
      </c>
      <c r="B1692">
        <v>103</v>
      </c>
      <c r="C1692" t="s">
        <v>1096</v>
      </c>
    </row>
    <row r="1693" spans="1:3">
      <c r="A1693">
        <v>30</v>
      </c>
      <c r="B1693">
        <v>105</v>
      </c>
      <c r="C1693" t="s">
        <v>519</v>
      </c>
    </row>
    <row r="1694" spans="1:3">
      <c r="A1694">
        <v>30</v>
      </c>
      <c r="B1694">
        <v>107</v>
      </c>
      <c r="C1694" t="s">
        <v>1097</v>
      </c>
    </row>
    <row r="1695" spans="1:3">
      <c r="A1695">
        <v>30</v>
      </c>
      <c r="B1695">
        <v>109</v>
      </c>
      <c r="C1695" t="s">
        <v>1098</v>
      </c>
    </row>
    <row r="1696" spans="1:3">
      <c r="A1696">
        <v>30</v>
      </c>
      <c r="B1696">
        <v>111</v>
      </c>
      <c r="C1696" t="s">
        <v>1099</v>
      </c>
    </row>
    <row r="1697" spans="1:3">
      <c r="A1697">
        <v>30</v>
      </c>
      <c r="B1697">
        <v>113</v>
      </c>
      <c r="C1697" t="s">
        <v>1100</v>
      </c>
    </row>
    <row r="1698" spans="1:3">
      <c r="A1698">
        <v>31</v>
      </c>
      <c r="B1698">
        <v>1</v>
      </c>
      <c r="C1698" t="s">
        <v>255</v>
      </c>
    </row>
    <row r="1699" spans="1:3">
      <c r="A1699">
        <v>31</v>
      </c>
      <c r="B1699">
        <v>3</v>
      </c>
      <c r="C1699" t="s">
        <v>1101</v>
      </c>
    </row>
    <row r="1700" spans="1:3">
      <c r="A1700">
        <v>31</v>
      </c>
      <c r="B1700">
        <v>5</v>
      </c>
      <c r="C1700" t="s">
        <v>1102</v>
      </c>
    </row>
    <row r="1701" spans="1:3">
      <c r="A1701">
        <v>31</v>
      </c>
      <c r="B1701">
        <v>7</v>
      </c>
      <c r="C1701" t="s">
        <v>1103</v>
      </c>
    </row>
    <row r="1702" spans="1:3">
      <c r="A1702">
        <v>31</v>
      </c>
      <c r="B1702">
        <v>9</v>
      </c>
      <c r="C1702" t="s">
        <v>493</v>
      </c>
    </row>
    <row r="1703" spans="1:3">
      <c r="A1703">
        <v>31</v>
      </c>
      <c r="B1703">
        <v>11</v>
      </c>
      <c r="C1703" t="s">
        <v>145</v>
      </c>
    </row>
    <row r="1704" spans="1:3">
      <c r="A1704">
        <v>31</v>
      </c>
      <c r="B1704">
        <v>13</v>
      </c>
      <c r="C1704" t="s">
        <v>1104</v>
      </c>
    </row>
    <row r="1705" spans="1:3">
      <c r="A1705">
        <v>31</v>
      </c>
      <c r="B1705">
        <v>15</v>
      </c>
      <c r="C1705" t="s">
        <v>732</v>
      </c>
    </row>
    <row r="1706" spans="1:3">
      <c r="A1706">
        <v>31</v>
      </c>
      <c r="B1706">
        <v>17</v>
      </c>
      <c r="C1706" t="s">
        <v>522</v>
      </c>
    </row>
    <row r="1707" spans="1:3">
      <c r="A1707">
        <v>31</v>
      </c>
      <c r="B1707">
        <v>19</v>
      </c>
      <c r="C1707" t="s">
        <v>1105</v>
      </c>
    </row>
    <row r="1708" spans="1:3">
      <c r="A1708">
        <v>31</v>
      </c>
      <c r="B1708">
        <v>21</v>
      </c>
      <c r="C1708" t="s">
        <v>1106</v>
      </c>
    </row>
    <row r="1709" spans="1:3">
      <c r="A1709">
        <v>31</v>
      </c>
      <c r="B1709">
        <v>23</v>
      </c>
      <c r="C1709" t="s">
        <v>61</v>
      </c>
    </row>
    <row r="1710" spans="1:3">
      <c r="A1710">
        <v>31</v>
      </c>
      <c r="B1710">
        <v>25</v>
      </c>
      <c r="C1710" t="s">
        <v>524</v>
      </c>
    </row>
    <row r="1711" spans="1:3">
      <c r="A1711">
        <v>31</v>
      </c>
      <c r="B1711">
        <v>27</v>
      </c>
      <c r="C1711" t="s">
        <v>623</v>
      </c>
    </row>
    <row r="1712" spans="1:3">
      <c r="A1712">
        <v>31</v>
      </c>
      <c r="B1712">
        <v>29</v>
      </c>
      <c r="C1712" t="s">
        <v>666</v>
      </c>
    </row>
    <row r="1713" spans="1:3">
      <c r="A1713">
        <v>31</v>
      </c>
      <c r="B1713">
        <v>31</v>
      </c>
      <c r="C1713" t="s">
        <v>1107</v>
      </c>
    </row>
    <row r="1714" spans="1:3">
      <c r="A1714">
        <v>31</v>
      </c>
      <c r="B1714">
        <v>33</v>
      </c>
      <c r="C1714" t="s">
        <v>264</v>
      </c>
    </row>
    <row r="1715" spans="1:3">
      <c r="A1715">
        <v>31</v>
      </c>
      <c r="B1715">
        <v>35</v>
      </c>
      <c r="C1715" t="s">
        <v>68</v>
      </c>
    </row>
    <row r="1716" spans="1:3">
      <c r="A1716">
        <v>31</v>
      </c>
      <c r="B1716">
        <v>37</v>
      </c>
      <c r="C1716" t="s">
        <v>1108</v>
      </c>
    </row>
    <row r="1717" spans="1:3">
      <c r="A1717">
        <v>31</v>
      </c>
      <c r="B1717">
        <v>39</v>
      </c>
      <c r="C1717" t="s">
        <v>1109</v>
      </c>
    </row>
    <row r="1718" spans="1:3">
      <c r="A1718">
        <v>31</v>
      </c>
      <c r="B1718">
        <v>41</v>
      </c>
      <c r="C1718" t="s">
        <v>269</v>
      </c>
    </row>
    <row r="1719" spans="1:3">
      <c r="A1719">
        <v>31</v>
      </c>
      <c r="B1719">
        <v>43</v>
      </c>
      <c r="C1719" t="s">
        <v>939</v>
      </c>
    </row>
    <row r="1720" spans="1:3">
      <c r="A1720">
        <v>31</v>
      </c>
      <c r="B1720">
        <v>45</v>
      </c>
      <c r="C1720" t="s">
        <v>1110</v>
      </c>
    </row>
    <row r="1721" spans="1:3">
      <c r="A1721">
        <v>31</v>
      </c>
      <c r="B1721">
        <v>47</v>
      </c>
      <c r="C1721" t="s">
        <v>405</v>
      </c>
    </row>
    <row r="1722" spans="1:3">
      <c r="A1722">
        <v>31</v>
      </c>
      <c r="B1722">
        <v>49</v>
      </c>
      <c r="C1722" t="s">
        <v>1111</v>
      </c>
    </row>
    <row r="1723" spans="1:3">
      <c r="A1723">
        <v>31</v>
      </c>
      <c r="B1723">
        <v>51</v>
      </c>
      <c r="C1723" t="s">
        <v>1112</v>
      </c>
    </row>
    <row r="1724" spans="1:3">
      <c r="A1724">
        <v>31</v>
      </c>
      <c r="B1724">
        <v>53</v>
      </c>
      <c r="C1724" t="s">
        <v>407</v>
      </c>
    </row>
    <row r="1725" spans="1:3">
      <c r="A1725">
        <v>31</v>
      </c>
      <c r="B1725">
        <v>55</v>
      </c>
      <c r="C1725" t="s">
        <v>273</v>
      </c>
    </row>
    <row r="1726" spans="1:3">
      <c r="A1726">
        <v>31</v>
      </c>
      <c r="B1726">
        <v>57</v>
      </c>
      <c r="C1726" t="s">
        <v>1113</v>
      </c>
    </row>
    <row r="1727" spans="1:3">
      <c r="A1727">
        <v>31</v>
      </c>
      <c r="B1727">
        <v>59</v>
      </c>
      <c r="C1727" t="s">
        <v>941</v>
      </c>
    </row>
    <row r="1728" spans="1:3">
      <c r="A1728">
        <v>31</v>
      </c>
      <c r="B1728">
        <v>61</v>
      </c>
      <c r="C1728" t="s">
        <v>84</v>
      </c>
    </row>
    <row r="1729" spans="1:3">
      <c r="A1729">
        <v>31</v>
      </c>
      <c r="B1729">
        <v>63</v>
      </c>
      <c r="C1729" t="s">
        <v>1114</v>
      </c>
    </row>
    <row r="1730" spans="1:3">
      <c r="A1730">
        <v>31</v>
      </c>
      <c r="B1730">
        <v>65</v>
      </c>
      <c r="C1730" t="s">
        <v>1115</v>
      </c>
    </row>
    <row r="1731" spans="1:3">
      <c r="A1731">
        <v>31</v>
      </c>
      <c r="B1731">
        <v>67</v>
      </c>
      <c r="C1731" t="s">
        <v>1116</v>
      </c>
    </row>
    <row r="1732" spans="1:3">
      <c r="A1732">
        <v>31</v>
      </c>
      <c r="B1732">
        <v>69</v>
      </c>
      <c r="C1732" t="s">
        <v>1117</v>
      </c>
    </row>
    <row r="1733" spans="1:3">
      <c r="A1733">
        <v>31</v>
      </c>
      <c r="B1733">
        <v>71</v>
      </c>
      <c r="C1733" t="s">
        <v>278</v>
      </c>
    </row>
    <row r="1734" spans="1:3">
      <c r="A1734">
        <v>31</v>
      </c>
      <c r="B1734">
        <v>73</v>
      </c>
      <c r="C1734" t="s">
        <v>1118</v>
      </c>
    </row>
    <row r="1735" spans="1:3">
      <c r="A1735">
        <v>31</v>
      </c>
      <c r="B1735">
        <v>75</v>
      </c>
      <c r="C1735" t="s">
        <v>162</v>
      </c>
    </row>
    <row r="1736" spans="1:3">
      <c r="A1736">
        <v>31</v>
      </c>
      <c r="B1736">
        <v>77</v>
      </c>
      <c r="C1736" t="s">
        <v>680</v>
      </c>
    </row>
    <row r="1737" spans="1:3">
      <c r="A1737">
        <v>31</v>
      </c>
      <c r="B1737">
        <v>79</v>
      </c>
      <c r="C1737" t="s">
        <v>425</v>
      </c>
    </row>
    <row r="1738" spans="1:3">
      <c r="A1738">
        <v>31</v>
      </c>
      <c r="B1738">
        <v>81</v>
      </c>
      <c r="C1738" t="s">
        <v>343</v>
      </c>
    </row>
    <row r="1739" spans="1:3">
      <c r="A1739">
        <v>31</v>
      </c>
      <c r="B1739">
        <v>83</v>
      </c>
      <c r="C1739" t="s">
        <v>753</v>
      </c>
    </row>
    <row r="1740" spans="1:3">
      <c r="A1740">
        <v>31</v>
      </c>
      <c r="B1740">
        <v>85</v>
      </c>
      <c r="C1740" t="s">
        <v>1119</v>
      </c>
    </row>
    <row r="1741" spans="1:3">
      <c r="A1741">
        <v>31</v>
      </c>
      <c r="B1741">
        <v>87</v>
      </c>
      <c r="C1741" t="s">
        <v>1120</v>
      </c>
    </row>
    <row r="1742" spans="1:3">
      <c r="A1742">
        <v>31</v>
      </c>
      <c r="B1742">
        <v>89</v>
      </c>
      <c r="C1742" t="s">
        <v>1037</v>
      </c>
    </row>
    <row r="1743" spans="1:3">
      <c r="A1743">
        <v>31</v>
      </c>
      <c r="B1743">
        <v>91</v>
      </c>
      <c r="C1743" t="s">
        <v>1121</v>
      </c>
    </row>
    <row r="1744" spans="1:3">
      <c r="A1744">
        <v>31</v>
      </c>
      <c r="B1744">
        <v>93</v>
      </c>
      <c r="C1744" t="s">
        <v>165</v>
      </c>
    </row>
    <row r="1745" spans="1:3">
      <c r="A1745">
        <v>31</v>
      </c>
      <c r="B1745">
        <v>95</v>
      </c>
      <c r="C1745" t="s">
        <v>91</v>
      </c>
    </row>
    <row r="1746" spans="1:3">
      <c r="A1746">
        <v>31</v>
      </c>
      <c r="B1746">
        <v>97</v>
      </c>
      <c r="C1746" t="s">
        <v>168</v>
      </c>
    </row>
    <row r="1747" spans="1:3">
      <c r="A1747">
        <v>31</v>
      </c>
      <c r="B1747">
        <v>99</v>
      </c>
      <c r="C1747" t="s">
        <v>1122</v>
      </c>
    </row>
    <row r="1748" spans="1:3">
      <c r="A1748">
        <v>31</v>
      </c>
      <c r="B1748">
        <v>101</v>
      </c>
      <c r="C1748" t="s">
        <v>1123</v>
      </c>
    </row>
    <row r="1749" spans="1:3">
      <c r="A1749">
        <v>31</v>
      </c>
      <c r="B1749">
        <v>103</v>
      </c>
      <c r="C1749" t="s">
        <v>1124</v>
      </c>
    </row>
    <row r="1750" spans="1:3">
      <c r="A1750">
        <v>31</v>
      </c>
      <c r="B1750">
        <v>105</v>
      </c>
      <c r="C1750" t="s">
        <v>1125</v>
      </c>
    </row>
    <row r="1751" spans="1:3">
      <c r="A1751">
        <v>31</v>
      </c>
      <c r="B1751">
        <v>107</v>
      </c>
      <c r="C1751" t="s">
        <v>545</v>
      </c>
    </row>
    <row r="1752" spans="1:3">
      <c r="A1752">
        <v>31</v>
      </c>
      <c r="B1752">
        <v>109</v>
      </c>
      <c r="C1752" t="s">
        <v>1126</v>
      </c>
    </row>
    <row r="1753" spans="1:3">
      <c r="A1753">
        <v>31</v>
      </c>
      <c r="B1753">
        <v>111</v>
      </c>
      <c r="C1753" t="s">
        <v>170</v>
      </c>
    </row>
    <row r="1754" spans="1:3">
      <c r="A1754">
        <v>31</v>
      </c>
      <c r="B1754">
        <v>113</v>
      </c>
      <c r="C1754" t="s">
        <v>172</v>
      </c>
    </row>
    <row r="1755" spans="1:3">
      <c r="A1755">
        <v>31</v>
      </c>
      <c r="B1755">
        <v>115</v>
      </c>
      <c r="C1755" t="s">
        <v>1127</v>
      </c>
    </row>
    <row r="1756" spans="1:3">
      <c r="A1756">
        <v>31</v>
      </c>
      <c r="B1756">
        <v>117</v>
      </c>
      <c r="C1756" t="s">
        <v>1128</v>
      </c>
    </row>
    <row r="1757" spans="1:3">
      <c r="A1757">
        <v>31</v>
      </c>
      <c r="B1757">
        <v>119</v>
      </c>
      <c r="C1757" t="s">
        <v>99</v>
      </c>
    </row>
    <row r="1758" spans="1:3">
      <c r="A1758">
        <v>31</v>
      </c>
      <c r="B1758">
        <v>121</v>
      </c>
      <c r="C1758" t="s">
        <v>1129</v>
      </c>
    </row>
    <row r="1759" spans="1:3">
      <c r="A1759">
        <v>31</v>
      </c>
      <c r="B1759">
        <v>123</v>
      </c>
      <c r="C1759" t="s">
        <v>1130</v>
      </c>
    </row>
    <row r="1760" spans="1:3">
      <c r="A1760">
        <v>31</v>
      </c>
      <c r="B1760">
        <v>125</v>
      </c>
      <c r="C1760" t="s">
        <v>1131</v>
      </c>
    </row>
    <row r="1761" spans="1:3">
      <c r="A1761">
        <v>31</v>
      </c>
      <c r="B1761">
        <v>127</v>
      </c>
      <c r="C1761" t="s">
        <v>696</v>
      </c>
    </row>
    <row r="1762" spans="1:3">
      <c r="A1762">
        <v>31</v>
      </c>
      <c r="B1762">
        <v>129</v>
      </c>
      <c r="C1762" t="s">
        <v>1132</v>
      </c>
    </row>
    <row r="1763" spans="1:3">
      <c r="A1763">
        <v>31</v>
      </c>
      <c r="B1763">
        <v>131</v>
      </c>
      <c r="C1763" t="s">
        <v>1133</v>
      </c>
    </row>
    <row r="1764" spans="1:3">
      <c r="A1764">
        <v>31</v>
      </c>
      <c r="B1764">
        <v>133</v>
      </c>
      <c r="C1764" t="s">
        <v>703</v>
      </c>
    </row>
    <row r="1765" spans="1:3">
      <c r="A1765">
        <v>31</v>
      </c>
      <c r="B1765">
        <v>135</v>
      </c>
      <c r="C1765" t="s">
        <v>1134</v>
      </c>
    </row>
    <row r="1766" spans="1:3">
      <c r="A1766">
        <v>31</v>
      </c>
      <c r="B1766">
        <v>137</v>
      </c>
      <c r="C1766" t="s">
        <v>1049</v>
      </c>
    </row>
    <row r="1767" spans="1:3">
      <c r="A1767">
        <v>31</v>
      </c>
      <c r="B1767">
        <v>139</v>
      </c>
      <c r="C1767" t="s">
        <v>450</v>
      </c>
    </row>
    <row r="1768" spans="1:3">
      <c r="A1768">
        <v>31</v>
      </c>
      <c r="B1768">
        <v>141</v>
      </c>
      <c r="C1768" t="s">
        <v>1050</v>
      </c>
    </row>
    <row r="1769" spans="1:3">
      <c r="A1769">
        <v>31</v>
      </c>
      <c r="B1769">
        <v>143</v>
      </c>
      <c r="C1769" t="s">
        <v>182</v>
      </c>
    </row>
    <row r="1770" spans="1:3">
      <c r="A1770">
        <v>31</v>
      </c>
      <c r="B1770">
        <v>145</v>
      </c>
      <c r="C1770" t="s">
        <v>1135</v>
      </c>
    </row>
    <row r="1771" spans="1:3">
      <c r="A1771">
        <v>31</v>
      </c>
      <c r="B1771">
        <v>147</v>
      </c>
      <c r="C1771" t="s">
        <v>1136</v>
      </c>
    </row>
    <row r="1772" spans="1:3">
      <c r="A1772">
        <v>31</v>
      </c>
      <c r="B1772">
        <v>149</v>
      </c>
      <c r="C1772" t="s">
        <v>973</v>
      </c>
    </row>
    <row r="1773" spans="1:3">
      <c r="A1773">
        <v>31</v>
      </c>
      <c r="B1773">
        <v>151</v>
      </c>
      <c r="C1773" t="s">
        <v>187</v>
      </c>
    </row>
    <row r="1774" spans="1:3">
      <c r="A1774">
        <v>31</v>
      </c>
      <c r="B1774">
        <v>153</v>
      </c>
      <c r="C1774" t="s">
        <v>1137</v>
      </c>
    </row>
    <row r="1775" spans="1:3">
      <c r="A1775">
        <v>31</v>
      </c>
      <c r="B1775">
        <v>155</v>
      </c>
      <c r="C1775" t="s">
        <v>1138</v>
      </c>
    </row>
    <row r="1776" spans="1:3">
      <c r="A1776">
        <v>31</v>
      </c>
      <c r="B1776">
        <v>157</v>
      </c>
      <c r="C1776" t="s">
        <v>1139</v>
      </c>
    </row>
    <row r="1777" spans="1:3">
      <c r="A1777">
        <v>31</v>
      </c>
      <c r="B1777">
        <v>159</v>
      </c>
      <c r="C1777" t="s">
        <v>712</v>
      </c>
    </row>
    <row r="1778" spans="1:3">
      <c r="A1778">
        <v>31</v>
      </c>
      <c r="B1778">
        <v>161</v>
      </c>
      <c r="C1778" t="s">
        <v>714</v>
      </c>
    </row>
    <row r="1779" spans="1:3">
      <c r="A1779">
        <v>31</v>
      </c>
      <c r="B1779">
        <v>163</v>
      </c>
      <c r="C1779" t="s">
        <v>715</v>
      </c>
    </row>
    <row r="1780" spans="1:3">
      <c r="A1780">
        <v>31</v>
      </c>
      <c r="B1780">
        <v>165</v>
      </c>
      <c r="C1780" t="s">
        <v>654</v>
      </c>
    </row>
    <row r="1781" spans="1:3">
      <c r="A1781">
        <v>31</v>
      </c>
      <c r="B1781">
        <v>167</v>
      </c>
      <c r="C1781" t="s">
        <v>718</v>
      </c>
    </row>
    <row r="1782" spans="1:3">
      <c r="A1782">
        <v>31</v>
      </c>
      <c r="B1782">
        <v>169</v>
      </c>
      <c r="C1782" t="s">
        <v>1140</v>
      </c>
    </row>
    <row r="1783" spans="1:3">
      <c r="A1783">
        <v>31</v>
      </c>
      <c r="B1783">
        <v>171</v>
      </c>
      <c r="C1783" t="s">
        <v>465</v>
      </c>
    </row>
    <row r="1784" spans="1:3">
      <c r="A1784">
        <v>31</v>
      </c>
      <c r="B1784">
        <v>173</v>
      </c>
      <c r="C1784" t="s">
        <v>1141</v>
      </c>
    </row>
    <row r="1785" spans="1:3">
      <c r="A1785">
        <v>31</v>
      </c>
      <c r="B1785">
        <v>175</v>
      </c>
      <c r="C1785" t="s">
        <v>519</v>
      </c>
    </row>
    <row r="1786" spans="1:3">
      <c r="A1786">
        <v>31</v>
      </c>
      <c r="B1786">
        <v>177</v>
      </c>
      <c r="C1786" t="s">
        <v>119</v>
      </c>
    </row>
    <row r="1787" spans="1:3">
      <c r="A1787">
        <v>31</v>
      </c>
      <c r="B1787">
        <v>179</v>
      </c>
      <c r="C1787" t="s">
        <v>476</v>
      </c>
    </row>
    <row r="1788" spans="1:3">
      <c r="A1788">
        <v>31</v>
      </c>
      <c r="B1788">
        <v>181</v>
      </c>
      <c r="C1788" t="s">
        <v>477</v>
      </c>
    </row>
    <row r="1789" spans="1:3">
      <c r="A1789">
        <v>31</v>
      </c>
      <c r="B1789">
        <v>183</v>
      </c>
      <c r="C1789" t="s">
        <v>478</v>
      </c>
    </row>
    <row r="1790" spans="1:3">
      <c r="A1790">
        <v>31</v>
      </c>
      <c r="B1790">
        <v>185</v>
      </c>
      <c r="C1790" t="s">
        <v>838</v>
      </c>
    </row>
    <row r="1791" spans="1:3">
      <c r="A1791">
        <v>32</v>
      </c>
      <c r="B1791">
        <v>1</v>
      </c>
      <c r="C1791" t="s">
        <v>1142</v>
      </c>
    </row>
    <row r="1792" spans="1:3">
      <c r="A1792">
        <v>32</v>
      </c>
      <c r="B1792">
        <v>3</v>
      </c>
      <c r="C1792" t="s">
        <v>149</v>
      </c>
    </row>
    <row r="1793" spans="1:3">
      <c r="A1793">
        <v>32</v>
      </c>
      <c r="B1793">
        <v>5</v>
      </c>
      <c r="C1793" t="s">
        <v>273</v>
      </c>
    </row>
    <row r="1794" spans="1:3">
      <c r="A1794">
        <v>32</v>
      </c>
      <c r="B1794">
        <v>7</v>
      </c>
      <c r="C1794" t="s">
        <v>1143</v>
      </c>
    </row>
    <row r="1795" spans="1:3">
      <c r="A1795">
        <v>32</v>
      </c>
      <c r="B1795">
        <v>9</v>
      </c>
      <c r="C1795" t="s">
        <v>1144</v>
      </c>
    </row>
    <row r="1796" spans="1:3">
      <c r="A1796">
        <v>32</v>
      </c>
      <c r="B1796">
        <v>11</v>
      </c>
      <c r="C1796" t="s">
        <v>1145</v>
      </c>
    </row>
    <row r="1797" spans="1:3">
      <c r="A1797">
        <v>32</v>
      </c>
      <c r="B1797">
        <v>13</v>
      </c>
      <c r="C1797" t="s">
        <v>210</v>
      </c>
    </row>
    <row r="1798" spans="1:3">
      <c r="A1798">
        <v>32</v>
      </c>
      <c r="B1798">
        <v>15</v>
      </c>
      <c r="C1798" t="s">
        <v>1146</v>
      </c>
    </row>
    <row r="1799" spans="1:3">
      <c r="A1799">
        <v>32</v>
      </c>
      <c r="B1799">
        <v>17</v>
      </c>
      <c r="C1799" t="s">
        <v>170</v>
      </c>
    </row>
    <row r="1800" spans="1:3">
      <c r="A1800">
        <v>32</v>
      </c>
      <c r="B1800">
        <v>19</v>
      </c>
      <c r="C1800" t="s">
        <v>639</v>
      </c>
    </row>
    <row r="1801" spans="1:3">
      <c r="A1801">
        <v>32</v>
      </c>
      <c r="B1801">
        <v>21</v>
      </c>
      <c r="C1801" t="s">
        <v>290</v>
      </c>
    </row>
    <row r="1802" spans="1:3">
      <c r="A1802">
        <v>32</v>
      </c>
      <c r="B1802">
        <v>23</v>
      </c>
      <c r="C1802" t="s">
        <v>1147</v>
      </c>
    </row>
    <row r="1803" spans="1:3">
      <c r="A1803">
        <v>32</v>
      </c>
      <c r="B1803">
        <v>27</v>
      </c>
      <c r="C1803" t="s">
        <v>1148</v>
      </c>
    </row>
    <row r="1804" spans="1:3">
      <c r="A1804">
        <v>32</v>
      </c>
      <c r="B1804">
        <v>29</v>
      </c>
      <c r="C1804" t="s">
        <v>1149</v>
      </c>
    </row>
    <row r="1805" spans="1:3">
      <c r="A1805">
        <v>32</v>
      </c>
      <c r="B1805">
        <v>31</v>
      </c>
      <c r="C1805" t="s">
        <v>1150</v>
      </c>
    </row>
    <row r="1806" spans="1:3">
      <c r="A1806">
        <v>32</v>
      </c>
      <c r="B1806">
        <v>33</v>
      </c>
      <c r="C1806" t="s">
        <v>1151</v>
      </c>
    </row>
    <row r="1807" spans="1:3">
      <c r="A1807">
        <v>32</v>
      </c>
      <c r="B1807">
        <v>510</v>
      </c>
      <c r="C1807" t="s">
        <v>1152</v>
      </c>
    </row>
    <row r="1808" spans="1:3">
      <c r="A1808">
        <v>33</v>
      </c>
      <c r="B1808">
        <v>1</v>
      </c>
      <c r="C1808" t="s">
        <v>1153</v>
      </c>
    </row>
    <row r="1809" spans="1:3">
      <c r="A1809">
        <v>33</v>
      </c>
      <c r="B1809">
        <v>3</v>
      </c>
      <c r="C1809" t="s">
        <v>147</v>
      </c>
    </row>
    <row r="1810" spans="1:3">
      <c r="A1810">
        <v>33</v>
      </c>
      <c r="B1810">
        <v>5</v>
      </c>
      <c r="C1810" t="s">
        <v>1154</v>
      </c>
    </row>
    <row r="1811" spans="1:3">
      <c r="A1811">
        <v>33</v>
      </c>
      <c r="B1811">
        <v>7</v>
      </c>
      <c r="C1811" t="s">
        <v>1155</v>
      </c>
    </row>
    <row r="1812" spans="1:3">
      <c r="A1812">
        <v>33</v>
      </c>
      <c r="B1812">
        <v>9</v>
      </c>
      <c r="C1812" t="s">
        <v>1156</v>
      </c>
    </row>
    <row r="1813" spans="1:3">
      <c r="A1813">
        <v>33</v>
      </c>
      <c r="B1813">
        <v>11</v>
      </c>
      <c r="C1813" t="s">
        <v>348</v>
      </c>
    </row>
    <row r="1814" spans="1:3">
      <c r="A1814">
        <v>33</v>
      </c>
      <c r="B1814">
        <v>13</v>
      </c>
      <c r="C1814" t="s">
        <v>1157</v>
      </c>
    </row>
    <row r="1815" spans="1:3">
      <c r="A1815">
        <v>33</v>
      </c>
      <c r="B1815">
        <v>15</v>
      </c>
      <c r="C1815" t="s">
        <v>1158</v>
      </c>
    </row>
    <row r="1816" spans="1:3">
      <c r="A1816">
        <v>33</v>
      </c>
      <c r="B1816">
        <v>17</v>
      </c>
      <c r="C1816" t="s">
        <v>1159</v>
      </c>
    </row>
    <row r="1817" spans="1:3">
      <c r="A1817">
        <v>33</v>
      </c>
      <c r="B1817">
        <v>19</v>
      </c>
      <c r="C1817" t="s">
        <v>605</v>
      </c>
    </row>
    <row r="1818" spans="1:3">
      <c r="A1818">
        <v>34</v>
      </c>
      <c r="B1818">
        <v>1</v>
      </c>
      <c r="C1818" t="s">
        <v>1160</v>
      </c>
    </row>
    <row r="1819" spans="1:3">
      <c r="A1819">
        <v>34</v>
      </c>
      <c r="B1819">
        <v>3</v>
      </c>
      <c r="C1819" t="s">
        <v>1161</v>
      </c>
    </row>
    <row r="1820" spans="1:3">
      <c r="A1820">
        <v>34</v>
      </c>
      <c r="B1820">
        <v>5</v>
      </c>
      <c r="C1820" t="s">
        <v>1162</v>
      </c>
    </row>
    <row r="1821" spans="1:3">
      <c r="A1821">
        <v>34</v>
      </c>
      <c r="B1821">
        <v>7</v>
      </c>
      <c r="C1821" t="s">
        <v>390</v>
      </c>
    </row>
    <row r="1822" spans="1:3">
      <c r="A1822">
        <v>34</v>
      </c>
      <c r="B1822">
        <v>9</v>
      </c>
      <c r="C1822" t="s">
        <v>1163</v>
      </c>
    </row>
    <row r="1823" spans="1:3">
      <c r="A1823">
        <v>34</v>
      </c>
      <c r="B1823">
        <v>11</v>
      </c>
      <c r="C1823" t="s">
        <v>529</v>
      </c>
    </row>
    <row r="1824" spans="1:3">
      <c r="A1824">
        <v>34</v>
      </c>
      <c r="B1824">
        <v>13</v>
      </c>
      <c r="C1824" t="s">
        <v>860</v>
      </c>
    </row>
    <row r="1825" spans="1:3">
      <c r="A1825">
        <v>34</v>
      </c>
      <c r="B1825">
        <v>15</v>
      </c>
      <c r="C1825" t="s">
        <v>1164</v>
      </c>
    </row>
    <row r="1826" spans="1:3">
      <c r="A1826">
        <v>34</v>
      </c>
      <c r="B1826">
        <v>17</v>
      </c>
      <c r="C1826" t="s">
        <v>1165</v>
      </c>
    </row>
    <row r="1827" spans="1:3">
      <c r="A1827">
        <v>34</v>
      </c>
      <c r="B1827">
        <v>19</v>
      </c>
      <c r="C1827" t="s">
        <v>1166</v>
      </c>
    </row>
    <row r="1828" spans="1:3">
      <c r="A1828">
        <v>34</v>
      </c>
      <c r="B1828">
        <v>21</v>
      </c>
      <c r="C1828" t="s">
        <v>555</v>
      </c>
    </row>
    <row r="1829" spans="1:3">
      <c r="A1829">
        <v>34</v>
      </c>
      <c r="B1829">
        <v>23</v>
      </c>
      <c r="C1829" t="s">
        <v>313</v>
      </c>
    </row>
    <row r="1830" spans="1:3">
      <c r="A1830">
        <v>34</v>
      </c>
      <c r="B1830">
        <v>25</v>
      </c>
      <c r="C1830" t="s">
        <v>1167</v>
      </c>
    </row>
    <row r="1831" spans="1:3">
      <c r="A1831">
        <v>34</v>
      </c>
      <c r="B1831">
        <v>27</v>
      </c>
      <c r="C1831" t="s">
        <v>694</v>
      </c>
    </row>
    <row r="1832" spans="1:3">
      <c r="A1832">
        <v>34</v>
      </c>
      <c r="B1832">
        <v>29</v>
      </c>
      <c r="C1832" t="s">
        <v>1168</v>
      </c>
    </row>
    <row r="1833" spans="1:3">
      <c r="A1833">
        <v>34</v>
      </c>
      <c r="B1833">
        <v>31</v>
      </c>
      <c r="C1833" t="s">
        <v>1169</v>
      </c>
    </row>
    <row r="1834" spans="1:3">
      <c r="A1834">
        <v>34</v>
      </c>
      <c r="B1834">
        <v>33</v>
      </c>
      <c r="C1834" t="s">
        <v>1170</v>
      </c>
    </row>
    <row r="1835" spans="1:3">
      <c r="A1835">
        <v>34</v>
      </c>
      <c r="B1835">
        <v>35</v>
      </c>
      <c r="C1835" t="s">
        <v>836</v>
      </c>
    </row>
    <row r="1836" spans="1:3">
      <c r="A1836">
        <v>34</v>
      </c>
      <c r="B1836">
        <v>37</v>
      </c>
      <c r="C1836" t="s">
        <v>320</v>
      </c>
    </row>
    <row r="1837" spans="1:3">
      <c r="A1837">
        <v>34</v>
      </c>
      <c r="B1837">
        <v>39</v>
      </c>
      <c r="C1837" t="s">
        <v>194</v>
      </c>
    </row>
    <row r="1838" spans="1:3">
      <c r="A1838">
        <v>34</v>
      </c>
      <c r="B1838">
        <v>41</v>
      </c>
      <c r="C1838" t="s">
        <v>475</v>
      </c>
    </row>
    <row r="1839" spans="1:3">
      <c r="A1839">
        <v>35</v>
      </c>
      <c r="B1839">
        <v>1</v>
      </c>
      <c r="C1839" t="s">
        <v>1171</v>
      </c>
    </row>
    <row r="1840" spans="1:3">
      <c r="A1840">
        <v>35</v>
      </c>
      <c r="B1840">
        <v>3</v>
      </c>
      <c r="C1840" t="s">
        <v>1172</v>
      </c>
    </row>
    <row r="1841" spans="1:3">
      <c r="A1841">
        <v>35</v>
      </c>
      <c r="B1841">
        <v>5</v>
      </c>
      <c r="C1841" t="s">
        <v>1173</v>
      </c>
    </row>
    <row r="1842" spans="1:3">
      <c r="A1842">
        <v>35</v>
      </c>
      <c r="B1842">
        <v>6</v>
      </c>
      <c r="C1842" t="s">
        <v>1174</v>
      </c>
    </row>
    <row r="1843" spans="1:3">
      <c r="A1843">
        <v>35</v>
      </c>
      <c r="B1843">
        <v>7</v>
      </c>
      <c r="C1843" t="s">
        <v>1108</v>
      </c>
    </row>
    <row r="1844" spans="1:3">
      <c r="A1844">
        <v>35</v>
      </c>
      <c r="B1844">
        <v>9</v>
      </c>
      <c r="C1844" t="s">
        <v>1175</v>
      </c>
    </row>
    <row r="1845" spans="1:3">
      <c r="A1845">
        <v>35</v>
      </c>
      <c r="B1845">
        <v>11</v>
      </c>
      <c r="C1845" t="s">
        <v>1176</v>
      </c>
    </row>
    <row r="1846" spans="1:3">
      <c r="A1846">
        <v>35</v>
      </c>
      <c r="B1846">
        <v>13</v>
      </c>
      <c r="C1846" t="s">
        <v>1177</v>
      </c>
    </row>
    <row r="1847" spans="1:3">
      <c r="A1847">
        <v>35</v>
      </c>
      <c r="B1847">
        <v>15</v>
      </c>
      <c r="C1847" t="s">
        <v>1178</v>
      </c>
    </row>
    <row r="1848" spans="1:3">
      <c r="A1848">
        <v>35</v>
      </c>
      <c r="B1848">
        <v>17</v>
      </c>
      <c r="C1848" t="s">
        <v>162</v>
      </c>
    </row>
    <row r="1849" spans="1:3">
      <c r="A1849">
        <v>35</v>
      </c>
      <c r="B1849">
        <v>19</v>
      </c>
      <c r="C1849" t="s">
        <v>1179</v>
      </c>
    </row>
    <row r="1850" spans="1:3">
      <c r="A1850">
        <v>35</v>
      </c>
      <c r="B1850">
        <v>21</v>
      </c>
      <c r="C1850" t="s">
        <v>1180</v>
      </c>
    </row>
    <row r="1851" spans="1:3">
      <c r="A1851">
        <v>35</v>
      </c>
      <c r="B1851">
        <v>23</v>
      </c>
      <c r="C1851" t="s">
        <v>1181</v>
      </c>
    </row>
    <row r="1852" spans="1:3">
      <c r="A1852">
        <v>35</v>
      </c>
      <c r="B1852">
        <v>25</v>
      </c>
      <c r="C1852" t="s">
        <v>1182</v>
      </c>
    </row>
    <row r="1853" spans="1:3">
      <c r="A1853">
        <v>35</v>
      </c>
      <c r="B1853">
        <v>27</v>
      </c>
      <c r="C1853" t="s">
        <v>170</v>
      </c>
    </row>
    <row r="1854" spans="1:3">
      <c r="A1854">
        <v>35</v>
      </c>
      <c r="B1854">
        <v>28</v>
      </c>
      <c r="C1854" t="s">
        <v>1183</v>
      </c>
    </row>
    <row r="1855" spans="1:3">
      <c r="A1855">
        <v>35</v>
      </c>
      <c r="B1855">
        <v>29</v>
      </c>
      <c r="C1855" t="s">
        <v>1184</v>
      </c>
    </row>
    <row r="1856" spans="1:3">
      <c r="A1856">
        <v>35</v>
      </c>
      <c r="B1856">
        <v>31</v>
      </c>
      <c r="C1856" t="s">
        <v>1185</v>
      </c>
    </row>
    <row r="1857" spans="1:3">
      <c r="A1857">
        <v>35</v>
      </c>
      <c r="B1857">
        <v>33</v>
      </c>
      <c r="C1857" t="s">
        <v>1186</v>
      </c>
    </row>
    <row r="1858" spans="1:3">
      <c r="A1858">
        <v>35</v>
      </c>
      <c r="B1858">
        <v>35</v>
      </c>
      <c r="C1858" t="s">
        <v>294</v>
      </c>
    </row>
    <row r="1859" spans="1:3">
      <c r="A1859">
        <v>35</v>
      </c>
      <c r="B1859">
        <v>37</v>
      </c>
      <c r="C1859" t="s">
        <v>1187</v>
      </c>
    </row>
    <row r="1860" spans="1:3">
      <c r="A1860">
        <v>35</v>
      </c>
      <c r="B1860">
        <v>39</v>
      </c>
      <c r="C1860" t="s">
        <v>1188</v>
      </c>
    </row>
    <row r="1861" spans="1:3">
      <c r="A1861">
        <v>35</v>
      </c>
      <c r="B1861">
        <v>41</v>
      </c>
      <c r="C1861" t="s">
        <v>1089</v>
      </c>
    </row>
    <row r="1862" spans="1:3">
      <c r="A1862">
        <v>35</v>
      </c>
      <c r="B1862">
        <v>43</v>
      </c>
      <c r="C1862" t="s">
        <v>1189</v>
      </c>
    </row>
    <row r="1863" spans="1:3">
      <c r="A1863">
        <v>35</v>
      </c>
      <c r="B1863">
        <v>45</v>
      </c>
      <c r="C1863" t="s">
        <v>304</v>
      </c>
    </row>
    <row r="1864" spans="1:3">
      <c r="A1864">
        <v>35</v>
      </c>
      <c r="B1864">
        <v>47</v>
      </c>
      <c r="C1864" t="s">
        <v>305</v>
      </c>
    </row>
    <row r="1865" spans="1:3">
      <c r="A1865">
        <v>35</v>
      </c>
      <c r="B1865">
        <v>49</v>
      </c>
      <c r="C1865" t="s">
        <v>1190</v>
      </c>
    </row>
    <row r="1866" spans="1:3">
      <c r="A1866">
        <v>35</v>
      </c>
      <c r="B1866">
        <v>51</v>
      </c>
      <c r="C1866" t="s">
        <v>242</v>
      </c>
    </row>
    <row r="1867" spans="1:3">
      <c r="A1867">
        <v>35</v>
      </c>
      <c r="B1867">
        <v>53</v>
      </c>
      <c r="C1867" t="s">
        <v>1191</v>
      </c>
    </row>
    <row r="1868" spans="1:3">
      <c r="A1868">
        <v>35</v>
      </c>
      <c r="B1868">
        <v>55</v>
      </c>
      <c r="C1868" t="s">
        <v>1192</v>
      </c>
    </row>
    <row r="1869" spans="1:3">
      <c r="A1869">
        <v>35</v>
      </c>
      <c r="B1869">
        <v>57</v>
      </c>
      <c r="C1869" t="s">
        <v>1193</v>
      </c>
    </row>
    <row r="1870" spans="1:3">
      <c r="A1870">
        <v>35</v>
      </c>
      <c r="B1870">
        <v>59</v>
      </c>
      <c r="C1870" t="s">
        <v>194</v>
      </c>
    </row>
    <row r="1871" spans="1:3">
      <c r="A1871">
        <v>35</v>
      </c>
      <c r="B1871">
        <v>61</v>
      </c>
      <c r="C1871" t="s">
        <v>1194</v>
      </c>
    </row>
    <row r="1872" spans="1:3">
      <c r="A1872">
        <v>36</v>
      </c>
      <c r="B1872">
        <v>1</v>
      </c>
      <c r="C1872" t="s">
        <v>1195</v>
      </c>
    </row>
    <row r="1873" spans="1:3">
      <c r="A1873">
        <v>36</v>
      </c>
      <c r="B1873">
        <v>3</v>
      </c>
      <c r="C1873" t="s">
        <v>839</v>
      </c>
    </row>
    <row r="1874" spans="1:3">
      <c r="A1874">
        <v>36</v>
      </c>
      <c r="B1874">
        <v>5</v>
      </c>
      <c r="C1874" t="s">
        <v>1196</v>
      </c>
    </row>
    <row r="1875" spans="1:3">
      <c r="A1875">
        <v>36</v>
      </c>
      <c r="B1875">
        <v>7</v>
      </c>
      <c r="C1875" t="s">
        <v>1197</v>
      </c>
    </row>
    <row r="1876" spans="1:3">
      <c r="A1876">
        <v>36</v>
      </c>
      <c r="B1876">
        <v>9</v>
      </c>
      <c r="C1876" t="s">
        <v>1198</v>
      </c>
    </row>
    <row r="1877" spans="1:3">
      <c r="A1877">
        <v>36</v>
      </c>
      <c r="B1877">
        <v>11</v>
      </c>
      <c r="C1877" t="s">
        <v>1199</v>
      </c>
    </row>
    <row r="1878" spans="1:3">
      <c r="A1878">
        <v>36</v>
      </c>
      <c r="B1878">
        <v>13</v>
      </c>
      <c r="C1878" t="s">
        <v>667</v>
      </c>
    </row>
    <row r="1879" spans="1:3">
      <c r="A1879">
        <v>36</v>
      </c>
      <c r="B1879">
        <v>15</v>
      </c>
      <c r="C1879" t="s">
        <v>1200</v>
      </c>
    </row>
    <row r="1880" spans="1:3">
      <c r="A1880">
        <v>36</v>
      </c>
      <c r="B1880">
        <v>17</v>
      </c>
      <c r="C1880" t="s">
        <v>1201</v>
      </c>
    </row>
    <row r="1881" spans="1:3">
      <c r="A1881">
        <v>36</v>
      </c>
      <c r="B1881">
        <v>19</v>
      </c>
      <c r="C1881" t="s">
        <v>527</v>
      </c>
    </row>
    <row r="1882" spans="1:3">
      <c r="A1882">
        <v>36</v>
      </c>
      <c r="B1882">
        <v>21</v>
      </c>
      <c r="C1882" t="s">
        <v>151</v>
      </c>
    </row>
    <row r="1883" spans="1:3">
      <c r="A1883">
        <v>36</v>
      </c>
      <c r="B1883">
        <v>23</v>
      </c>
      <c r="C1883" t="s">
        <v>1202</v>
      </c>
    </row>
    <row r="1884" spans="1:3">
      <c r="A1884">
        <v>36</v>
      </c>
      <c r="B1884">
        <v>25</v>
      </c>
      <c r="C1884" t="s">
        <v>579</v>
      </c>
    </row>
    <row r="1885" spans="1:3">
      <c r="A1885">
        <v>36</v>
      </c>
      <c r="B1885">
        <v>27</v>
      </c>
      <c r="C1885" t="s">
        <v>1203</v>
      </c>
    </row>
    <row r="1886" spans="1:3">
      <c r="A1886">
        <v>36</v>
      </c>
      <c r="B1886">
        <v>29</v>
      </c>
      <c r="C1886" t="s">
        <v>1204</v>
      </c>
    </row>
    <row r="1887" spans="1:3">
      <c r="A1887">
        <v>36</v>
      </c>
      <c r="B1887">
        <v>31</v>
      </c>
      <c r="C1887" t="s">
        <v>860</v>
      </c>
    </row>
    <row r="1888" spans="1:3">
      <c r="A1888">
        <v>36</v>
      </c>
      <c r="B1888">
        <v>33</v>
      </c>
      <c r="C1888" t="s">
        <v>84</v>
      </c>
    </row>
    <row r="1889" spans="1:3">
      <c r="A1889">
        <v>36</v>
      </c>
      <c r="B1889">
        <v>35</v>
      </c>
      <c r="C1889" t="s">
        <v>160</v>
      </c>
    </row>
    <row r="1890" spans="1:3">
      <c r="A1890">
        <v>36</v>
      </c>
      <c r="B1890">
        <v>37</v>
      </c>
      <c r="C1890" t="s">
        <v>881</v>
      </c>
    </row>
    <row r="1891" spans="1:3">
      <c r="A1891">
        <v>36</v>
      </c>
      <c r="B1891">
        <v>39</v>
      </c>
      <c r="C1891" t="s">
        <v>86</v>
      </c>
    </row>
    <row r="1892" spans="1:3">
      <c r="A1892">
        <v>36</v>
      </c>
      <c r="B1892">
        <v>41</v>
      </c>
      <c r="C1892" t="s">
        <v>343</v>
      </c>
    </row>
    <row r="1893" spans="1:3">
      <c r="A1893">
        <v>36</v>
      </c>
      <c r="B1893">
        <v>43</v>
      </c>
      <c r="C1893" t="s">
        <v>1205</v>
      </c>
    </row>
    <row r="1894" spans="1:3">
      <c r="A1894">
        <v>36</v>
      </c>
      <c r="B1894">
        <v>45</v>
      </c>
      <c r="C1894" t="s">
        <v>91</v>
      </c>
    </row>
    <row r="1895" spans="1:3">
      <c r="A1895">
        <v>36</v>
      </c>
      <c r="B1895">
        <v>47</v>
      </c>
      <c r="C1895" t="s">
        <v>214</v>
      </c>
    </row>
    <row r="1896" spans="1:3">
      <c r="A1896">
        <v>36</v>
      </c>
      <c r="B1896">
        <v>49</v>
      </c>
      <c r="C1896" t="s">
        <v>509</v>
      </c>
    </row>
    <row r="1897" spans="1:3">
      <c r="A1897">
        <v>36</v>
      </c>
      <c r="B1897">
        <v>51</v>
      </c>
      <c r="C1897" t="s">
        <v>547</v>
      </c>
    </row>
    <row r="1898" spans="1:3">
      <c r="A1898">
        <v>36</v>
      </c>
      <c r="B1898">
        <v>53</v>
      </c>
      <c r="C1898" t="s">
        <v>99</v>
      </c>
    </row>
    <row r="1899" spans="1:3">
      <c r="A1899">
        <v>36</v>
      </c>
      <c r="B1899">
        <v>55</v>
      </c>
      <c r="C1899" t="s">
        <v>104</v>
      </c>
    </row>
    <row r="1900" spans="1:3">
      <c r="A1900">
        <v>36</v>
      </c>
      <c r="B1900">
        <v>57</v>
      </c>
      <c r="C1900" t="s">
        <v>105</v>
      </c>
    </row>
    <row r="1901" spans="1:3">
      <c r="A1901">
        <v>36</v>
      </c>
      <c r="B1901">
        <v>59</v>
      </c>
      <c r="C1901" t="s">
        <v>357</v>
      </c>
    </row>
    <row r="1902" spans="1:3">
      <c r="A1902">
        <v>36</v>
      </c>
      <c r="B1902">
        <v>61</v>
      </c>
      <c r="C1902" t="s">
        <v>1206</v>
      </c>
    </row>
    <row r="1903" spans="1:3">
      <c r="A1903">
        <v>36</v>
      </c>
      <c r="B1903">
        <v>63</v>
      </c>
      <c r="C1903" t="s">
        <v>1207</v>
      </c>
    </row>
    <row r="1904" spans="1:3">
      <c r="A1904">
        <v>36</v>
      </c>
      <c r="B1904">
        <v>65</v>
      </c>
      <c r="C1904" t="s">
        <v>512</v>
      </c>
    </row>
    <row r="1905" spans="1:3">
      <c r="A1905">
        <v>36</v>
      </c>
      <c r="B1905">
        <v>67</v>
      </c>
      <c r="C1905" t="s">
        <v>1208</v>
      </c>
    </row>
    <row r="1906" spans="1:3">
      <c r="A1906">
        <v>36</v>
      </c>
      <c r="B1906">
        <v>69</v>
      </c>
      <c r="C1906" t="s">
        <v>1209</v>
      </c>
    </row>
    <row r="1907" spans="1:3">
      <c r="A1907">
        <v>36</v>
      </c>
      <c r="B1907">
        <v>71</v>
      </c>
      <c r="C1907" t="s">
        <v>227</v>
      </c>
    </row>
    <row r="1908" spans="1:3">
      <c r="A1908">
        <v>36</v>
      </c>
      <c r="B1908">
        <v>73</v>
      </c>
      <c r="C1908" t="s">
        <v>806</v>
      </c>
    </row>
    <row r="1909" spans="1:3">
      <c r="A1909">
        <v>36</v>
      </c>
      <c r="B1909">
        <v>75</v>
      </c>
      <c r="C1909" t="s">
        <v>1210</v>
      </c>
    </row>
    <row r="1910" spans="1:3">
      <c r="A1910">
        <v>36</v>
      </c>
      <c r="B1910">
        <v>77</v>
      </c>
      <c r="C1910" t="s">
        <v>918</v>
      </c>
    </row>
    <row r="1911" spans="1:3">
      <c r="A1911">
        <v>36</v>
      </c>
      <c r="B1911">
        <v>79</v>
      </c>
      <c r="C1911" t="s">
        <v>364</v>
      </c>
    </row>
    <row r="1912" spans="1:3">
      <c r="A1912">
        <v>36</v>
      </c>
      <c r="B1912">
        <v>81</v>
      </c>
      <c r="C1912" t="s">
        <v>1211</v>
      </c>
    </row>
    <row r="1913" spans="1:3">
      <c r="A1913">
        <v>36</v>
      </c>
      <c r="B1913">
        <v>83</v>
      </c>
      <c r="C1913" t="s">
        <v>1212</v>
      </c>
    </row>
    <row r="1914" spans="1:3">
      <c r="A1914">
        <v>36</v>
      </c>
      <c r="B1914">
        <v>85</v>
      </c>
      <c r="C1914" t="s">
        <v>453</v>
      </c>
    </row>
    <row r="1915" spans="1:3">
      <c r="A1915">
        <v>36</v>
      </c>
      <c r="B1915">
        <v>87</v>
      </c>
      <c r="C1915" t="s">
        <v>1213</v>
      </c>
    </row>
    <row r="1916" spans="1:3">
      <c r="A1916">
        <v>36</v>
      </c>
      <c r="B1916">
        <v>89</v>
      </c>
      <c r="C1916" t="s">
        <v>1214</v>
      </c>
    </row>
    <row r="1917" spans="1:3">
      <c r="A1917">
        <v>36</v>
      </c>
      <c r="B1917">
        <v>91</v>
      </c>
      <c r="C1917" t="s">
        <v>1215</v>
      </c>
    </row>
    <row r="1918" spans="1:3">
      <c r="A1918">
        <v>36</v>
      </c>
      <c r="B1918">
        <v>93</v>
      </c>
      <c r="C1918" t="s">
        <v>1216</v>
      </c>
    </row>
    <row r="1919" spans="1:3">
      <c r="A1919">
        <v>36</v>
      </c>
      <c r="B1919">
        <v>95</v>
      </c>
      <c r="C1919" t="s">
        <v>1217</v>
      </c>
    </row>
    <row r="1920" spans="1:3">
      <c r="A1920">
        <v>36</v>
      </c>
      <c r="B1920">
        <v>97</v>
      </c>
      <c r="C1920" t="s">
        <v>563</v>
      </c>
    </row>
    <row r="1921" spans="1:3">
      <c r="A1921">
        <v>36</v>
      </c>
      <c r="B1921">
        <v>99</v>
      </c>
      <c r="C1921" t="s">
        <v>1218</v>
      </c>
    </row>
    <row r="1922" spans="1:3">
      <c r="A1922">
        <v>36</v>
      </c>
      <c r="B1922">
        <v>101</v>
      </c>
      <c r="C1922" t="s">
        <v>604</v>
      </c>
    </row>
    <row r="1923" spans="1:3">
      <c r="A1923">
        <v>36</v>
      </c>
      <c r="B1923">
        <v>103</v>
      </c>
      <c r="C1923" t="s">
        <v>865</v>
      </c>
    </row>
    <row r="1924" spans="1:3">
      <c r="A1924">
        <v>36</v>
      </c>
      <c r="B1924">
        <v>105</v>
      </c>
      <c r="C1924" t="s">
        <v>605</v>
      </c>
    </row>
    <row r="1925" spans="1:3">
      <c r="A1925">
        <v>36</v>
      </c>
      <c r="B1925">
        <v>107</v>
      </c>
      <c r="C1925" t="s">
        <v>1219</v>
      </c>
    </row>
    <row r="1926" spans="1:3">
      <c r="A1926">
        <v>36</v>
      </c>
      <c r="B1926">
        <v>109</v>
      </c>
      <c r="C1926" t="s">
        <v>1220</v>
      </c>
    </row>
    <row r="1927" spans="1:3">
      <c r="A1927">
        <v>36</v>
      </c>
      <c r="B1927">
        <v>111</v>
      </c>
      <c r="C1927" t="s">
        <v>1221</v>
      </c>
    </row>
    <row r="1928" spans="1:3">
      <c r="A1928">
        <v>36</v>
      </c>
      <c r="B1928">
        <v>113</v>
      </c>
      <c r="C1928" t="s">
        <v>475</v>
      </c>
    </row>
    <row r="1929" spans="1:3">
      <c r="A1929">
        <v>36</v>
      </c>
      <c r="B1929">
        <v>115</v>
      </c>
      <c r="C1929" t="s">
        <v>119</v>
      </c>
    </row>
    <row r="1930" spans="1:3">
      <c r="A1930">
        <v>36</v>
      </c>
      <c r="B1930">
        <v>117</v>
      </c>
      <c r="C1930" t="s">
        <v>476</v>
      </c>
    </row>
    <row r="1931" spans="1:3">
      <c r="A1931">
        <v>36</v>
      </c>
      <c r="B1931">
        <v>119</v>
      </c>
      <c r="C1931" t="s">
        <v>1222</v>
      </c>
    </row>
    <row r="1932" spans="1:3">
      <c r="A1932">
        <v>36</v>
      </c>
      <c r="B1932">
        <v>121</v>
      </c>
      <c r="C1932" t="s">
        <v>1223</v>
      </c>
    </row>
    <row r="1933" spans="1:3">
      <c r="A1933">
        <v>36</v>
      </c>
      <c r="B1933">
        <v>123</v>
      </c>
      <c r="C1933" t="s">
        <v>1224</v>
      </c>
    </row>
    <row r="1934" spans="1:3">
      <c r="A1934">
        <v>37</v>
      </c>
      <c r="B1934">
        <v>1</v>
      </c>
      <c r="C1934" t="s">
        <v>1225</v>
      </c>
    </row>
    <row r="1935" spans="1:3">
      <c r="A1935">
        <v>37</v>
      </c>
      <c r="B1935">
        <v>3</v>
      </c>
      <c r="C1935" t="s">
        <v>520</v>
      </c>
    </row>
    <row r="1936" spans="1:3">
      <c r="A1936">
        <v>37</v>
      </c>
      <c r="B1936">
        <v>5</v>
      </c>
      <c r="C1936" t="s">
        <v>1226</v>
      </c>
    </row>
    <row r="1937" spans="1:3">
      <c r="A1937">
        <v>37</v>
      </c>
      <c r="B1937">
        <v>7</v>
      </c>
      <c r="C1937" t="s">
        <v>1227</v>
      </c>
    </row>
    <row r="1938" spans="1:3">
      <c r="A1938">
        <v>37</v>
      </c>
      <c r="B1938">
        <v>9</v>
      </c>
      <c r="C1938" t="s">
        <v>1228</v>
      </c>
    </row>
    <row r="1939" spans="1:3">
      <c r="A1939">
        <v>37</v>
      </c>
      <c r="B1939">
        <v>11</v>
      </c>
      <c r="C1939" t="s">
        <v>1229</v>
      </c>
    </row>
    <row r="1940" spans="1:3">
      <c r="A1940">
        <v>37</v>
      </c>
      <c r="B1940">
        <v>13</v>
      </c>
      <c r="C1940" t="s">
        <v>1230</v>
      </c>
    </row>
    <row r="1941" spans="1:3">
      <c r="A1941">
        <v>37</v>
      </c>
      <c r="B1941">
        <v>15</v>
      </c>
      <c r="C1941" t="s">
        <v>1231</v>
      </c>
    </row>
    <row r="1942" spans="1:3">
      <c r="A1942">
        <v>37</v>
      </c>
      <c r="B1942">
        <v>17</v>
      </c>
      <c r="C1942" t="s">
        <v>1232</v>
      </c>
    </row>
    <row r="1943" spans="1:3">
      <c r="A1943">
        <v>37</v>
      </c>
      <c r="B1943">
        <v>19</v>
      </c>
      <c r="C1943" t="s">
        <v>1233</v>
      </c>
    </row>
    <row r="1944" spans="1:3">
      <c r="A1944">
        <v>37</v>
      </c>
      <c r="B1944">
        <v>21</v>
      </c>
      <c r="C1944" t="s">
        <v>1234</v>
      </c>
    </row>
    <row r="1945" spans="1:3">
      <c r="A1945">
        <v>37</v>
      </c>
      <c r="B1945">
        <v>23</v>
      </c>
      <c r="C1945" t="s">
        <v>388</v>
      </c>
    </row>
    <row r="1946" spans="1:3">
      <c r="A1946">
        <v>37</v>
      </c>
      <c r="B1946">
        <v>25</v>
      </c>
      <c r="C1946" t="s">
        <v>1235</v>
      </c>
    </row>
    <row r="1947" spans="1:3">
      <c r="A1947">
        <v>37</v>
      </c>
      <c r="B1947">
        <v>27</v>
      </c>
      <c r="C1947" t="s">
        <v>738</v>
      </c>
    </row>
    <row r="1948" spans="1:3">
      <c r="A1948">
        <v>37</v>
      </c>
      <c r="B1948">
        <v>29</v>
      </c>
      <c r="C1948" t="s">
        <v>390</v>
      </c>
    </row>
    <row r="1949" spans="1:3">
      <c r="A1949">
        <v>37</v>
      </c>
      <c r="B1949">
        <v>31</v>
      </c>
      <c r="C1949" t="s">
        <v>1236</v>
      </c>
    </row>
    <row r="1950" spans="1:3">
      <c r="A1950">
        <v>37</v>
      </c>
      <c r="B1950">
        <v>33</v>
      </c>
      <c r="C1950" t="s">
        <v>1237</v>
      </c>
    </row>
    <row r="1951" spans="1:3">
      <c r="A1951">
        <v>37</v>
      </c>
      <c r="B1951">
        <v>35</v>
      </c>
      <c r="C1951" t="s">
        <v>1238</v>
      </c>
    </row>
    <row r="1952" spans="1:3">
      <c r="A1952">
        <v>37</v>
      </c>
      <c r="B1952">
        <v>37</v>
      </c>
      <c r="C1952" t="s">
        <v>1239</v>
      </c>
    </row>
    <row r="1953" spans="1:3">
      <c r="A1953">
        <v>37</v>
      </c>
      <c r="B1953">
        <v>39</v>
      </c>
      <c r="C1953" t="s">
        <v>64</v>
      </c>
    </row>
    <row r="1954" spans="1:3">
      <c r="A1954">
        <v>37</v>
      </c>
      <c r="B1954">
        <v>41</v>
      </c>
      <c r="C1954" t="s">
        <v>1240</v>
      </c>
    </row>
    <row r="1955" spans="1:3">
      <c r="A1955">
        <v>37</v>
      </c>
      <c r="B1955">
        <v>43</v>
      </c>
      <c r="C1955" t="s">
        <v>68</v>
      </c>
    </row>
    <row r="1956" spans="1:3">
      <c r="A1956">
        <v>37</v>
      </c>
      <c r="B1956">
        <v>45</v>
      </c>
      <c r="C1956" t="s">
        <v>150</v>
      </c>
    </row>
    <row r="1957" spans="1:3">
      <c r="A1957">
        <v>37</v>
      </c>
      <c r="B1957">
        <v>47</v>
      </c>
      <c r="C1957" t="s">
        <v>1241</v>
      </c>
    </row>
    <row r="1958" spans="1:3">
      <c r="A1958">
        <v>37</v>
      </c>
      <c r="B1958">
        <v>49</v>
      </c>
      <c r="C1958" t="s">
        <v>1242</v>
      </c>
    </row>
    <row r="1959" spans="1:3">
      <c r="A1959">
        <v>37</v>
      </c>
      <c r="B1959">
        <v>51</v>
      </c>
      <c r="C1959" t="s">
        <v>529</v>
      </c>
    </row>
    <row r="1960" spans="1:3">
      <c r="A1960">
        <v>37</v>
      </c>
      <c r="B1960">
        <v>53</v>
      </c>
      <c r="C1960" t="s">
        <v>1243</v>
      </c>
    </row>
    <row r="1961" spans="1:3">
      <c r="A1961">
        <v>37</v>
      </c>
      <c r="B1961">
        <v>55</v>
      </c>
      <c r="C1961" t="s">
        <v>1244</v>
      </c>
    </row>
    <row r="1962" spans="1:3">
      <c r="A1962">
        <v>37</v>
      </c>
      <c r="B1962">
        <v>57</v>
      </c>
      <c r="C1962" t="s">
        <v>1245</v>
      </c>
    </row>
    <row r="1963" spans="1:3">
      <c r="A1963">
        <v>37</v>
      </c>
      <c r="B1963">
        <v>59</v>
      </c>
      <c r="C1963" t="s">
        <v>1246</v>
      </c>
    </row>
    <row r="1964" spans="1:3">
      <c r="A1964">
        <v>37</v>
      </c>
      <c r="B1964">
        <v>61</v>
      </c>
      <c r="C1964" t="s">
        <v>1247</v>
      </c>
    </row>
    <row r="1965" spans="1:3">
      <c r="A1965">
        <v>37</v>
      </c>
      <c r="B1965">
        <v>63</v>
      </c>
      <c r="C1965" t="s">
        <v>1248</v>
      </c>
    </row>
    <row r="1966" spans="1:3">
      <c r="A1966">
        <v>37</v>
      </c>
      <c r="B1966">
        <v>65</v>
      </c>
      <c r="C1966" t="s">
        <v>1249</v>
      </c>
    </row>
    <row r="1967" spans="1:3">
      <c r="A1967">
        <v>37</v>
      </c>
      <c r="B1967">
        <v>67</v>
      </c>
      <c r="C1967" t="s">
        <v>417</v>
      </c>
    </row>
    <row r="1968" spans="1:3">
      <c r="A1968">
        <v>37</v>
      </c>
      <c r="B1968">
        <v>69</v>
      </c>
      <c r="C1968" t="s">
        <v>84</v>
      </c>
    </row>
    <row r="1969" spans="1:3">
      <c r="A1969">
        <v>37</v>
      </c>
      <c r="B1969">
        <v>71</v>
      </c>
      <c r="C1969" t="s">
        <v>1250</v>
      </c>
    </row>
    <row r="1970" spans="1:3">
      <c r="A1970">
        <v>37</v>
      </c>
      <c r="B1970">
        <v>73</v>
      </c>
      <c r="C1970" t="s">
        <v>1251</v>
      </c>
    </row>
    <row r="1971" spans="1:3">
      <c r="A1971">
        <v>37</v>
      </c>
      <c r="B1971">
        <v>75</v>
      </c>
      <c r="C1971" t="s">
        <v>130</v>
      </c>
    </row>
    <row r="1972" spans="1:3">
      <c r="A1972">
        <v>37</v>
      </c>
      <c r="B1972">
        <v>77</v>
      </c>
      <c r="C1972" t="s">
        <v>1252</v>
      </c>
    </row>
    <row r="1973" spans="1:3">
      <c r="A1973">
        <v>37</v>
      </c>
      <c r="B1973">
        <v>79</v>
      </c>
      <c r="C1973" t="s">
        <v>86</v>
      </c>
    </row>
    <row r="1974" spans="1:3">
      <c r="A1974">
        <v>37</v>
      </c>
      <c r="B1974">
        <v>81</v>
      </c>
      <c r="C1974" t="s">
        <v>1253</v>
      </c>
    </row>
    <row r="1975" spans="1:3">
      <c r="A1975">
        <v>37</v>
      </c>
      <c r="B1975">
        <v>83</v>
      </c>
      <c r="C1975" t="s">
        <v>1254</v>
      </c>
    </row>
    <row r="1976" spans="1:3">
      <c r="A1976">
        <v>37</v>
      </c>
      <c r="B1976">
        <v>85</v>
      </c>
      <c r="C1976" t="s">
        <v>1255</v>
      </c>
    </row>
    <row r="1977" spans="1:3">
      <c r="A1977">
        <v>37</v>
      </c>
      <c r="B1977">
        <v>87</v>
      </c>
      <c r="C1977" t="s">
        <v>1256</v>
      </c>
    </row>
    <row r="1978" spans="1:3">
      <c r="A1978">
        <v>37</v>
      </c>
      <c r="B1978">
        <v>89</v>
      </c>
      <c r="C1978" t="s">
        <v>538</v>
      </c>
    </row>
    <row r="1979" spans="1:3">
      <c r="A1979">
        <v>37</v>
      </c>
      <c r="B1979">
        <v>91</v>
      </c>
      <c r="C1979" t="s">
        <v>1257</v>
      </c>
    </row>
    <row r="1980" spans="1:3">
      <c r="A1980">
        <v>37</v>
      </c>
      <c r="B1980">
        <v>93</v>
      </c>
      <c r="C1980" t="s">
        <v>1258</v>
      </c>
    </row>
    <row r="1981" spans="1:3">
      <c r="A1981">
        <v>37</v>
      </c>
      <c r="B1981">
        <v>95</v>
      </c>
      <c r="C1981" t="s">
        <v>1259</v>
      </c>
    </row>
    <row r="1982" spans="1:3">
      <c r="A1982">
        <v>37</v>
      </c>
      <c r="B1982">
        <v>97</v>
      </c>
      <c r="C1982" t="s">
        <v>1260</v>
      </c>
    </row>
    <row r="1983" spans="1:3">
      <c r="A1983">
        <v>37</v>
      </c>
      <c r="B1983">
        <v>99</v>
      </c>
      <c r="C1983" t="s">
        <v>90</v>
      </c>
    </row>
    <row r="1984" spans="1:3">
      <c r="A1984">
        <v>37</v>
      </c>
      <c r="B1984">
        <v>101</v>
      </c>
      <c r="C1984" t="s">
        <v>1261</v>
      </c>
    </row>
    <row r="1985" spans="1:3">
      <c r="A1985">
        <v>37</v>
      </c>
      <c r="B1985">
        <v>103</v>
      </c>
      <c r="C1985" t="s">
        <v>435</v>
      </c>
    </row>
    <row r="1986" spans="1:3">
      <c r="A1986">
        <v>37</v>
      </c>
      <c r="B1986">
        <v>105</v>
      </c>
      <c r="C1986" t="s">
        <v>95</v>
      </c>
    </row>
    <row r="1987" spans="1:3">
      <c r="A1987">
        <v>37</v>
      </c>
      <c r="B1987">
        <v>107</v>
      </c>
      <c r="C1987" t="s">
        <v>1262</v>
      </c>
    </row>
    <row r="1988" spans="1:3">
      <c r="A1988">
        <v>37</v>
      </c>
      <c r="B1988">
        <v>109</v>
      </c>
      <c r="C1988" t="s">
        <v>170</v>
      </c>
    </row>
    <row r="1989" spans="1:3">
      <c r="A1989">
        <v>37</v>
      </c>
      <c r="B1989">
        <v>111</v>
      </c>
      <c r="C1989" t="s">
        <v>1263</v>
      </c>
    </row>
    <row r="1990" spans="1:3">
      <c r="A1990">
        <v>37</v>
      </c>
      <c r="B1990">
        <v>113</v>
      </c>
      <c r="C1990" t="s">
        <v>98</v>
      </c>
    </row>
    <row r="1991" spans="1:3">
      <c r="A1991">
        <v>37</v>
      </c>
      <c r="B1991">
        <v>115</v>
      </c>
      <c r="C1991" t="s">
        <v>99</v>
      </c>
    </row>
    <row r="1992" spans="1:3">
      <c r="A1992">
        <v>37</v>
      </c>
      <c r="B1992">
        <v>117</v>
      </c>
      <c r="C1992" t="s">
        <v>355</v>
      </c>
    </row>
    <row r="1993" spans="1:3">
      <c r="A1993">
        <v>37</v>
      </c>
      <c r="B1993">
        <v>119</v>
      </c>
      <c r="C1993" t="s">
        <v>1264</v>
      </c>
    </row>
    <row r="1994" spans="1:3">
      <c r="A1994">
        <v>37</v>
      </c>
      <c r="B1994">
        <v>121</v>
      </c>
      <c r="C1994" t="s">
        <v>443</v>
      </c>
    </row>
    <row r="1995" spans="1:3">
      <c r="A1995">
        <v>37</v>
      </c>
      <c r="B1995">
        <v>123</v>
      </c>
      <c r="C1995" t="s">
        <v>105</v>
      </c>
    </row>
    <row r="1996" spans="1:3">
      <c r="A1996">
        <v>37</v>
      </c>
      <c r="B1996">
        <v>125</v>
      </c>
      <c r="C1996" t="s">
        <v>1265</v>
      </c>
    </row>
    <row r="1997" spans="1:3">
      <c r="A1997">
        <v>37</v>
      </c>
      <c r="B1997">
        <v>127</v>
      </c>
      <c r="C1997" t="s">
        <v>1266</v>
      </c>
    </row>
    <row r="1998" spans="1:3">
      <c r="A1998">
        <v>37</v>
      </c>
      <c r="B1998">
        <v>129</v>
      </c>
      <c r="C1998" t="s">
        <v>1267</v>
      </c>
    </row>
    <row r="1999" spans="1:3">
      <c r="A1999">
        <v>37</v>
      </c>
      <c r="B1999">
        <v>131</v>
      </c>
      <c r="C1999" t="s">
        <v>1268</v>
      </c>
    </row>
    <row r="2000" spans="1:3">
      <c r="A2000">
        <v>37</v>
      </c>
      <c r="B2000">
        <v>133</v>
      </c>
      <c r="C2000" t="s">
        <v>1269</v>
      </c>
    </row>
    <row r="2001" spans="1:3">
      <c r="A2001">
        <v>37</v>
      </c>
      <c r="B2001">
        <v>135</v>
      </c>
      <c r="C2001" t="s">
        <v>227</v>
      </c>
    </row>
    <row r="2002" spans="1:3">
      <c r="A2002">
        <v>37</v>
      </c>
      <c r="B2002">
        <v>137</v>
      </c>
      <c r="C2002" t="s">
        <v>1270</v>
      </c>
    </row>
    <row r="2003" spans="1:3">
      <c r="A2003">
        <v>37</v>
      </c>
      <c r="B2003">
        <v>139</v>
      </c>
      <c r="C2003" t="s">
        <v>1271</v>
      </c>
    </row>
    <row r="2004" spans="1:3">
      <c r="A2004">
        <v>37</v>
      </c>
      <c r="B2004">
        <v>141</v>
      </c>
      <c r="C2004" t="s">
        <v>1272</v>
      </c>
    </row>
    <row r="2005" spans="1:3">
      <c r="A2005">
        <v>37</v>
      </c>
      <c r="B2005">
        <v>143</v>
      </c>
      <c r="C2005" t="s">
        <v>1273</v>
      </c>
    </row>
    <row r="2006" spans="1:3">
      <c r="A2006">
        <v>37</v>
      </c>
      <c r="B2006">
        <v>145</v>
      </c>
      <c r="C2006" t="s">
        <v>1274</v>
      </c>
    </row>
    <row r="2007" spans="1:3">
      <c r="A2007">
        <v>37</v>
      </c>
      <c r="B2007">
        <v>147</v>
      </c>
      <c r="C2007" t="s">
        <v>1275</v>
      </c>
    </row>
    <row r="2008" spans="1:3">
      <c r="A2008">
        <v>37</v>
      </c>
      <c r="B2008">
        <v>149</v>
      </c>
      <c r="C2008" t="s">
        <v>182</v>
      </c>
    </row>
    <row r="2009" spans="1:3">
      <c r="A2009">
        <v>37</v>
      </c>
      <c r="B2009">
        <v>151</v>
      </c>
      <c r="C2009" t="s">
        <v>110</v>
      </c>
    </row>
    <row r="2010" spans="1:3">
      <c r="A2010">
        <v>37</v>
      </c>
      <c r="B2010">
        <v>153</v>
      </c>
      <c r="C2010" t="s">
        <v>453</v>
      </c>
    </row>
    <row r="2011" spans="1:3">
      <c r="A2011">
        <v>37</v>
      </c>
      <c r="B2011">
        <v>155</v>
      </c>
      <c r="C2011" t="s">
        <v>1276</v>
      </c>
    </row>
    <row r="2012" spans="1:3">
      <c r="A2012">
        <v>37</v>
      </c>
      <c r="B2012">
        <v>157</v>
      </c>
      <c r="C2012" t="s">
        <v>1158</v>
      </c>
    </row>
    <row r="2013" spans="1:3">
      <c r="A2013">
        <v>37</v>
      </c>
      <c r="B2013">
        <v>159</v>
      </c>
      <c r="C2013" t="s">
        <v>777</v>
      </c>
    </row>
    <row r="2014" spans="1:3">
      <c r="A2014">
        <v>37</v>
      </c>
      <c r="B2014">
        <v>161</v>
      </c>
      <c r="C2014" t="s">
        <v>1277</v>
      </c>
    </row>
    <row r="2015" spans="1:3">
      <c r="A2015">
        <v>37</v>
      </c>
      <c r="B2015">
        <v>163</v>
      </c>
      <c r="C2015" t="s">
        <v>1278</v>
      </c>
    </row>
    <row r="2016" spans="1:3">
      <c r="A2016">
        <v>37</v>
      </c>
      <c r="B2016">
        <v>165</v>
      </c>
      <c r="C2016" t="s">
        <v>1057</v>
      </c>
    </row>
    <row r="2017" spans="1:3">
      <c r="A2017">
        <v>37</v>
      </c>
      <c r="B2017">
        <v>167</v>
      </c>
      <c r="C2017" t="s">
        <v>1279</v>
      </c>
    </row>
    <row r="2018" spans="1:3">
      <c r="A2018">
        <v>37</v>
      </c>
      <c r="B2018">
        <v>169</v>
      </c>
      <c r="C2018" t="s">
        <v>1280</v>
      </c>
    </row>
    <row r="2019" spans="1:3">
      <c r="A2019">
        <v>37</v>
      </c>
      <c r="B2019">
        <v>171</v>
      </c>
      <c r="C2019" t="s">
        <v>1281</v>
      </c>
    </row>
    <row r="2020" spans="1:3">
      <c r="A2020">
        <v>37</v>
      </c>
      <c r="B2020">
        <v>173</v>
      </c>
      <c r="C2020" t="s">
        <v>1282</v>
      </c>
    </row>
    <row r="2021" spans="1:3">
      <c r="A2021">
        <v>37</v>
      </c>
      <c r="B2021">
        <v>175</v>
      </c>
      <c r="C2021" t="s">
        <v>1283</v>
      </c>
    </row>
    <row r="2022" spans="1:3">
      <c r="A2022">
        <v>37</v>
      </c>
      <c r="B2022">
        <v>177</v>
      </c>
      <c r="C2022" t="s">
        <v>1284</v>
      </c>
    </row>
    <row r="2023" spans="1:3">
      <c r="A2023">
        <v>37</v>
      </c>
      <c r="B2023">
        <v>179</v>
      </c>
      <c r="C2023" t="s">
        <v>194</v>
      </c>
    </row>
    <row r="2024" spans="1:3">
      <c r="A2024">
        <v>37</v>
      </c>
      <c r="B2024">
        <v>181</v>
      </c>
      <c r="C2024" t="s">
        <v>1285</v>
      </c>
    </row>
    <row r="2025" spans="1:3">
      <c r="A2025">
        <v>37</v>
      </c>
      <c r="B2025">
        <v>183</v>
      </c>
      <c r="C2025" t="s">
        <v>1286</v>
      </c>
    </row>
    <row r="2026" spans="1:3">
      <c r="A2026">
        <v>37</v>
      </c>
      <c r="B2026">
        <v>185</v>
      </c>
      <c r="C2026" t="s">
        <v>475</v>
      </c>
    </row>
    <row r="2027" spans="1:3">
      <c r="A2027">
        <v>37</v>
      </c>
      <c r="B2027">
        <v>187</v>
      </c>
      <c r="C2027" t="s">
        <v>119</v>
      </c>
    </row>
    <row r="2028" spans="1:3">
      <c r="A2028">
        <v>37</v>
      </c>
      <c r="B2028">
        <v>189</v>
      </c>
      <c r="C2028" t="s">
        <v>1287</v>
      </c>
    </row>
    <row r="2029" spans="1:3">
      <c r="A2029">
        <v>37</v>
      </c>
      <c r="B2029">
        <v>191</v>
      </c>
      <c r="C2029" t="s">
        <v>476</v>
      </c>
    </row>
    <row r="2030" spans="1:3">
      <c r="A2030">
        <v>37</v>
      </c>
      <c r="B2030">
        <v>193</v>
      </c>
      <c r="C2030" t="s">
        <v>1288</v>
      </c>
    </row>
    <row r="2031" spans="1:3">
      <c r="A2031">
        <v>37</v>
      </c>
      <c r="B2031">
        <v>195</v>
      </c>
      <c r="C2031" t="s">
        <v>725</v>
      </c>
    </row>
    <row r="2032" spans="1:3">
      <c r="A2032">
        <v>37</v>
      </c>
      <c r="B2032">
        <v>197</v>
      </c>
      <c r="C2032" t="s">
        <v>1289</v>
      </c>
    </row>
    <row r="2033" spans="1:3">
      <c r="A2033">
        <v>37</v>
      </c>
      <c r="B2033">
        <v>199</v>
      </c>
      <c r="C2033" t="s">
        <v>1290</v>
      </c>
    </row>
    <row r="2034" spans="1:3">
      <c r="A2034">
        <v>38</v>
      </c>
      <c r="B2034">
        <v>1</v>
      </c>
      <c r="C2034" t="s">
        <v>255</v>
      </c>
    </row>
    <row r="2035" spans="1:3">
      <c r="A2035">
        <v>38</v>
      </c>
      <c r="B2035">
        <v>3</v>
      </c>
      <c r="C2035" t="s">
        <v>1291</v>
      </c>
    </row>
    <row r="2036" spans="1:3">
      <c r="A2036">
        <v>38</v>
      </c>
      <c r="B2036">
        <v>5</v>
      </c>
      <c r="C2036" t="s">
        <v>1292</v>
      </c>
    </row>
    <row r="2037" spans="1:3">
      <c r="A2037">
        <v>38</v>
      </c>
      <c r="B2037">
        <v>7</v>
      </c>
      <c r="C2037" t="s">
        <v>1293</v>
      </c>
    </row>
    <row r="2038" spans="1:3">
      <c r="A2038">
        <v>38</v>
      </c>
      <c r="B2038">
        <v>9</v>
      </c>
      <c r="C2038" t="s">
        <v>1294</v>
      </c>
    </row>
    <row r="2039" spans="1:3">
      <c r="A2039">
        <v>38</v>
      </c>
      <c r="B2039">
        <v>11</v>
      </c>
      <c r="C2039" t="s">
        <v>1295</v>
      </c>
    </row>
    <row r="2040" spans="1:3">
      <c r="A2040">
        <v>38</v>
      </c>
      <c r="B2040">
        <v>13</v>
      </c>
      <c r="C2040" t="s">
        <v>388</v>
      </c>
    </row>
    <row r="2041" spans="1:3">
      <c r="A2041">
        <v>38</v>
      </c>
      <c r="B2041">
        <v>15</v>
      </c>
      <c r="C2041" t="s">
        <v>1296</v>
      </c>
    </row>
    <row r="2042" spans="1:3">
      <c r="A2042">
        <v>38</v>
      </c>
      <c r="B2042">
        <v>17</v>
      </c>
      <c r="C2042" t="s">
        <v>524</v>
      </c>
    </row>
    <row r="2043" spans="1:3">
      <c r="A2043">
        <v>38</v>
      </c>
      <c r="B2043">
        <v>19</v>
      </c>
      <c r="C2043" t="s">
        <v>1297</v>
      </c>
    </row>
    <row r="2044" spans="1:3">
      <c r="A2044">
        <v>38</v>
      </c>
      <c r="B2044">
        <v>21</v>
      </c>
      <c r="C2044" t="s">
        <v>1298</v>
      </c>
    </row>
    <row r="2045" spans="1:3">
      <c r="A2045">
        <v>38</v>
      </c>
      <c r="B2045">
        <v>23</v>
      </c>
      <c r="C2045" t="s">
        <v>1299</v>
      </c>
    </row>
    <row r="2046" spans="1:3">
      <c r="A2046">
        <v>38</v>
      </c>
      <c r="B2046">
        <v>25</v>
      </c>
      <c r="C2046" t="s">
        <v>1300</v>
      </c>
    </row>
    <row r="2047" spans="1:3">
      <c r="A2047">
        <v>38</v>
      </c>
      <c r="B2047">
        <v>27</v>
      </c>
      <c r="C2047" t="s">
        <v>1178</v>
      </c>
    </row>
    <row r="2048" spans="1:3">
      <c r="A2048">
        <v>38</v>
      </c>
      <c r="B2048">
        <v>29</v>
      </c>
      <c r="C2048" t="s">
        <v>1301</v>
      </c>
    </row>
    <row r="2049" spans="1:3">
      <c r="A2049">
        <v>38</v>
      </c>
      <c r="B2049">
        <v>31</v>
      </c>
      <c r="C2049" t="s">
        <v>1302</v>
      </c>
    </row>
    <row r="2050" spans="1:3">
      <c r="A2050">
        <v>38</v>
      </c>
      <c r="B2050">
        <v>33</v>
      </c>
      <c r="C2050" t="s">
        <v>1075</v>
      </c>
    </row>
    <row r="2051" spans="1:3">
      <c r="A2051">
        <v>38</v>
      </c>
      <c r="B2051">
        <v>35</v>
      </c>
      <c r="C2051" t="s">
        <v>1303</v>
      </c>
    </row>
    <row r="2052" spans="1:3">
      <c r="A2052">
        <v>38</v>
      </c>
      <c r="B2052">
        <v>37</v>
      </c>
      <c r="C2052" t="s">
        <v>162</v>
      </c>
    </row>
    <row r="2053" spans="1:3">
      <c r="A2053">
        <v>38</v>
      </c>
      <c r="B2053">
        <v>39</v>
      </c>
      <c r="C2053" t="s">
        <v>1304</v>
      </c>
    </row>
    <row r="2054" spans="1:3">
      <c r="A2054">
        <v>38</v>
      </c>
      <c r="B2054">
        <v>41</v>
      </c>
      <c r="C2054" t="s">
        <v>1305</v>
      </c>
    </row>
    <row r="2055" spans="1:3">
      <c r="A2055">
        <v>38</v>
      </c>
      <c r="B2055">
        <v>43</v>
      </c>
      <c r="C2055" t="s">
        <v>1306</v>
      </c>
    </row>
    <row r="2056" spans="1:3">
      <c r="A2056">
        <v>38</v>
      </c>
      <c r="B2056">
        <v>45</v>
      </c>
      <c r="C2056" t="s">
        <v>1307</v>
      </c>
    </row>
    <row r="2057" spans="1:3">
      <c r="A2057">
        <v>38</v>
      </c>
      <c r="B2057">
        <v>47</v>
      </c>
      <c r="C2057" t="s">
        <v>172</v>
      </c>
    </row>
    <row r="2058" spans="1:3">
      <c r="A2058">
        <v>38</v>
      </c>
      <c r="B2058">
        <v>49</v>
      </c>
      <c r="C2058" t="s">
        <v>549</v>
      </c>
    </row>
    <row r="2059" spans="1:3">
      <c r="A2059">
        <v>38</v>
      </c>
      <c r="B2059">
        <v>51</v>
      </c>
      <c r="C2059" t="s">
        <v>1308</v>
      </c>
    </row>
    <row r="2060" spans="1:3">
      <c r="A2060">
        <v>38</v>
      </c>
      <c r="B2060">
        <v>53</v>
      </c>
      <c r="C2060" t="s">
        <v>1309</v>
      </c>
    </row>
    <row r="2061" spans="1:3">
      <c r="A2061">
        <v>38</v>
      </c>
      <c r="B2061">
        <v>55</v>
      </c>
      <c r="C2061" t="s">
        <v>550</v>
      </c>
    </row>
    <row r="2062" spans="1:3">
      <c r="A2062">
        <v>38</v>
      </c>
      <c r="B2062">
        <v>57</v>
      </c>
      <c r="C2062" t="s">
        <v>555</v>
      </c>
    </row>
    <row r="2063" spans="1:3">
      <c r="A2063">
        <v>38</v>
      </c>
      <c r="B2063">
        <v>59</v>
      </c>
      <c r="C2063" t="s">
        <v>695</v>
      </c>
    </row>
    <row r="2064" spans="1:3">
      <c r="A2064">
        <v>38</v>
      </c>
      <c r="B2064">
        <v>61</v>
      </c>
      <c r="C2064" t="s">
        <v>1310</v>
      </c>
    </row>
    <row r="2065" spans="1:3">
      <c r="A2065">
        <v>38</v>
      </c>
      <c r="B2065">
        <v>63</v>
      </c>
      <c r="C2065" t="s">
        <v>769</v>
      </c>
    </row>
    <row r="2066" spans="1:3">
      <c r="A2066">
        <v>38</v>
      </c>
      <c r="B2066">
        <v>65</v>
      </c>
      <c r="C2066" t="s">
        <v>1311</v>
      </c>
    </row>
    <row r="2067" spans="1:3">
      <c r="A2067">
        <v>38</v>
      </c>
      <c r="B2067">
        <v>67</v>
      </c>
      <c r="C2067" t="s">
        <v>1312</v>
      </c>
    </row>
    <row r="2068" spans="1:3">
      <c r="A2068">
        <v>38</v>
      </c>
      <c r="B2068">
        <v>69</v>
      </c>
      <c r="C2068" t="s">
        <v>450</v>
      </c>
    </row>
    <row r="2069" spans="1:3">
      <c r="A2069">
        <v>38</v>
      </c>
      <c r="B2069">
        <v>71</v>
      </c>
      <c r="C2069" t="s">
        <v>969</v>
      </c>
    </row>
    <row r="2070" spans="1:3">
      <c r="A2070">
        <v>38</v>
      </c>
      <c r="B2070">
        <v>73</v>
      </c>
      <c r="C2070" t="s">
        <v>1313</v>
      </c>
    </row>
    <row r="2071" spans="1:3">
      <c r="A2071">
        <v>38</v>
      </c>
      <c r="B2071">
        <v>75</v>
      </c>
      <c r="C2071" t="s">
        <v>972</v>
      </c>
    </row>
    <row r="2072" spans="1:3">
      <c r="A2072">
        <v>38</v>
      </c>
      <c r="B2072">
        <v>77</v>
      </c>
      <c r="C2072" t="s">
        <v>560</v>
      </c>
    </row>
    <row r="2073" spans="1:3">
      <c r="A2073">
        <v>38</v>
      </c>
      <c r="B2073">
        <v>79</v>
      </c>
      <c r="C2073" t="s">
        <v>1314</v>
      </c>
    </row>
    <row r="2074" spans="1:3">
      <c r="A2074">
        <v>38</v>
      </c>
      <c r="B2074">
        <v>81</v>
      </c>
      <c r="C2074" t="s">
        <v>1315</v>
      </c>
    </row>
    <row r="2075" spans="1:3">
      <c r="A2075">
        <v>38</v>
      </c>
      <c r="B2075">
        <v>83</v>
      </c>
      <c r="C2075" t="s">
        <v>714</v>
      </c>
    </row>
    <row r="2076" spans="1:3">
      <c r="A2076">
        <v>38</v>
      </c>
      <c r="B2076">
        <v>85</v>
      </c>
      <c r="C2076" t="s">
        <v>654</v>
      </c>
    </row>
    <row r="2077" spans="1:3">
      <c r="A2077">
        <v>38</v>
      </c>
      <c r="B2077">
        <v>87</v>
      </c>
      <c r="C2077" t="s">
        <v>1316</v>
      </c>
    </row>
    <row r="2078" spans="1:3">
      <c r="A2078">
        <v>38</v>
      </c>
      <c r="B2078">
        <v>89</v>
      </c>
      <c r="C2078" t="s">
        <v>564</v>
      </c>
    </row>
    <row r="2079" spans="1:3">
      <c r="A2079">
        <v>38</v>
      </c>
      <c r="B2079">
        <v>91</v>
      </c>
      <c r="C2079" t="s">
        <v>979</v>
      </c>
    </row>
    <row r="2080" spans="1:3">
      <c r="A2080">
        <v>38</v>
      </c>
      <c r="B2080">
        <v>93</v>
      </c>
      <c r="C2080" t="s">
        <v>1317</v>
      </c>
    </row>
    <row r="2081" spans="1:3">
      <c r="A2081">
        <v>38</v>
      </c>
      <c r="B2081">
        <v>95</v>
      </c>
      <c r="C2081" t="s">
        <v>1318</v>
      </c>
    </row>
    <row r="2082" spans="1:3">
      <c r="A2082">
        <v>38</v>
      </c>
      <c r="B2082">
        <v>97</v>
      </c>
      <c r="C2082" t="s">
        <v>1319</v>
      </c>
    </row>
    <row r="2083" spans="1:3">
      <c r="A2083">
        <v>38</v>
      </c>
      <c r="B2083">
        <v>99</v>
      </c>
      <c r="C2083" t="s">
        <v>1320</v>
      </c>
    </row>
    <row r="2084" spans="1:3">
      <c r="A2084">
        <v>38</v>
      </c>
      <c r="B2084">
        <v>101</v>
      </c>
      <c r="C2084" t="s">
        <v>1321</v>
      </c>
    </row>
    <row r="2085" spans="1:3">
      <c r="A2085">
        <v>38</v>
      </c>
      <c r="B2085">
        <v>103</v>
      </c>
      <c r="C2085" t="s">
        <v>613</v>
      </c>
    </row>
    <row r="2086" spans="1:3">
      <c r="A2086">
        <v>38</v>
      </c>
      <c r="B2086">
        <v>105</v>
      </c>
      <c r="C2086" t="s">
        <v>1322</v>
      </c>
    </row>
    <row r="2087" spans="1:3">
      <c r="A2087">
        <v>39</v>
      </c>
      <c r="B2087">
        <v>1</v>
      </c>
      <c r="C2087" t="s">
        <v>255</v>
      </c>
    </row>
    <row r="2088" spans="1:3">
      <c r="A2088">
        <v>39</v>
      </c>
      <c r="B2088">
        <v>3</v>
      </c>
      <c r="C2088" t="s">
        <v>574</v>
      </c>
    </row>
    <row r="2089" spans="1:3">
      <c r="A2089">
        <v>39</v>
      </c>
      <c r="B2089">
        <v>5</v>
      </c>
      <c r="C2089" t="s">
        <v>1323</v>
      </c>
    </row>
    <row r="2090" spans="1:3">
      <c r="A2090">
        <v>39</v>
      </c>
      <c r="B2090">
        <v>7</v>
      </c>
      <c r="C2090" t="s">
        <v>1324</v>
      </c>
    </row>
    <row r="2091" spans="1:3">
      <c r="A2091">
        <v>39</v>
      </c>
      <c r="B2091">
        <v>9</v>
      </c>
      <c r="C2091" t="s">
        <v>1325</v>
      </c>
    </row>
    <row r="2092" spans="1:3">
      <c r="A2092">
        <v>39</v>
      </c>
      <c r="B2092">
        <v>11</v>
      </c>
      <c r="C2092" t="s">
        <v>1326</v>
      </c>
    </row>
    <row r="2093" spans="1:3">
      <c r="A2093">
        <v>39</v>
      </c>
      <c r="B2093">
        <v>13</v>
      </c>
      <c r="C2093" t="s">
        <v>1327</v>
      </c>
    </row>
    <row r="2094" spans="1:3">
      <c r="A2094">
        <v>39</v>
      </c>
      <c r="B2094">
        <v>15</v>
      </c>
      <c r="C2094" t="s">
        <v>522</v>
      </c>
    </row>
    <row r="2095" spans="1:3">
      <c r="A2095">
        <v>39</v>
      </c>
      <c r="B2095">
        <v>17</v>
      </c>
      <c r="C2095" t="s">
        <v>61</v>
      </c>
    </row>
    <row r="2096" spans="1:3">
      <c r="A2096">
        <v>39</v>
      </c>
      <c r="B2096">
        <v>19</v>
      </c>
      <c r="C2096" t="s">
        <v>147</v>
      </c>
    </row>
    <row r="2097" spans="1:3">
      <c r="A2097">
        <v>39</v>
      </c>
      <c r="B2097">
        <v>21</v>
      </c>
      <c r="C2097" t="s">
        <v>525</v>
      </c>
    </row>
    <row r="2098" spans="1:3">
      <c r="A2098">
        <v>39</v>
      </c>
      <c r="B2098">
        <v>23</v>
      </c>
      <c r="C2098" t="s">
        <v>149</v>
      </c>
    </row>
    <row r="2099" spans="1:3">
      <c r="A2099">
        <v>39</v>
      </c>
      <c r="B2099">
        <v>25</v>
      </c>
      <c r="C2099" t="s">
        <v>1328</v>
      </c>
    </row>
    <row r="2100" spans="1:3">
      <c r="A2100">
        <v>39</v>
      </c>
      <c r="B2100">
        <v>27</v>
      </c>
      <c r="C2100" t="s">
        <v>527</v>
      </c>
    </row>
    <row r="2101" spans="1:3">
      <c r="A2101">
        <v>39</v>
      </c>
      <c r="B2101">
        <v>29</v>
      </c>
      <c r="C2101" t="s">
        <v>1329</v>
      </c>
    </row>
    <row r="2102" spans="1:3">
      <c r="A2102">
        <v>39</v>
      </c>
      <c r="B2102">
        <v>31</v>
      </c>
      <c r="C2102" t="s">
        <v>1330</v>
      </c>
    </row>
    <row r="2103" spans="1:3">
      <c r="A2103">
        <v>39</v>
      </c>
      <c r="B2103">
        <v>33</v>
      </c>
      <c r="C2103" t="s">
        <v>154</v>
      </c>
    </row>
    <row r="2104" spans="1:3">
      <c r="A2104">
        <v>39</v>
      </c>
      <c r="B2104">
        <v>35</v>
      </c>
      <c r="C2104" t="s">
        <v>1331</v>
      </c>
    </row>
    <row r="2105" spans="1:3">
      <c r="A2105">
        <v>39</v>
      </c>
      <c r="B2105">
        <v>37</v>
      </c>
      <c r="C2105" t="s">
        <v>1332</v>
      </c>
    </row>
    <row r="2106" spans="1:3">
      <c r="A2106">
        <v>39</v>
      </c>
      <c r="B2106">
        <v>39</v>
      </c>
      <c r="C2106" t="s">
        <v>1333</v>
      </c>
    </row>
    <row r="2107" spans="1:3">
      <c r="A2107">
        <v>39</v>
      </c>
      <c r="B2107">
        <v>41</v>
      </c>
      <c r="C2107" t="s">
        <v>579</v>
      </c>
    </row>
    <row r="2108" spans="1:3">
      <c r="A2108">
        <v>39</v>
      </c>
      <c r="B2108">
        <v>43</v>
      </c>
      <c r="C2108" t="s">
        <v>1204</v>
      </c>
    </row>
    <row r="2109" spans="1:3">
      <c r="A2109">
        <v>39</v>
      </c>
      <c r="B2109">
        <v>45</v>
      </c>
      <c r="C2109" t="s">
        <v>310</v>
      </c>
    </row>
    <row r="2110" spans="1:3">
      <c r="A2110">
        <v>39</v>
      </c>
      <c r="B2110">
        <v>47</v>
      </c>
      <c r="C2110" t="s">
        <v>83</v>
      </c>
    </row>
    <row r="2111" spans="1:3">
      <c r="A2111">
        <v>39</v>
      </c>
      <c r="B2111">
        <v>49</v>
      </c>
      <c r="C2111" t="s">
        <v>84</v>
      </c>
    </row>
    <row r="2112" spans="1:3">
      <c r="A2112">
        <v>39</v>
      </c>
      <c r="B2112">
        <v>51</v>
      </c>
      <c r="C2112" t="s">
        <v>160</v>
      </c>
    </row>
    <row r="2113" spans="1:3">
      <c r="A2113">
        <v>39</v>
      </c>
      <c r="B2113">
        <v>53</v>
      </c>
      <c r="C2113" t="s">
        <v>1334</v>
      </c>
    </row>
    <row r="2114" spans="1:3">
      <c r="A2114">
        <v>39</v>
      </c>
      <c r="B2114">
        <v>55</v>
      </c>
      <c r="C2114" t="s">
        <v>1335</v>
      </c>
    </row>
    <row r="2115" spans="1:3">
      <c r="A2115">
        <v>39</v>
      </c>
      <c r="B2115">
        <v>57</v>
      </c>
      <c r="C2115" t="s">
        <v>86</v>
      </c>
    </row>
    <row r="2116" spans="1:3">
      <c r="A2116">
        <v>39</v>
      </c>
      <c r="B2116">
        <v>59</v>
      </c>
      <c r="C2116" t="s">
        <v>1336</v>
      </c>
    </row>
    <row r="2117" spans="1:3">
      <c r="A2117">
        <v>39</v>
      </c>
      <c r="B2117">
        <v>61</v>
      </c>
      <c r="C2117" t="s">
        <v>343</v>
      </c>
    </row>
    <row r="2118" spans="1:3">
      <c r="A2118">
        <v>39</v>
      </c>
      <c r="B2118">
        <v>63</v>
      </c>
      <c r="C2118" t="s">
        <v>426</v>
      </c>
    </row>
    <row r="2119" spans="1:3">
      <c r="A2119">
        <v>39</v>
      </c>
      <c r="B2119">
        <v>65</v>
      </c>
      <c r="C2119" t="s">
        <v>537</v>
      </c>
    </row>
    <row r="2120" spans="1:3">
      <c r="A2120">
        <v>39</v>
      </c>
      <c r="B2120">
        <v>67</v>
      </c>
      <c r="C2120" t="s">
        <v>584</v>
      </c>
    </row>
    <row r="2121" spans="1:3">
      <c r="A2121">
        <v>39</v>
      </c>
      <c r="B2121">
        <v>69</v>
      </c>
      <c r="C2121" t="s">
        <v>88</v>
      </c>
    </row>
    <row r="2122" spans="1:3">
      <c r="A2122">
        <v>39</v>
      </c>
      <c r="B2122">
        <v>71</v>
      </c>
      <c r="C2122" t="s">
        <v>1337</v>
      </c>
    </row>
    <row r="2123" spans="1:3">
      <c r="A2123">
        <v>39</v>
      </c>
      <c r="B2123">
        <v>73</v>
      </c>
      <c r="C2123" t="s">
        <v>1338</v>
      </c>
    </row>
    <row r="2124" spans="1:3">
      <c r="A2124">
        <v>39</v>
      </c>
      <c r="B2124">
        <v>75</v>
      </c>
      <c r="C2124" t="s">
        <v>349</v>
      </c>
    </row>
    <row r="2125" spans="1:3">
      <c r="A2125">
        <v>39</v>
      </c>
      <c r="B2125">
        <v>77</v>
      </c>
      <c r="C2125" t="s">
        <v>888</v>
      </c>
    </row>
    <row r="2126" spans="1:3">
      <c r="A2126">
        <v>39</v>
      </c>
      <c r="B2126">
        <v>79</v>
      </c>
      <c r="C2126" t="s">
        <v>90</v>
      </c>
    </row>
    <row r="2127" spans="1:3">
      <c r="A2127">
        <v>39</v>
      </c>
      <c r="B2127">
        <v>81</v>
      </c>
      <c r="C2127" t="s">
        <v>91</v>
      </c>
    </row>
    <row r="2128" spans="1:3">
      <c r="A2128">
        <v>39</v>
      </c>
      <c r="B2128">
        <v>83</v>
      </c>
      <c r="C2128" t="s">
        <v>545</v>
      </c>
    </row>
    <row r="2129" spans="1:3">
      <c r="A2129">
        <v>39</v>
      </c>
      <c r="B2129">
        <v>85</v>
      </c>
      <c r="C2129" t="s">
        <v>215</v>
      </c>
    </row>
    <row r="2130" spans="1:3">
      <c r="A2130">
        <v>39</v>
      </c>
      <c r="B2130">
        <v>87</v>
      </c>
      <c r="C2130" t="s">
        <v>94</v>
      </c>
    </row>
    <row r="2131" spans="1:3">
      <c r="A2131">
        <v>39</v>
      </c>
      <c r="B2131">
        <v>89</v>
      </c>
      <c r="C2131" t="s">
        <v>1339</v>
      </c>
    </row>
    <row r="2132" spans="1:3">
      <c r="A2132">
        <v>39</v>
      </c>
      <c r="B2132">
        <v>91</v>
      </c>
      <c r="C2132" t="s">
        <v>172</v>
      </c>
    </row>
    <row r="2133" spans="1:3">
      <c r="A2133">
        <v>39</v>
      </c>
      <c r="B2133">
        <v>93</v>
      </c>
      <c r="C2133" t="s">
        <v>1340</v>
      </c>
    </row>
    <row r="2134" spans="1:3">
      <c r="A2134">
        <v>39</v>
      </c>
      <c r="B2134">
        <v>95</v>
      </c>
      <c r="C2134" t="s">
        <v>638</v>
      </c>
    </row>
    <row r="2135" spans="1:3">
      <c r="A2135">
        <v>39</v>
      </c>
      <c r="B2135">
        <v>97</v>
      </c>
      <c r="C2135" t="s">
        <v>99</v>
      </c>
    </row>
    <row r="2136" spans="1:3">
      <c r="A2136">
        <v>39</v>
      </c>
      <c r="B2136">
        <v>99</v>
      </c>
      <c r="C2136" t="s">
        <v>1341</v>
      </c>
    </row>
    <row r="2137" spans="1:3">
      <c r="A2137">
        <v>39</v>
      </c>
      <c r="B2137">
        <v>101</v>
      </c>
      <c r="C2137" t="s">
        <v>101</v>
      </c>
    </row>
    <row r="2138" spans="1:3">
      <c r="A2138">
        <v>39</v>
      </c>
      <c r="B2138">
        <v>103</v>
      </c>
      <c r="C2138" t="s">
        <v>1342</v>
      </c>
    </row>
    <row r="2139" spans="1:3">
      <c r="A2139">
        <v>39</v>
      </c>
      <c r="B2139">
        <v>105</v>
      </c>
      <c r="C2139" t="s">
        <v>1343</v>
      </c>
    </row>
    <row r="2140" spans="1:3">
      <c r="A2140">
        <v>39</v>
      </c>
      <c r="B2140">
        <v>107</v>
      </c>
      <c r="C2140" t="s">
        <v>555</v>
      </c>
    </row>
    <row r="2141" spans="1:3">
      <c r="A2141">
        <v>39</v>
      </c>
      <c r="B2141">
        <v>109</v>
      </c>
      <c r="C2141" t="s">
        <v>592</v>
      </c>
    </row>
    <row r="2142" spans="1:3">
      <c r="A2142">
        <v>39</v>
      </c>
      <c r="B2142">
        <v>111</v>
      </c>
      <c r="C2142" t="s">
        <v>104</v>
      </c>
    </row>
    <row r="2143" spans="1:3">
      <c r="A2143">
        <v>39</v>
      </c>
      <c r="B2143">
        <v>113</v>
      </c>
      <c r="C2143" t="s">
        <v>105</v>
      </c>
    </row>
    <row r="2144" spans="1:3">
      <c r="A2144">
        <v>39</v>
      </c>
      <c r="B2144">
        <v>115</v>
      </c>
      <c r="C2144" t="s">
        <v>106</v>
      </c>
    </row>
    <row r="2145" spans="1:3">
      <c r="A2145">
        <v>39</v>
      </c>
      <c r="B2145">
        <v>117</v>
      </c>
      <c r="C2145" t="s">
        <v>1344</v>
      </c>
    </row>
    <row r="2146" spans="1:3">
      <c r="A2146">
        <v>39</v>
      </c>
      <c r="B2146">
        <v>119</v>
      </c>
      <c r="C2146" t="s">
        <v>1345</v>
      </c>
    </row>
    <row r="2147" spans="1:3">
      <c r="A2147">
        <v>39</v>
      </c>
      <c r="B2147">
        <v>121</v>
      </c>
      <c r="C2147" t="s">
        <v>593</v>
      </c>
    </row>
    <row r="2148" spans="1:3">
      <c r="A2148">
        <v>39</v>
      </c>
      <c r="B2148">
        <v>123</v>
      </c>
      <c r="C2148" t="s">
        <v>702</v>
      </c>
    </row>
    <row r="2149" spans="1:3">
      <c r="A2149">
        <v>39</v>
      </c>
      <c r="B2149">
        <v>125</v>
      </c>
      <c r="C2149" t="s">
        <v>448</v>
      </c>
    </row>
    <row r="2150" spans="1:3">
      <c r="A2150">
        <v>39</v>
      </c>
      <c r="B2150">
        <v>127</v>
      </c>
      <c r="C2150" t="s">
        <v>107</v>
      </c>
    </row>
    <row r="2151" spans="1:3">
      <c r="A2151">
        <v>39</v>
      </c>
      <c r="B2151">
        <v>129</v>
      </c>
      <c r="C2151" t="s">
        <v>1346</v>
      </c>
    </row>
    <row r="2152" spans="1:3">
      <c r="A2152">
        <v>39</v>
      </c>
      <c r="B2152">
        <v>131</v>
      </c>
      <c r="C2152" t="s">
        <v>109</v>
      </c>
    </row>
    <row r="2153" spans="1:3">
      <c r="A2153">
        <v>39</v>
      </c>
      <c r="B2153">
        <v>133</v>
      </c>
      <c r="C2153" t="s">
        <v>1347</v>
      </c>
    </row>
    <row r="2154" spans="1:3">
      <c r="A2154">
        <v>39</v>
      </c>
      <c r="B2154">
        <v>135</v>
      </c>
      <c r="C2154" t="s">
        <v>1348</v>
      </c>
    </row>
    <row r="2155" spans="1:3">
      <c r="A2155">
        <v>39</v>
      </c>
      <c r="B2155">
        <v>137</v>
      </c>
      <c r="C2155" t="s">
        <v>364</v>
      </c>
    </row>
    <row r="2156" spans="1:3">
      <c r="A2156">
        <v>39</v>
      </c>
      <c r="B2156">
        <v>139</v>
      </c>
      <c r="C2156" t="s">
        <v>560</v>
      </c>
    </row>
    <row r="2157" spans="1:3">
      <c r="A2157">
        <v>39</v>
      </c>
      <c r="B2157">
        <v>141</v>
      </c>
      <c r="C2157" t="s">
        <v>1349</v>
      </c>
    </row>
    <row r="2158" spans="1:3">
      <c r="A2158">
        <v>39</v>
      </c>
      <c r="B2158">
        <v>143</v>
      </c>
      <c r="C2158" t="s">
        <v>1350</v>
      </c>
    </row>
    <row r="2159" spans="1:3">
      <c r="A2159">
        <v>39</v>
      </c>
      <c r="B2159">
        <v>145</v>
      </c>
      <c r="C2159" t="s">
        <v>1351</v>
      </c>
    </row>
    <row r="2160" spans="1:3">
      <c r="A2160">
        <v>39</v>
      </c>
      <c r="B2160">
        <v>147</v>
      </c>
      <c r="C2160" t="s">
        <v>1218</v>
      </c>
    </row>
    <row r="2161" spans="1:3">
      <c r="A2161">
        <v>39</v>
      </c>
      <c r="B2161">
        <v>149</v>
      </c>
      <c r="C2161" t="s">
        <v>113</v>
      </c>
    </row>
    <row r="2162" spans="1:3">
      <c r="A2162">
        <v>39</v>
      </c>
      <c r="B2162">
        <v>151</v>
      </c>
      <c r="C2162" t="s">
        <v>564</v>
      </c>
    </row>
    <row r="2163" spans="1:3">
      <c r="A2163">
        <v>39</v>
      </c>
      <c r="B2163">
        <v>153</v>
      </c>
      <c r="C2163" t="s">
        <v>307</v>
      </c>
    </row>
    <row r="2164" spans="1:3">
      <c r="A2164">
        <v>39</v>
      </c>
      <c r="B2164">
        <v>155</v>
      </c>
      <c r="C2164" t="s">
        <v>1352</v>
      </c>
    </row>
    <row r="2165" spans="1:3">
      <c r="A2165">
        <v>39</v>
      </c>
      <c r="B2165">
        <v>157</v>
      </c>
      <c r="C2165" t="s">
        <v>1353</v>
      </c>
    </row>
    <row r="2166" spans="1:3">
      <c r="A2166">
        <v>39</v>
      </c>
      <c r="B2166">
        <v>159</v>
      </c>
      <c r="C2166" t="s">
        <v>194</v>
      </c>
    </row>
    <row r="2167" spans="1:3">
      <c r="A2167">
        <v>39</v>
      </c>
      <c r="B2167">
        <v>161</v>
      </c>
      <c r="C2167" t="s">
        <v>1354</v>
      </c>
    </row>
    <row r="2168" spans="1:3">
      <c r="A2168">
        <v>39</v>
      </c>
      <c r="B2168">
        <v>163</v>
      </c>
      <c r="C2168" t="s">
        <v>1355</v>
      </c>
    </row>
    <row r="2169" spans="1:3">
      <c r="A2169">
        <v>39</v>
      </c>
      <c r="B2169">
        <v>165</v>
      </c>
      <c r="C2169" t="s">
        <v>475</v>
      </c>
    </row>
    <row r="2170" spans="1:3">
      <c r="A2170">
        <v>39</v>
      </c>
      <c r="B2170">
        <v>167</v>
      </c>
      <c r="C2170" t="s">
        <v>119</v>
      </c>
    </row>
    <row r="2171" spans="1:3">
      <c r="A2171">
        <v>39</v>
      </c>
      <c r="B2171">
        <v>169</v>
      </c>
      <c r="C2171" t="s">
        <v>476</v>
      </c>
    </row>
    <row r="2172" spans="1:3">
      <c r="A2172">
        <v>39</v>
      </c>
      <c r="B2172">
        <v>171</v>
      </c>
      <c r="C2172" t="s">
        <v>1322</v>
      </c>
    </row>
    <row r="2173" spans="1:3">
      <c r="A2173">
        <v>39</v>
      </c>
      <c r="B2173">
        <v>173</v>
      </c>
      <c r="C2173" t="s">
        <v>1356</v>
      </c>
    </row>
    <row r="2174" spans="1:3">
      <c r="A2174">
        <v>39</v>
      </c>
      <c r="B2174">
        <v>175</v>
      </c>
      <c r="C2174" t="s">
        <v>1357</v>
      </c>
    </row>
    <row r="2175" spans="1:3">
      <c r="A2175">
        <v>40</v>
      </c>
      <c r="B2175">
        <v>1</v>
      </c>
      <c r="C2175" t="s">
        <v>615</v>
      </c>
    </row>
    <row r="2176" spans="1:3">
      <c r="A2176">
        <v>40</v>
      </c>
      <c r="B2176">
        <v>3</v>
      </c>
      <c r="C2176" t="s">
        <v>1358</v>
      </c>
    </row>
    <row r="2177" spans="1:3">
      <c r="A2177">
        <v>40</v>
      </c>
      <c r="B2177">
        <v>5</v>
      </c>
      <c r="C2177" t="s">
        <v>1359</v>
      </c>
    </row>
    <row r="2178" spans="1:3">
      <c r="A2178">
        <v>40</v>
      </c>
      <c r="B2178">
        <v>7</v>
      </c>
      <c r="C2178" t="s">
        <v>1360</v>
      </c>
    </row>
    <row r="2179" spans="1:3">
      <c r="A2179">
        <v>40</v>
      </c>
      <c r="B2179">
        <v>9</v>
      </c>
      <c r="C2179" t="s">
        <v>1361</v>
      </c>
    </row>
    <row r="2180" spans="1:3">
      <c r="A2180">
        <v>40</v>
      </c>
      <c r="B2180">
        <v>11</v>
      </c>
      <c r="C2180" t="s">
        <v>493</v>
      </c>
    </row>
    <row r="2181" spans="1:3">
      <c r="A2181">
        <v>40</v>
      </c>
      <c r="B2181">
        <v>13</v>
      </c>
      <c r="C2181" t="s">
        <v>386</v>
      </c>
    </row>
    <row r="2182" spans="1:3">
      <c r="A2182">
        <v>40</v>
      </c>
      <c r="B2182">
        <v>15</v>
      </c>
      <c r="C2182" t="s">
        <v>790</v>
      </c>
    </row>
    <row r="2183" spans="1:3">
      <c r="A2183">
        <v>40</v>
      </c>
      <c r="B2183">
        <v>17</v>
      </c>
      <c r="C2183" t="s">
        <v>1362</v>
      </c>
    </row>
    <row r="2184" spans="1:3">
      <c r="A2184">
        <v>40</v>
      </c>
      <c r="B2184">
        <v>19</v>
      </c>
      <c r="C2184" t="s">
        <v>742</v>
      </c>
    </row>
    <row r="2185" spans="1:3">
      <c r="A2185">
        <v>40</v>
      </c>
      <c r="B2185">
        <v>21</v>
      </c>
      <c r="C2185" t="s">
        <v>64</v>
      </c>
    </row>
    <row r="2186" spans="1:3">
      <c r="A2186">
        <v>40</v>
      </c>
      <c r="B2186">
        <v>23</v>
      </c>
      <c r="C2186" t="s">
        <v>66</v>
      </c>
    </row>
    <row r="2187" spans="1:3">
      <c r="A2187">
        <v>40</v>
      </c>
      <c r="B2187">
        <v>25</v>
      </c>
      <c r="C2187" t="s">
        <v>1363</v>
      </c>
    </row>
    <row r="2188" spans="1:3">
      <c r="A2188">
        <v>40</v>
      </c>
      <c r="B2188">
        <v>27</v>
      </c>
      <c r="C2188" t="s">
        <v>150</v>
      </c>
    </row>
    <row r="2189" spans="1:3">
      <c r="A2189">
        <v>40</v>
      </c>
      <c r="B2189">
        <v>29</v>
      </c>
      <c r="C2189" t="s">
        <v>1364</v>
      </c>
    </row>
    <row r="2190" spans="1:3">
      <c r="A2190">
        <v>40</v>
      </c>
      <c r="B2190">
        <v>31</v>
      </c>
      <c r="C2190" t="s">
        <v>670</v>
      </c>
    </row>
    <row r="2191" spans="1:3">
      <c r="A2191">
        <v>40</v>
      </c>
      <c r="B2191">
        <v>33</v>
      </c>
      <c r="C2191" t="s">
        <v>1365</v>
      </c>
    </row>
    <row r="2192" spans="1:3">
      <c r="A2192">
        <v>40</v>
      </c>
      <c r="B2192">
        <v>35</v>
      </c>
      <c r="C2192" t="s">
        <v>1366</v>
      </c>
    </row>
    <row r="2193" spans="1:3">
      <c r="A2193">
        <v>40</v>
      </c>
      <c r="B2193">
        <v>37</v>
      </c>
      <c r="C2193" t="s">
        <v>1367</v>
      </c>
    </row>
    <row r="2194" spans="1:3">
      <c r="A2194">
        <v>40</v>
      </c>
      <c r="B2194">
        <v>39</v>
      </c>
      <c r="C2194" t="s">
        <v>269</v>
      </c>
    </row>
    <row r="2195" spans="1:3">
      <c r="A2195">
        <v>40</v>
      </c>
      <c r="B2195">
        <v>41</v>
      </c>
      <c r="C2195" t="s">
        <v>579</v>
      </c>
    </row>
    <row r="2196" spans="1:3">
      <c r="A2196">
        <v>40</v>
      </c>
      <c r="B2196">
        <v>43</v>
      </c>
      <c r="C2196" t="s">
        <v>1368</v>
      </c>
    </row>
    <row r="2197" spans="1:3">
      <c r="A2197">
        <v>40</v>
      </c>
      <c r="B2197">
        <v>45</v>
      </c>
      <c r="C2197" t="s">
        <v>674</v>
      </c>
    </row>
    <row r="2198" spans="1:3">
      <c r="A2198">
        <v>40</v>
      </c>
      <c r="B2198">
        <v>47</v>
      </c>
      <c r="C2198" t="s">
        <v>278</v>
      </c>
    </row>
    <row r="2199" spans="1:3">
      <c r="A2199">
        <v>40</v>
      </c>
      <c r="B2199">
        <v>49</v>
      </c>
      <c r="C2199" t="s">
        <v>1369</v>
      </c>
    </row>
    <row r="2200" spans="1:3">
      <c r="A2200">
        <v>40</v>
      </c>
      <c r="B2200">
        <v>51</v>
      </c>
      <c r="C2200" t="s">
        <v>422</v>
      </c>
    </row>
    <row r="2201" spans="1:3">
      <c r="A2201">
        <v>40</v>
      </c>
      <c r="B2201">
        <v>53</v>
      </c>
      <c r="C2201" t="s">
        <v>162</v>
      </c>
    </row>
    <row r="2202" spans="1:3">
      <c r="A2202">
        <v>40</v>
      </c>
      <c r="B2202">
        <v>55</v>
      </c>
      <c r="C2202" t="s">
        <v>1370</v>
      </c>
    </row>
    <row r="2203" spans="1:3">
      <c r="A2203">
        <v>40</v>
      </c>
      <c r="B2203">
        <v>57</v>
      </c>
      <c r="C2203" t="s">
        <v>1371</v>
      </c>
    </row>
    <row r="2204" spans="1:3">
      <c r="A2204">
        <v>40</v>
      </c>
      <c r="B2204">
        <v>59</v>
      </c>
      <c r="C2204" t="s">
        <v>682</v>
      </c>
    </row>
    <row r="2205" spans="1:3">
      <c r="A2205">
        <v>40</v>
      </c>
      <c r="B2205">
        <v>61</v>
      </c>
      <c r="C2205" t="s">
        <v>684</v>
      </c>
    </row>
    <row r="2206" spans="1:3">
      <c r="A2206">
        <v>40</v>
      </c>
      <c r="B2206">
        <v>63</v>
      </c>
      <c r="C2206" t="s">
        <v>1372</v>
      </c>
    </row>
    <row r="2207" spans="1:3">
      <c r="A2207">
        <v>40</v>
      </c>
      <c r="B2207">
        <v>65</v>
      </c>
      <c r="C2207" t="s">
        <v>90</v>
      </c>
    </row>
    <row r="2208" spans="1:3">
      <c r="A2208">
        <v>40</v>
      </c>
      <c r="B2208">
        <v>67</v>
      </c>
      <c r="C2208" t="s">
        <v>91</v>
      </c>
    </row>
    <row r="2209" spans="1:3">
      <c r="A2209">
        <v>40</v>
      </c>
      <c r="B2209">
        <v>69</v>
      </c>
      <c r="C2209" t="s">
        <v>1261</v>
      </c>
    </row>
    <row r="2210" spans="1:3">
      <c r="A2210">
        <v>40</v>
      </c>
      <c r="B2210">
        <v>71</v>
      </c>
      <c r="C2210" t="s">
        <v>1373</v>
      </c>
    </row>
    <row r="2211" spans="1:3">
      <c r="A2211">
        <v>40</v>
      </c>
      <c r="B2211">
        <v>73</v>
      </c>
      <c r="C2211" t="s">
        <v>1374</v>
      </c>
    </row>
    <row r="2212" spans="1:3">
      <c r="A2212">
        <v>40</v>
      </c>
      <c r="B2212">
        <v>75</v>
      </c>
      <c r="C2212" t="s">
        <v>284</v>
      </c>
    </row>
    <row r="2213" spans="1:3">
      <c r="A2213">
        <v>40</v>
      </c>
      <c r="B2213">
        <v>77</v>
      </c>
      <c r="C2213" t="s">
        <v>1375</v>
      </c>
    </row>
    <row r="2214" spans="1:3">
      <c r="A2214">
        <v>40</v>
      </c>
      <c r="B2214">
        <v>79</v>
      </c>
      <c r="C2214" t="s">
        <v>1376</v>
      </c>
    </row>
    <row r="2215" spans="1:3">
      <c r="A2215">
        <v>40</v>
      </c>
      <c r="B2215">
        <v>81</v>
      </c>
      <c r="C2215" t="s">
        <v>170</v>
      </c>
    </row>
    <row r="2216" spans="1:3">
      <c r="A2216">
        <v>40</v>
      </c>
      <c r="B2216">
        <v>83</v>
      </c>
      <c r="C2216" t="s">
        <v>172</v>
      </c>
    </row>
    <row r="2217" spans="1:3">
      <c r="A2217">
        <v>40</v>
      </c>
      <c r="B2217">
        <v>85</v>
      </c>
      <c r="C2217" t="s">
        <v>1377</v>
      </c>
    </row>
    <row r="2218" spans="1:3">
      <c r="A2218">
        <v>40</v>
      </c>
      <c r="B2218">
        <v>87</v>
      </c>
      <c r="C2218" t="s">
        <v>1378</v>
      </c>
    </row>
    <row r="2219" spans="1:3">
      <c r="A2219">
        <v>40</v>
      </c>
      <c r="B2219">
        <v>89</v>
      </c>
      <c r="C2219" t="s">
        <v>1379</v>
      </c>
    </row>
    <row r="2220" spans="1:3">
      <c r="A2220">
        <v>40</v>
      </c>
      <c r="B2220">
        <v>91</v>
      </c>
      <c r="C2220" t="s">
        <v>1308</v>
      </c>
    </row>
    <row r="2221" spans="1:3">
      <c r="A2221">
        <v>40</v>
      </c>
      <c r="B2221">
        <v>93</v>
      </c>
      <c r="C2221" t="s">
        <v>1380</v>
      </c>
    </row>
    <row r="2222" spans="1:3">
      <c r="A2222">
        <v>40</v>
      </c>
      <c r="B2222">
        <v>95</v>
      </c>
      <c r="C2222" t="s">
        <v>102</v>
      </c>
    </row>
    <row r="2223" spans="1:3">
      <c r="A2223">
        <v>40</v>
      </c>
      <c r="B2223">
        <v>97</v>
      </c>
      <c r="C2223" t="s">
        <v>1381</v>
      </c>
    </row>
    <row r="2224" spans="1:3">
      <c r="A2224">
        <v>40</v>
      </c>
      <c r="B2224">
        <v>99</v>
      </c>
      <c r="C2224" t="s">
        <v>444</v>
      </c>
    </row>
    <row r="2225" spans="1:3">
      <c r="A2225">
        <v>40</v>
      </c>
      <c r="B2225">
        <v>101</v>
      </c>
      <c r="C2225" t="s">
        <v>1382</v>
      </c>
    </row>
    <row r="2226" spans="1:3">
      <c r="A2226">
        <v>40</v>
      </c>
      <c r="B2226">
        <v>103</v>
      </c>
      <c r="C2226" t="s">
        <v>593</v>
      </c>
    </row>
    <row r="2227" spans="1:3">
      <c r="A2227">
        <v>40</v>
      </c>
      <c r="B2227">
        <v>105</v>
      </c>
      <c r="C2227" t="s">
        <v>1383</v>
      </c>
    </row>
    <row r="2228" spans="1:3">
      <c r="A2228">
        <v>40</v>
      </c>
      <c r="B2228">
        <v>107</v>
      </c>
      <c r="C2228" t="s">
        <v>1384</v>
      </c>
    </row>
    <row r="2229" spans="1:3">
      <c r="A2229">
        <v>40</v>
      </c>
      <c r="B2229">
        <v>109</v>
      </c>
      <c r="C2229" t="s">
        <v>1385</v>
      </c>
    </row>
    <row r="2230" spans="1:3">
      <c r="A2230">
        <v>40</v>
      </c>
      <c r="B2230">
        <v>111</v>
      </c>
      <c r="C2230" t="s">
        <v>1386</v>
      </c>
    </row>
    <row r="2231" spans="1:3">
      <c r="A2231">
        <v>40</v>
      </c>
      <c r="B2231">
        <v>113</v>
      </c>
      <c r="C2231" t="s">
        <v>700</v>
      </c>
    </row>
    <row r="2232" spans="1:3">
      <c r="A2232">
        <v>40</v>
      </c>
      <c r="B2232">
        <v>115</v>
      </c>
      <c r="C2232" t="s">
        <v>702</v>
      </c>
    </row>
    <row r="2233" spans="1:3">
      <c r="A2233">
        <v>40</v>
      </c>
      <c r="B2233">
        <v>117</v>
      </c>
      <c r="C2233" t="s">
        <v>703</v>
      </c>
    </row>
    <row r="2234" spans="1:3">
      <c r="A2234">
        <v>40</v>
      </c>
      <c r="B2234">
        <v>119</v>
      </c>
      <c r="C2234" t="s">
        <v>1387</v>
      </c>
    </row>
    <row r="2235" spans="1:3">
      <c r="A2235">
        <v>40</v>
      </c>
      <c r="B2235">
        <v>121</v>
      </c>
      <c r="C2235" t="s">
        <v>1388</v>
      </c>
    </row>
    <row r="2236" spans="1:3">
      <c r="A2236">
        <v>40</v>
      </c>
      <c r="B2236">
        <v>123</v>
      </c>
      <c r="C2236" t="s">
        <v>1010</v>
      </c>
    </row>
    <row r="2237" spans="1:3">
      <c r="A2237">
        <v>40</v>
      </c>
      <c r="B2237">
        <v>125</v>
      </c>
      <c r="C2237" t="s">
        <v>704</v>
      </c>
    </row>
    <row r="2238" spans="1:3">
      <c r="A2238">
        <v>40</v>
      </c>
      <c r="B2238">
        <v>127</v>
      </c>
      <c r="C2238" t="s">
        <v>1389</v>
      </c>
    </row>
    <row r="2239" spans="1:3">
      <c r="A2239">
        <v>40</v>
      </c>
      <c r="B2239">
        <v>129</v>
      </c>
      <c r="C2239" t="s">
        <v>1390</v>
      </c>
    </row>
    <row r="2240" spans="1:3">
      <c r="A2240">
        <v>40</v>
      </c>
      <c r="B2240">
        <v>131</v>
      </c>
      <c r="C2240" t="s">
        <v>1391</v>
      </c>
    </row>
    <row r="2241" spans="1:3">
      <c r="A2241">
        <v>40</v>
      </c>
      <c r="B2241">
        <v>133</v>
      </c>
      <c r="C2241" t="s">
        <v>369</v>
      </c>
    </row>
    <row r="2242" spans="1:3">
      <c r="A2242">
        <v>40</v>
      </c>
      <c r="B2242">
        <v>135</v>
      </c>
      <c r="C2242" t="s">
        <v>1392</v>
      </c>
    </row>
    <row r="2243" spans="1:3">
      <c r="A2243">
        <v>40</v>
      </c>
      <c r="B2243">
        <v>137</v>
      </c>
      <c r="C2243" t="s">
        <v>458</v>
      </c>
    </row>
    <row r="2244" spans="1:3">
      <c r="A2244">
        <v>40</v>
      </c>
      <c r="B2244">
        <v>139</v>
      </c>
      <c r="C2244" t="s">
        <v>1061</v>
      </c>
    </row>
    <row r="2245" spans="1:3">
      <c r="A2245">
        <v>40</v>
      </c>
      <c r="B2245">
        <v>141</v>
      </c>
      <c r="C2245" t="s">
        <v>1393</v>
      </c>
    </row>
    <row r="2246" spans="1:3">
      <c r="A2246">
        <v>40</v>
      </c>
      <c r="B2246">
        <v>143</v>
      </c>
      <c r="C2246" t="s">
        <v>1394</v>
      </c>
    </row>
    <row r="2247" spans="1:3">
      <c r="A2247">
        <v>40</v>
      </c>
      <c r="B2247">
        <v>145</v>
      </c>
      <c r="C2247" t="s">
        <v>1395</v>
      </c>
    </row>
    <row r="2248" spans="1:3">
      <c r="A2248">
        <v>40</v>
      </c>
      <c r="B2248">
        <v>147</v>
      </c>
      <c r="C2248" t="s">
        <v>119</v>
      </c>
    </row>
    <row r="2249" spans="1:3">
      <c r="A2249">
        <v>40</v>
      </c>
      <c r="B2249">
        <v>149</v>
      </c>
      <c r="C2249" t="s">
        <v>1396</v>
      </c>
    </row>
    <row r="2250" spans="1:3">
      <c r="A2250">
        <v>40</v>
      </c>
      <c r="B2250">
        <v>151</v>
      </c>
      <c r="C2250" t="s">
        <v>1397</v>
      </c>
    </row>
    <row r="2251" spans="1:3">
      <c r="A2251">
        <v>40</v>
      </c>
      <c r="B2251">
        <v>153</v>
      </c>
      <c r="C2251" t="s">
        <v>1398</v>
      </c>
    </row>
    <row r="2252" spans="1:3">
      <c r="A2252">
        <v>41</v>
      </c>
      <c r="B2252">
        <v>1</v>
      </c>
      <c r="C2252" t="s">
        <v>327</v>
      </c>
    </row>
    <row r="2253" spans="1:3">
      <c r="A2253">
        <v>41</v>
      </c>
      <c r="B2253">
        <v>3</v>
      </c>
      <c r="C2253" t="s">
        <v>144</v>
      </c>
    </row>
    <row r="2254" spans="1:3">
      <c r="A2254">
        <v>41</v>
      </c>
      <c r="B2254">
        <v>5</v>
      </c>
      <c r="C2254" t="s">
        <v>1399</v>
      </c>
    </row>
    <row r="2255" spans="1:3">
      <c r="A2255">
        <v>41</v>
      </c>
      <c r="B2255">
        <v>7</v>
      </c>
      <c r="C2255" t="s">
        <v>1400</v>
      </c>
    </row>
    <row r="2256" spans="1:3">
      <c r="A2256">
        <v>41</v>
      </c>
      <c r="B2256">
        <v>9</v>
      </c>
      <c r="C2256" t="s">
        <v>151</v>
      </c>
    </row>
    <row r="2257" spans="1:3">
      <c r="A2257">
        <v>41</v>
      </c>
      <c r="B2257">
        <v>11</v>
      </c>
      <c r="C2257" t="s">
        <v>1155</v>
      </c>
    </row>
    <row r="2258" spans="1:3">
      <c r="A2258">
        <v>41</v>
      </c>
      <c r="B2258">
        <v>13</v>
      </c>
      <c r="C2258" t="s">
        <v>1401</v>
      </c>
    </row>
    <row r="2259" spans="1:3">
      <c r="A2259">
        <v>41</v>
      </c>
      <c r="B2259">
        <v>15</v>
      </c>
      <c r="C2259" t="s">
        <v>1175</v>
      </c>
    </row>
    <row r="2260" spans="1:3">
      <c r="A2260">
        <v>41</v>
      </c>
      <c r="B2260">
        <v>17</v>
      </c>
      <c r="C2260" t="s">
        <v>1402</v>
      </c>
    </row>
    <row r="2261" spans="1:3">
      <c r="A2261">
        <v>41</v>
      </c>
      <c r="B2261">
        <v>19</v>
      </c>
      <c r="C2261" t="s">
        <v>273</v>
      </c>
    </row>
    <row r="2262" spans="1:3">
      <c r="A2262">
        <v>41</v>
      </c>
      <c r="B2262">
        <v>21</v>
      </c>
      <c r="C2262" t="s">
        <v>1403</v>
      </c>
    </row>
    <row r="2263" spans="1:3">
      <c r="A2263">
        <v>41</v>
      </c>
      <c r="B2263">
        <v>23</v>
      </c>
      <c r="C2263" t="s">
        <v>162</v>
      </c>
    </row>
    <row r="2264" spans="1:3">
      <c r="A2264">
        <v>41</v>
      </c>
      <c r="B2264">
        <v>25</v>
      </c>
      <c r="C2264" t="s">
        <v>1404</v>
      </c>
    </row>
    <row r="2265" spans="1:3">
      <c r="A2265">
        <v>41</v>
      </c>
      <c r="B2265">
        <v>27</v>
      </c>
      <c r="C2265" t="s">
        <v>1405</v>
      </c>
    </row>
    <row r="2266" spans="1:3">
      <c r="A2266">
        <v>41</v>
      </c>
      <c r="B2266">
        <v>29</v>
      </c>
      <c r="C2266" t="s">
        <v>90</v>
      </c>
    </row>
    <row r="2267" spans="1:3">
      <c r="A2267">
        <v>41</v>
      </c>
      <c r="B2267">
        <v>31</v>
      </c>
      <c r="C2267" t="s">
        <v>91</v>
      </c>
    </row>
    <row r="2268" spans="1:3">
      <c r="A2268">
        <v>41</v>
      </c>
      <c r="B2268">
        <v>33</v>
      </c>
      <c r="C2268" t="s">
        <v>1406</v>
      </c>
    </row>
    <row r="2269" spans="1:3">
      <c r="A2269">
        <v>41</v>
      </c>
      <c r="B2269">
        <v>35</v>
      </c>
      <c r="C2269" t="s">
        <v>1407</v>
      </c>
    </row>
    <row r="2270" spans="1:3">
      <c r="A2270">
        <v>41</v>
      </c>
      <c r="B2270">
        <v>37</v>
      </c>
      <c r="C2270" t="s">
        <v>215</v>
      </c>
    </row>
    <row r="2271" spans="1:3">
      <c r="A2271">
        <v>41</v>
      </c>
      <c r="B2271">
        <v>39</v>
      </c>
      <c r="C2271" t="s">
        <v>690</v>
      </c>
    </row>
    <row r="2272" spans="1:3">
      <c r="A2272">
        <v>41</v>
      </c>
      <c r="B2272">
        <v>41</v>
      </c>
      <c r="C2272" t="s">
        <v>170</v>
      </c>
    </row>
    <row r="2273" spans="1:3">
      <c r="A2273">
        <v>41</v>
      </c>
      <c r="B2273">
        <v>43</v>
      </c>
      <c r="C2273" t="s">
        <v>636</v>
      </c>
    </row>
    <row r="2274" spans="1:3">
      <c r="A2274">
        <v>41</v>
      </c>
      <c r="B2274">
        <v>45</v>
      </c>
      <c r="C2274" t="s">
        <v>1408</v>
      </c>
    </row>
    <row r="2275" spans="1:3">
      <c r="A2275">
        <v>41</v>
      </c>
      <c r="B2275">
        <v>47</v>
      </c>
      <c r="C2275" t="s">
        <v>101</v>
      </c>
    </row>
    <row r="2276" spans="1:3">
      <c r="A2276">
        <v>41</v>
      </c>
      <c r="B2276">
        <v>49</v>
      </c>
      <c r="C2276" t="s">
        <v>1344</v>
      </c>
    </row>
    <row r="2277" spans="1:3">
      <c r="A2277">
        <v>41</v>
      </c>
      <c r="B2277">
        <v>51</v>
      </c>
      <c r="C2277" t="s">
        <v>1409</v>
      </c>
    </row>
    <row r="2278" spans="1:3">
      <c r="A2278">
        <v>41</v>
      </c>
      <c r="B2278">
        <v>53</v>
      </c>
      <c r="C2278" t="s">
        <v>182</v>
      </c>
    </row>
    <row r="2279" spans="1:3">
      <c r="A2279">
        <v>41</v>
      </c>
      <c r="B2279">
        <v>55</v>
      </c>
      <c r="C2279" t="s">
        <v>715</v>
      </c>
    </row>
    <row r="2280" spans="1:3">
      <c r="A2280">
        <v>41</v>
      </c>
      <c r="B2280">
        <v>57</v>
      </c>
      <c r="C2280" t="s">
        <v>1410</v>
      </c>
    </row>
    <row r="2281" spans="1:3">
      <c r="A2281">
        <v>41</v>
      </c>
      <c r="B2281">
        <v>59</v>
      </c>
      <c r="C2281" t="s">
        <v>1411</v>
      </c>
    </row>
    <row r="2282" spans="1:3">
      <c r="A2282">
        <v>41</v>
      </c>
      <c r="B2282">
        <v>61</v>
      </c>
      <c r="C2282" t="s">
        <v>194</v>
      </c>
    </row>
    <row r="2283" spans="1:3">
      <c r="A2283">
        <v>41</v>
      </c>
      <c r="B2283">
        <v>63</v>
      </c>
      <c r="C2283" t="s">
        <v>1412</v>
      </c>
    </row>
    <row r="2284" spans="1:3">
      <c r="A2284">
        <v>41</v>
      </c>
      <c r="B2284">
        <v>65</v>
      </c>
      <c r="C2284" t="s">
        <v>1413</v>
      </c>
    </row>
    <row r="2285" spans="1:3">
      <c r="A2285">
        <v>41</v>
      </c>
      <c r="B2285">
        <v>67</v>
      </c>
      <c r="C2285" t="s">
        <v>119</v>
      </c>
    </row>
    <row r="2286" spans="1:3">
      <c r="A2286">
        <v>41</v>
      </c>
      <c r="B2286">
        <v>69</v>
      </c>
      <c r="C2286" t="s">
        <v>478</v>
      </c>
    </row>
    <row r="2287" spans="1:3">
      <c r="A2287">
        <v>41</v>
      </c>
      <c r="B2287">
        <v>71</v>
      </c>
      <c r="C2287" t="s">
        <v>1414</v>
      </c>
    </row>
    <row r="2288" spans="1:3">
      <c r="A2288">
        <v>42</v>
      </c>
      <c r="B2288">
        <v>1</v>
      </c>
      <c r="C2288" t="s">
        <v>255</v>
      </c>
    </row>
    <row r="2289" spans="1:3">
      <c r="A2289">
        <v>42</v>
      </c>
      <c r="B2289">
        <v>3</v>
      </c>
      <c r="C2289" t="s">
        <v>1415</v>
      </c>
    </row>
    <row r="2290" spans="1:3">
      <c r="A2290">
        <v>42</v>
      </c>
      <c r="B2290">
        <v>5</v>
      </c>
      <c r="C2290" t="s">
        <v>1416</v>
      </c>
    </row>
    <row r="2291" spans="1:3">
      <c r="A2291">
        <v>42</v>
      </c>
      <c r="B2291">
        <v>7</v>
      </c>
      <c r="C2291" t="s">
        <v>1360</v>
      </c>
    </row>
    <row r="2292" spans="1:3">
      <c r="A2292">
        <v>42</v>
      </c>
      <c r="B2292">
        <v>9</v>
      </c>
      <c r="C2292" t="s">
        <v>1417</v>
      </c>
    </row>
    <row r="2293" spans="1:3">
      <c r="A2293">
        <v>42</v>
      </c>
      <c r="B2293">
        <v>11</v>
      </c>
      <c r="C2293" t="s">
        <v>1418</v>
      </c>
    </row>
    <row r="2294" spans="1:3">
      <c r="A2294">
        <v>42</v>
      </c>
      <c r="B2294">
        <v>13</v>
      </c>
      <c r="C2294" t="s">
        <v>1419</v>
      </c>
    </row>
    <row r="2295" spans="1:3">
      <c r="A2295">
        <v>42</v>
      </c>
      <c r="B2295">
        <v>15</v>
      </c>
      <c r="C2295" t="s">
        <v>329</v>
      </c>
    </row>
    <row r="2296" spans="1:3">
      <c r="A2296">
        <v>42</v>
      </c>
      <c r="B2296">
        <v>17</v>
      </c>
      <c r="C2296" t="s">
        <v>1420</v>
      </c>
    </row>
    <row r="2297" spans="1:3">
      <c r="A2297">
        <v>42</v>
      </c>
      <c r="B2297">
        <v>19</v>
      </c>
      <c r="C2297" t="s">
        <v>61</v>
      </c>
    </row>
    <row r="2298" spans="1:3">
      <c r="A2298">
        <v>42</v>
      </c>
      <c r="B2298">
        <v>21</v>
      </c>
      <c r="C2298" t="s">
        <v>1421</v>
      </c>
    </row>
    <row r="2299" spans="1:3">
      <c r="A2299">
        <v>42</v>
      </c>
      <c r="B2299">
        <v>23</v>
      </c>
      <c r="C2299" t="s">
        <v>792</v>
      </c>
    </row>
    <row r="2300" spans="1:3">
      <c r="A2300">
        <v>42</v>
      </c>
      <c r="B2300">
        <v>25</v>
      </c>
      <c r="C2300" t="s">
        <v>1066</v>
      </c>
    </row>
    <row r="2301" spans="1:3">
      <c r="A2301">
        <v>42</v>
      </c>
      <c r="B2301">
        <v>27</v>
      </c>
      <c r="C2301" t="s">
        <v>1422</v>
      </c>
    </row>
    <row r="2302" spans="1:3">
      <c r="A2302">
        <v>42</v>
      </c>
      <c r="B2302">
        <v>29</v>
      </c>
      <c r="C2302" t="s">
        <v>1423</v>
      </c>
    </row>
    <row r="2303" spans="1:3">
      <c r="A2303">
        <v>42</v>
      </c>
      <c r="B2303">
        <v>31</v>
      </c>
      <c r="C2303" t="s">
        <v>1424</v>
      </c>
    </row>
    <row r="2304" spans="1:3">
      <c r="A2304">
        <v>42</v>
      </c>
      <c r="B2304">
        <v>33</v>
      </c>
      <c r="C2304" t="s">
        <v>1425</v>
      </c>
    </row>
    <row r="2305" spans="1:3">
      <c r="A2305">
        <v>42</v>
      </c>
      <c r="B2305">
        <v>35</v>
      </c>
      <c r="C2305" t="s">
        <v>527</v>
      </c>
    </row>
    <row r="2306" spans="1:3">
      <c r="A2306">
        <v>42</v>
      </c>
      <c r="B2306">
        <v>37</v>
      </c>
      <c r="C2306" t="s">
        <v>151</v>
      </c>
    </row>
    <row r="2307" spans="1:3">
      <c r="A2307">
        <v>42</v>
      </c>
      <c r="B2307">
        <v>39</v>
      </c>
      <c r="C2307" t="s">
        <v>154</v>
      </c>
    </row>
    <row r="2308" spans="1:3">
      <c r="A2308">
        <v>42</v>
      </c>
      <c r="B2308">
        <v>41</v>
      </c>
      <c r="C2308" t="s">
        <v>529</v>
      </c>
    </row>
    <row r="2309" spans="1:3">
      <c r="A2309">
        <v>42</v>
      </c>
      <c r="B2309">
        <v>43</v>
      </c>
      <c r="C2309" t="s">
        <v>1426</v>
      </c>
    </row>
    <row r="2310" spans="1:3">
      <c r="A2310">
        <v>42</v>
      </c>
      <c r="B2310">
        <v>45</v>
      </c>
      <c r="C2310" t="s">
        <v>579</v>
      </c>
    </row>
    <row r="2311" spans="1:3">
      <c r="A2311">
        <v>42</v>
      </c>
      <c r="B2311">
        <v>47</v>
      </c>
      <c r="C2311" t="s">
        <v>673</v>
      </c>
    </row>
    <row r="2312" spans="1:3">
      <c r="A2312">
        <v>42</v>
      </c>
      <c r="B2312">
        <v>49</v>
      </c>
      <c r="C2312" t="s">
        <v>1204</v>
      </c>
    </row>
    <row r="2313" spans="1:3">
      <c r="A2313">
        <v>42</v>
      </c>
      <c r="B2313">
        <v>51</v>
      </c>
      <c r="C2313" t="s">
        <v>83</v>
      </c>
    </row>
    <row r="2314" spans="1:3">
      <c r="A2314">
        <v>42</v>
      </c>
      <c r="B2314">
        <v>53</v>
      </c>
      <c r="C2314" t="s">
        <v>1427</v>
      </c>
    </row>
    <row r="2315" spans="1:3">
      <c r="A2315">
        <v>42</v>
      </c>
      <c r="B2315">
        <v>55</v>
      </c>
      <c r="C2315" t="s">
        <v>84</v>
      </c>
    </row>
    <row r="2316" spans="1:3">
      <c r="A2316">
        <v>42</v>
      </c>
      <c r="B2316">
        <v>57</v>
      </c>
      <c r="C2316" t="s">
        <v>160</v>
      </c>
    </row>
    <row r="2317" spans="1:3">
      <c r="A2317">
        <v>42</v>
      </c>
      <c r="B2317">
        <v>59</v>
      </c>
      <c r="C2317" t="s">
        <v>86</v>
      </c>
    </row>
    <row r="2318" spans="1:3">
      <c r="A2318">
        <v>42</v>
      </c>
      <c r="B2318">
        <v>61</v>
      </c>
      <c r="C2318" t="s">
        <v>1428</v>
      </c>
    </row>
    <row r="2319" spans="1:3">
      <c r="A2319">
        <v>42</v>
      </c>
      <c r="B2319">
        <v>63</v>
      </c>
      <c r="C2319" t="s">
        <v>1429</v>
      </c>
    </row>
    <row r="2320" spans="1:3">
      <c r="A2320">
        <v>42</v>
      </c>
      <c r="B2320">
        <v>65</v>
      </c>
      <c r="C2320" t="s">
        <v>91</v>
      </c>
    </row>
    <row r="2321" spans="1:3">
      <c r="A2321">
        <v>42</v>
      </c>
      <c r="B2321">
        <v>67</v>
      </c>
      <c r="C2321" t="s">
        <v>1430</v>
      </c>
    </row>
    <row r="2322" spans="1:3">
      <c r="A2322">
        <v>42</v>
      </c>
      <c r="B2322">
        <v>69</v>
      </c>
      <c r="C2322" t="s">
        <v>1431</v>
      </c>
    </row>
    <row r="2323" spans="1:3">
      <c r="A2323">
        <v>42</v>
      </c>
      <c r="B2323">
        <v>71</v>
      </c>
      <c r="C2323" t="s">
        <v>1126</v>
      </c>
    </row>
    <row r="2324" spans="1:3">
      <c r="A2324">
        <v>42</v>
      </c>
      <c r="B2324">
        <v>73</v>
      </c>
      <c r="C2324" t="s">
        <v>94</v>
      </c>
    </row>
    <row r="2325" spans="1:3">
      <c r="A2325">
        <v>42</v>
      </c>
      <c r="B2325">
        <v>75</v>
      </c>
      <c r="C2325" t="s">
        <v>1432</v>
      </c>
    </row>
    <row r="2326" spans="1:3">
      <c r="A2326">
        <v>42</v>
      </c>
      <c r="B2326">
        <v>77</v>
      </c>
      <c r="C2326" t="s">
        <v>1433</v>
      </c>
    </row>
    <row r="2327" spans="1:3">
      <c r="A2327">
        <v>42</v>
      </c>
      <c r="B2327">
        <v>79</v>
      </c>
      <c r="C2327" t="s">
        <v>1434</v>
      </c>
    </row>
    <row r="2328" spans="1:3">
      <c r="A2328">
        <v>42</v>
      </c>
      <c r="B2328">
        <v>81</v>
      </c>
      <c r="C2328" t="s">
        <v>1435</v>
      </c>
    </row>
    <row r="2329" spans="1:3">
      <c r="A2329">
        <v>42</v>
      </c>
      <c r="B2329">
        <v>83</v>
      </c>
      <c r="C2329" t="s">
        <v>1436</v>
      </c>
    </row>
    <row r="2330" spans="1:3">
      <c r="A2330">
        <v>42</v>
      </c>
      <c r="B2330">
        <v>85</v>
      </c>
      <c r="C2330" t="s">
        <v>555</v>
      </c>
    </row>
    <row r="2331" spans="1:3">
      <c r="A2331">
        <v>42</v>
      </c>
      <c r="B2331">
        <v>87</v>
      </c>
      <c r="C2331" t="s">
        <v>1437</v>
      </c>
    </row>
    <row r="2332" spans="1:3">
      <c r="A2332">
        <v>42</v>
      </c>
      <c r="B2332">
        <v>89</v>
      </c>
      <c r="C2332" t="s">
        <v>104</v>
      </c>
    </row>
    <row r="2333" spans="1:3">
      <c r="A2333">
        <v>42</v>
      </c>
      <c r="B2333">
        <v>91</v>
      </c>
      <c r="C2333" t="s">
        <v>105</v>
      </c>
    </row>
    <row r="2334" spans="1:3">
      <c r="A2334">
        <v>42</v>
      </c>
      <c r="B2334">
        <v>93</v>
      </c>
      <c r="C2334" t="s">
        <v>1438</v>
      </c>
    </row>
    <row r="2335" spans="1:3">
      <c r="A2335">
        <v>42</v>
      </c>
      <c r="B2335">
        <v>95</v>
      </c>
      <c r="C2335" t="s">
        <v>1268</v>
      </c>
    </row>
    <row r="2336" spans="1:3">
      <c r="A2336">
        <v>42</v>
      </c>
      <c r="B2336">
        <v>97</v>
      </c>
      <c r="C2336" t="s">
        <v>1439</v>
      </c>
    </row>
    <row r="2337" spans="1:3">
      <c r="A2337">
        <v>42</v>
      </c>
      <c r="B2337">
        <v>99</v>
      </c>
      <c r="C2337" t="s">
        <v>107</v>
      </c>
    </row>
    <row r="2338" spans="1:3">
      <c r="A2338">
        <v>42</v>
      </c>
      <c r="B2338">
        <v>101</v>
      </c>
      <c r="C2338" t="s">
        <v>1440</v>
      </c>
    </row>
    <row r="2339" spans="1:3">
      <c r="A2339">
        <v>42</v>
      </c>
      <c r="B2339">
        <v>103</v>
      </c>
      <c r="C2339" t="s">
        <v>109</v>
      </c>
    </row>
    <row r="2340" spans="1:3">
      <c r="A2340">
        <v>42</v>
      </c>
      <c r="B2340">
        <v>105</v>
      </c>
      <c r="C2340" t="s">
        <v>1441</v>
      </c>
    </row>
    <row r="2341" spans="1:3">
      <c r="A2341">
        <v>42</v>
      </c>
      <c r="B2341">
        <v>107</v>
      </c>
      <c r="C2341" t="s">
        <v>1442</v>
      </c>
    </row>
    <row r="2342" spans="1:3">
      <c r="A2342">
        <v>42</v>
      </c>
      <c r="B2342">
        <v>109</v>
      </c>
      <c r="C2342" t="s">
        <v>1443</v>
      </c>
    </row>
    <row r="2343" spans="1:3">
      <c r="A2343">
        <v>42</v>
      </c>
      <c r="B2343">
        <v>111</v>
      </c>
      <c r="C2343" t="s">
        <v>836</v>
      </c>
    </row>
    <row r="2344" spans="1:3">
      <c r="A2344">
        <v>42</v>
      </c>
      <c r="B2344">
        <v>113</v>
      </c>
      <c r="C2344" t="s">
        <v>605</v>
      </c>
    </row>
    <row r="2345" spans="1:3">
      <c r="A2345">
        <v>42</v>
      </c>
      <c r="B2345">
        <v>115</v>
      </c>
      <c r="C2345" t="s">
        <v>1444</v>
      </c>
    </row>
    <row r="2346" spans="1:3">
      <c r="A2346">
        <v>42</v>
      </c>
      <c r="B2346">
        <v>117</v>
      </c>
      <c r="C2346" t="s">
        <v>1219</v>
      </c>
    </row>
    <row r="2347" spans="1:3">
      <c r="A2347">
        <v>42</v>
      </c>
      <c r="B2347">
        <v>119</v>
      </c>
      <c r="C2347" t="s">
        <v>194</v>
      </c>
    </row>
    <row r="2348" spans="1:3">
      <c r="A2348">
        <v>42</v>
      </c>
      <c r="B2348">
        <v>121</v>
      </c>
      <c r="C2348" t="s">
        <v>1445</v>
      </c>
    </row>
    <row r="2349" spans="1:3">
      <c r="A2349">
        <v>42</v>
      </c>
      <c r="B2349">
        <v>123</v>
      </c>
      <c r="C2349" t="s">
        <v>475</v>
      </c>
    </row>
    <row r="2350" spans="1:3">
      <c r="A2350">
        <v>42</v>
      </c>
      <c r="B2350">
        <v>125</v>
      </c>
      <c r="C2350" t="s">
        <v>119</v>
      </c>
    </row>
    <row r="2351" spans="1:3">
      <c r="A2351">
        <v>42</v>
      </c>
      <c r="B2351">
        <v>127</v>
      </c>
      <c r="C2351" t="s">
        <v>476</v>
      </c>
    </row>
    <row r="2352" spans="1:3">
      <c r="A2352">
        <v>42</v>
      </c>
      <c r="B2352">
        <v>129</v>
      </c>
      <c r="C2352" t="s">
        <v>1446</v>
      </c>
    </row>
    <row r="2353" spans="1:3">
      <c r="A2353">
        <v>42</v>
      </c>
      <c r="B2353">
        <v>131</v>
      </c>
      <c r="C2353" t="s">
        <v>1223</v>
      </c>
    </row>
    <row r="2354" spans="1:3">
      <c r="A2354">
        <v>42</v>
      </c>
      <c r="B2354">
        <v>133</v>
      </c>
      <c r="C2354" t="s">
        <v>838</v>
      </c>
    </row>
    <row r="2355" spans="1:3">
      <c r="A2355">
        <v>44</v>
      </c>
      <c r="B2355">
        <v>1</v>
      </c>
      <c r="C2355" t="s">
        <v>858</v>
      </c>
    </row>
    <row r="2356" spans="1:3">
      <c r="A2356">
        <v>44</v>
      </c>
      <c r="B2356">
        <v>3</v>
      </c>
      <c r="C2356" t="s">
        <v>318</v>
      </c>
    </row>
    <row r="2357" spans="1:3">
      <c r="A2357">
        <v>44</v>
      </c>
      <c r="B2357">
        <v>5</v>
      </c>
      <c r="C2357" t="s">
        <v>1447</v>
      </c>
    </row>
    <row r="2358" spans="1:3">
      <c r="A2358">
        <v>44</v>
      </c>
      <c r="B2358">
        <v>7</v>
      </c>
      <c r="C2358" t="s">
        <v>1448</v>
      </c>
    </row>
    <row r="2359" spans="1:3">
      <c r="A2359">
        <v>44</v>
      </c>
      <c r="B2359">
        <v>9</v>
      </c>
      <c r="C2359" t="s">
        <v>119</v>
      </c>
    </row>
    <row r="2360" spans="1:3">
      <c r="A2360">
        <v>45</v>
      </c>
      <c r="B2360">
        <v>1</v>
      </c>
      <c r="C2360" t="s">
        <v>1449</v>
      </c>
    </row>
    <row r="2361" spans="1:3">
      <c r="A2361">
        <v>45</v>
      </c>
      <c r="B2361">
        <v>3</v>
      </c>
      <c r="C2361" t="s">
        <v>1450</v>
      </c>
    </row>
    <row r="2362" spans="1:3">
      <c r="A2362">
        <v>45</v>
      </c>
      <c r="B2362">
        <v>5</v>
      </c>
      <c r="C2362" t="s">
        <v>1451</v>
      </c>
    </row>
    <row r="2363" spans="1:3">
      <c r="A2363">
        <v>45</v>
      </c>
      <c r="B2363">
        <v>7</v>
      </c>
      <c r="C2363" t="s">
        <v>661</v>
      </c>
    </row>
    <row r="2364" spans="1:3">
      <c r="A2364">
        <v>45</v>
      </c>
      <c r="B2364">
        <v>9</v>
      </c>
      <c r="C2364" t="s">
        <v>1452</v>
      </c>
    </row>
    <row r="2365" spans="1:3">
      <c r="A2365">
        <v>45</v>
      </c>
      <c r="B2365">
        <v>11</v>
      </c>
      <c r="C2365" t="s">
        <v>1453</v>
      </c>
    </row>
    <row r="2366" spans="1:3">
      <c r="A2366">
        <v>45</v>
      </c>
      <c r="B2366">
        <v>13</v>
      </c>
      <c r="C2366" t="s">
        <v>1230</v>
      </c>
    </row>
    <row r="2367" spans="1:3">
      <c r="A2367">
        <v>45</v>
      </c>
      <c r="B2367">
        <v>15</v>
      </c>
      <c r="C2367" t="s">
        <v>1454</v>
      </c>
    </row>
    <row r="2368" spans="1:3">
      <c r="A2368">
        <v>45</v>
      </c>
      <c r="B2368">
        <v>17</v>
      </c>
      <c r="C2368" t="s">
        <v>62</v>
      </c>
    </row>
    <row r="2369" spans="1:3">
      <c r="A2369">
        <v>45</v>
      </c>
      <c r="B2369">
        <v>19</v>
      </c>
      <c r="C2369" t="s">
        <v>1455</v>
      </c>
    </row>
    <row r="2370" spans="1:3">
      <c r="A2370">
        <v>45</v>
      </c>
      <c r="B2370">
        <v>21</v>
      </c>
      <c r="C2370" t="s">
        <v>64</v>
      </c>
    </row>
    <row r="2371" spans="1:3">
      <c r="A2371">
        <v>45</v>
      </c>
      <c r="B2371">
        <v>23</v>
      </c>
      <c r="C2371" t="s">
        <v>1423</v>
      </c>
    </row>
    <row r="2372" spans="1:3">
      <c r="A2372">
        <v>45</v>
      </c>
      <c r="B2372">
        <v>25</v>
      </c>
      <c r="C2372" t="s">
        <v>1456</v>
      </c>
    </row>
    <row r="2373" spans="1:3">
      <c r="A2373">
        <v>45</v>
      </c>
      <c r="B2373">
        <v>27</v>
      </c>
      <c r="C2373" t="s">
        <v>1457</v>
      </c>
    </row>
    <row r="2374" spans="1:3">
      <c r="A2374">
        <v>45</v>
      </c>
      <c r="B2374">
        <v>29</v>
      </c>
      <c r="C2374" t="s">
        <v>1458</v>
      </c>
    </row>
    <row r="2375" spans="1:3">
      <c r="A2375">
        <v>45</v>
      </c>
      <c r="B2375">
        <v>31</v>
      </c>
      <c r="C2375" t="s">
        <v>1459</v>
      </c>
    </row>
    <row r="2376" spans="1:3">
      <c r="A2376">
        <v>45</v>
      </c>
      <c r="B2376">
        <v>33</v>
      </c>
      <c r="C2376" t="s">
        <v>1460</v>
      </c>
    </row>
    <row r="2377" spans="1:3">
      <c r="A2377">
        <v>45</v>
      </c>
      <c r="B2377">
        <v>35</v>
      </c>
      <c r="C2377" t="s">
        <v>846</v>
      </c>
    </row>
    <row r="2378" spans="1:3">
      <c r="A2378">
        <v>45</v>
      </c>
      <c r="B2378">
        <v>37</v>
      </c>
      <c r="C2378" t="s">
        <v>1461</v>
      </c>
    </row>
    <row r="2379" spans="1:3">
      <c r="A2379">
        <v>45</v>
      </c>
      <c r="B2379">
        <v>39</v>
      </c>
      <c r="C2379" t="s">
        <v>310</v>
      </c>
    </row>
    <row r="2380" spans="1:3">
      <c r="A2380">
        <v>45</v>
      </c>
      <c r="B2380">
        <v>41</v>
      </c>
      <c r="C2380" t="s">
        <v>1462</v>
      </c>
    </row>
    <row r="2381" spans="1:3">
      <c r="A2381">
        <v>45</v>
      </c>
      <c r="B2381">
        <v>43</v>
      </c>
      <c r="C2381" t="s">
        <v>1463</v>
      </c>
    </row>
    <row r="2382" spans="1:3">
      <c r="A2382">
        <v>45</v>
      </c>
      <c r="B2382">
        <v>45</v>
      </c>
      <c r="C2382" t="s">
        <v>1464</v>
      </c>
    </row>
    <row r="2383" spans="1:3">
      <c r="A2383">
        <v>45</v>
      </c>
      <c r="B2383">
        <v>47</v>
      </c>
      <c r="C2383" t="s">
        <v>681</v>
      </c>
    </row>
    <row r="2384" spans="1:3">
      <c r="A2384">
        <v>45</v>
      </c>
      <c r="B2384">
        <v>49</v>
      </c>
      <c r="C2384" t="s">
        <v>1465</v>
      </c>
    </row>
    <row r="2385" spans="1:3">
      <c r="A2385">
        <v>45</v>
      </c>
      <c r="B2385">
        <v>51</v>
      </c>
      <c r="C2385" t="s">
        <v>1466</v>
      </c>
    </row>
    <row r="2386" spans="1:3">
      <c r="A2386">
        <v>45</v>
      </c>
      <c r="B2386">
        <v>53</v>
      </c>
      <c r="C2386" t="s">
        <v>432</v>
      </c>
    </row>
    <row r="2387" spans="1:3">
      <c r="A2387">
        <v>45</v>
      </c>
      <c r="B2387">
        <v>55</v>
      </c>
      <c r="C2387" t="s">
        <v>1467</v>
      </c>
    </row>
    <row r="2388" spans="1:3">
      <c r="A2388">
        <v>45</v>
      </c>
      <c r="B2388">
        <v>57</v>
      </c>
      <c r="C2388" t="s">
        <v>1126</v>
      </c>
    </row>
    <row r="2389" spans="1:3">
      <c r="A2389">
        <v>45</v>
      </c>
      <c r="B2389">
        <v>59</v>
      </c>
      <c r="C2389" t="s">
        <v>437</v>
      </c>
    </row>
    <row r="2390" spans="1:3">
      <c r="A2390">
        <v>45</v>
      </c>
      <c r="B2390">
        <v>61</v>
      </c>
      <c r="C2390" t="s">
        <v>95</v>
      </c>
    </row>
    <row r="2391" spans="1:3">
      <c r="A2391">
        <v>45</v>
      </c>
      <c r="B2391">
        <v>63</v>
      </c>
      <c r="C2391" t="s">
        <v>1468</v>
      </c>
    </row>
    <row r="2392" spans="1:3">
      <c r="A2392">
        <v>45</v>
      </c>
      <c r="B2392">
        <v>65</v>
      </c>
      <c r="C2392" t="s">
        <v>1469</v>
      </c>
    </row>
    <row r="2393" spans="1:3">
      <c r="A2393">
        <v>45</v>
      </c>
      <c r="B2393">
        <v>67</v>
      </c>
      <c r="C2393" t="s">
        <v>101</v>
      </c>
    </row>
    <row r="2394" spans="1:3">
      <c r="A2394">
        <v>45</v>
      </c>
      <c r="B2394">
        <v>69</v>
      </c>
      <c r="C2394" t="s">
        <v>1470</v>
      </c>
    </row>
    <row r="2395" spans="1:3">
      <c r="A2395">
        <v>45</v>
      </c>
      <c r="B2395">
        <v>71</v>
      </c>
      <c r="C2395" t="s">
        <v>1471</v>
      </c>
    </row>
    <row r="2396" spans="1:3">
      <c r="A2396">
        <v>45</v>
      </c>
      <c r="B2396">
        <v>73</v>
      </c>
      <c r="C2396" t="s">
        <v>446</v>
      </c>
    </row>
    <row r="2397" spans="1:3">
      <c r="A2397">
        <v>45</v>
      </c>
      <c r="B2397">
        <v>75</v>
      </c>
      <c r="C2397" t="s">
        <v>1472</v>
      </c>
    </row>
    <row r="2398" spans="1:3">
      <c r="A2398">
        <v>45</v>
      </c>
      <c r="B2398">
        <v>77</v>
      </c>
      <c r="C2398" t="s">
        <v>108</v>
      </c>
    </row>
    <row r="2399" spans="1:3">
      <c r="A2399">
        <v>45</v>
      </c>
      <c r="B2399">
        <v>79</v>
      </c>
      <c r="C2399" t="s">
        <v>560</v>
      </c>
    </row>
    <row r="2400" spans="1:3">
      <c r="A2400">
        <v>45</v>
      </c>
      <c r="B2400">
        <v>81</v>
      </c>
      <c r="C2400" t="s">
        <v>1473</v>
      </c>
    </row>
    <row r="2401" spans="1:3">
      <c r="A2401">
        <v>45</v>
      </c>
      <c r="B2401">
        <v>83</v>
      </c>
      <c r="C2401" t="s">
        <v>1474</v>
      </c>
    </row>
    <row r="2402" spans="1:3">
      <c r="A2402">
        <v>45</v>
      </c>
      <c r="B2402">
        <v>85</v>
      </c>
      <c r="C2402" t="s">
        <v>114</v>
      </c>
    </row>
    <row r="2403" spans="1:3">
      <c r="A2403">
        <v>45</v>
      </c>
      <c r="B2403">
        <v>87</v>
      </c>
      <c r="C2403" t="s">
        <v>194</v>
      </c>
    </row>
    <row r="2404" spans="1:3">
      <c r="A2404">
        <v>45</v>
      </c>
      <c r="B2404">
        <v>89</v>
      </c>
      <c r="C2404" t="s">
        <v>1475</v>
      </c>
    </row>
    <row r="2405" spans="1:3">
      <c r="A2405">
        <v>45</v>
      </c>
      <c r="B2405">
        <v>91</v>
      </c>
      <c r="C2405" t="s">
        <v>838</v>
      </c>
    </row>
    <row r="2406" spans="1:3">
      <c r="A2406">
        <v>46</v>
      </c>
      <c r="B2406">
        <v>3</v>
      </c>
      <c r="C2406" t="s">
        <v>1476</v>
      </c>
    </row>
    <row r="2407" spans="1:3">
      <c r="A2407">
        <v>46</v>
      </c>
      <c r="B2407">
        <v>5</v>
      </c>
      <c r="C2407" t="s">
        <v>1477</v>
      </c>
    </row>
    <row r="2408" spans="1:3">
      <c r="A2408">
        <v>46</v>
      </c>
      <c r="B2408">
        <v>7</v>
      </c>
      <c r="C2408" t="s">
        <v>1478</v>
      </c>
    </row>
    <row r="2409" spans="1:3">
      <c r="A2409">
        <v>46</v>
      </c>
      <c r="B2409">
        <v>9</v>
      </c>
      <c r="C2409" t="s">
        <v>1479</v>
      </c>
    </row>
    <row r="2410" spans="1:3">
      <c r="A2410">
        <v>46</v>
      </c>
      <c r="B2410">
        <v>11</v>
      </c>
      <c r="C2410" t="s">
        <v>1480</v>
      </c>
    </row>
    <row r="2411" spans="1:3">
      <c r="A2411">
        <v>46</v>
      </c>
      <c r="B2411">
        <v>13</v>
      </c>
      <c r="C2411" t="s">
        <v>522</v>
      </c>
    </row>
    <row r="2412" spans="1:3">
      <c r="A2412">
        <v>46</v>
      </c>
      <c r="B2412">
        <v>15</v>
      </c>
      <c r="C2412" t="s">
        <v>1481</v>
      </c>
    </row>
    <row r="2413" spans="1:3">
      <c r="A2413">
        <v>46</v>
      </c>
      <c r="B2413">
        <v>17</v>
      </c>
      <c r="C2413" t="s">
        <v>1105</v>
      </c>
    </row>
    <row r="2414" spans="1:3">
      <c r="A2414">
        <v>46</v>
      </c>
      <c r="B2414">
        <v>19</v>
      </c>
      <c r="C2414" t="s">
        <v>202</v>
      </c>
    </row>
    <row r="2415" spans="1:3">
      <c r="A2415">
        <v>46</v>
      </c>
      <c r="B2415">
        <v>21</v>
      </c>
      <c r="C2415" t="s">
        <v>740</v>
      </c>
    </row>
    <row r="2416" spans="1:3">
      <c r="A2416">
        <v>46</v>
      </c>
      <c r="B2416">
        <v>23</v>
      </c>
      <c r="C2416" t="s">
        <v>1482</v>
      </c>
    </row>
    <row r="2417" spans="1:3">
      <c r="A2417">
        <v>46</v>
      </c>
      <c r="B2417">
        <v>25</v>
      </c>
      <c r="C2417" t="s">
        <v>149</v>
      </c>
    </row>
    <row r="2418" spans="1:3">
      <c r="A2418">
        <v>46</v>
      </c>
      <c r="B2418">
        <v>27</v>
      </c>
      <c r="C2418" t="s">
        <v>68</v>
      </c>
    </row>
    <row r="2419" spans="1:3">
      <c r="A2419">
        <v>46</v>
      </c>
      <c r="B2419">
        <v>29</v>
      </c>
      <c r="C2419" t="s">
        <v>1483</v>
      </c>
    </row>
    <row r="2420" spans="1:3">
      <c r="A2420">
        <v>46</v>
      </c>
      <c r="B2420">
        <v>31</v>
      </c>
      <c r="C2420" t="s">
        <v>1484</v>
      </c>
    </row>
    <row r="2421" spans="1:3">
      <c r="A2421">
        <v>46</v>
      </c>
      <c r="B2421">
        <v>33</v>
      </c>
      <c r="C2421" t="s">
        <v>269</v>
      </c>
    </row>
    <row r="2422" spans="1:3">
      <c r="A2422">
        <v>46</v>
      </c>
      <c r="B2422">
        <v>35</v>
      </c>
      <c r="C2422" t="s">
        <v>1485</v>
      </c>
    </row>
    <row r="2423" spans="1:3">
      <c r="A2423">
        <v>46</v>
      </c>
      <c r="B2423">
        <v>37</v>
      </c>
      <c r="C2423" t="s">
        <v>1486</v>
      </c>
    </row>
    <row r="2424" spans="1:3">
      <c r="A2424">
        <v>46</v>
      </c>
      <c r="B2424">
        <v>39</v>
      </c>
      <c r="C2424" t="s">
        <v>1111</v>
      </c>
    </row>
    <row r="2425" spans="1:3">
      <c r="A2425">
        <v>46</v>
      </c>
      <c r="B2425">
        <v>41</v>
      </c>
      <c r="C2425" t="s">
        <v>1368</v>
      </c>
    </row>
    <row r="2426" spans="1:3">
      <c r="A2426">
        <v>46</v>
      </c>
      <c r="B2426">
        <v>43</v>
      </c>
      <c r="C2426" t="s">
        <v>273</v>
      </c>
    </row>
    <row r="2427" spans="1:3">
      <c r="A2427">
        <v>46</v>
      </c>
      <c r="B2427">
        <v>45</v>
      </c>
      <c r="C2427" t="s">
        <v>1487</v>
      </c>
    </row>
    <row r="2428" spans="1:3">
      <c r="A2428">
        <v>46</v>
      </c>
      <c r="B2428">
        <v>47</v>
      </c>
      <c r="C2428" t="s">
        <v>1488</v>
      </c>
    </row>
    <row r="2429" spans="1:3">
      <c r="A2429">
        <v>46</v>
      </c>
      <c r="B2429">
        <v>49</v>
      </c>
      <c r="C2429" t="s">
        <v>1489</v>
      </c>
    </row>
    <row r="2430" spans="1:3">
      <c r="A2430">
        <v>46</v>
      </c>
      <c r="B2430">
        <v>51</v>
      </c>
      <c r="C2430" t="s">
        <v>162</v>
      </c>
    </row>
    <row r="2431" spans="1:3">
      <c r="A2431">
        <v>46</v>
      </c>
      <c r="B2431">
        <v>53</v>
      </c>
      <c r="C2431" t="s">
        <v>1490</v>
      </c>
    </row>
    <row r="2432" spans="1:3">
      <c r="A2432">
        <v>46</v>
      </c>
      <c r="B2432">
        <v>55</v>
      </c>
      <c r="C2432" t="s">
        <v>1491</v>
      </c>
    </row>
    <row r="2433" spans="1:3">
      <c r="A2433">
        <v>46</v>
      </c>
      <c r="B2433">
        <v>57</v>
      </c>
      <c r="C2433" t="s">
        <v>1492</v>
      </c>
    </row>
    <row r="2434" spans="1:3">
      <c r="A2434">
        <v>46</v>
      </c>
      <c r="B2434">
        <v>59</v>
      </c>
      <c r="C2434" t="s">
        <v>1493</v>
      </c>
    </row>
    <row r="2435" spans="1:3">
      <c r="A2435">
        <v>46</v>
      </c>
      <c r="B2435">
        <v>61</v>
      </c>
      <c r="C2435" t="s">
        <v>1494</v>
      </c>
    </row>
    <row r="2436" spans="1:3">
      <c r="A2436">
        <v>46</v>
      </c>
      <c r="B2436">
        <v>63</v>
      </c>
      <c r="C2436" t="s">
        <v>1180</v>
      </c>
    </row>
    <row r="2437" spans="1:3">
      <c r="A2437">
        <v>46</v>
      </c>
      <c r="B2437">
        <v>65</v>
      </c>
      <c r="C2437" t="s">
        <v>1372</v>
      </c>
    </row>
    <row r="2438" spans="1:3">
      <c r="A2438">
        <v>46</v>
      </c>
      <c r="B2438">
        <v>67</v>
      </c>
      <c r="C2438" t="s">
        <v>1495</v>
      </c>
    </row>
    <row r="2439" spans="1:3">
      <c r="A2439">
        <v>46</v>
      </c>
      <c r="B2439">
        <v>69</v>
      </c>
      <c r="C2439" t="s">
        <v>1259</v>
      </c>
    </row>
    <row r="2440" spans="1:3">
      <c r="A2440">
        <v>46</v>
      </c>
      <c r="B2440">
        <v>71</v>
      </c>
      <c r="C2440" t="s">
        <v>90</v>
      </c>
    </row>
    <row r="2441" spans="1:3">
      <c r="A2441">
        <v>46</v>
      </c>
      <c r="B2441">
        <v>73</v>
      </c>
      <c r="C2441" t="s">
        <v>1496</v>
      </c>
    </row>
    <row r="2442" spans="1:3">
      <c r="A2442">
        <v>46</v>
      </c>
      <c r="B2442">
        <v>75</v>
      </c>
      <c r="C2442" t="s">
        <v>435</v>
      </c>
    </row>
    <row r="2443" spans="1:3">
      <c r="A2443">
        <v>46</v>
      </c>
      <c r="B2443">
        <v>77</v>
      </c>
      <c r="C2443" t="s">
        <v>1497</v>
      </c>
    </row>
    <row r="2444" spans="1:3">
      <c r="A2444">
        <v>46</v>
      </c>
      <c r="B2444">
        <v>79</v>
      </c>
      <c r="C2444" t="s">
        <v>215</v>
      </c>
    </row>
    <row r="2445" spans="1:3">
      <c r="A2445">
        <v>46</v>
      </c>
      <c r="B2445">
        <v>81</v>
      </c>
      <c r="C2445" t="s">
        <v>94</v>
      </c>
    </row>
    <row r="2446" spans="1:3">
      <c r="A2446">
        <v>46</v>
      </c>
      <c r="B2446">
        <v>83</v>
      </c>
      <c r="C2446" t="s">
        <v>170</v>
      </c>
    </row>
    <row r="2447" spans="1:3">
      <c r="A2447">
        <v>46</v>
      </c>
      <c r="B2447">
        <v>85</v>
      </c>
      <c r="C2447" t="s">
        <v>1498</v>
      </c>
    </row>
    <row r="2448" spans="1:3">
      <c r="A2448">
        <v>46</v>
      </c>
      <c r="B2448">
        <v>87</v>
      </c>
      <c r="C2448" t="s">
        <v>1499</v>
      </c>
    </row>
    <row r="2449" spans="1:3">
      <c r="A2449">
        <v>46</v>
      </c>
      <c r="B2449">
        <v>89</v>
      </c>
      <c r="C2449" t="s">
        <v>692</v>
      </c>
    </row>
    <row r="2450" spans="1:3">
      <c r="A2450">
        <v>46</v>
      </c>
      <c r="B2450">
        <v>91</v>
      </c>
      <c r="C2450" t="s">
        <v>102</v>
      </c>
    </row>
    <row r="2451" spans="1:3">
      <c r="A2451">
        <v>46</v>
      </c>
      <c r="B2451">
        <v>93</v>
      </c>
      <c r="C2451" t="s">
        <v>693</v>
      </c>
    </row>
    <row r="2452" spans="1:3">
      <c r="A2452">
        <v>46</v>
      </c>
      <c r="B2452">
        <v>95</v>
      </c>
      <c r="C2452" t="s">
        <v>1500</v>
      </c>
    </row>
    <row r="2453" spans="1:3">
      <c r="A2453">
        <v>46</v>
      </c>
      <c r="B2453">
        <v>97</v>
      </c>
      <c r="C2453" t="s">
        <v>1501</v>
      </c>
    </row>
    <row r="2454" spans="1:3">
      <c r="A2454">
        <v>46</v>
      </c>
      <c r="B2454">
        <v>99</v>
      </c>
      <c r="C2454" t="s">
        <v>1502</v>
      </c>
    </row>
    <row r="2455" spans="1:3">
      <c r="A2455">
        <v>46</v>
      </c>
      <c r="B2455">
        <v>101</v>
      </c>
      <c r="C2455" t="s">
        <v>1503</v>
      </c>
    </row>
    <row r="2456" spans="1:3">
      <c r="A2456">
        <v>46</v>
      </c>
      <c r="B2456">
        <v>103</v>
      </c>
      <c r="C2456" t="s">
        <v>966</v>
      </c>
    </row>
    <row r="2457" spans="1:3">
      <c r="A2457">
        <v>46</v>
      </c>
      <c r="B2457">
        <v>105</v>
      </c>
      <c r="C2457" t="s">
        <v>1134</v>
      </c>
    </row>
    <row r="2458" spans="1:3">
      <c r="A2458">
        <v>46</v>
      </c>
      <c r="B2458">
        <v>107</v>
      </c>
      <c r="C2458" t="s">
        <v>1441</v>
      </c>
    </row>
    <row r="2459" spans="1:3">
      <c r="A2459">
        <v>46</v>
      </c>
      <c r="B2459">
        <v>109</v>
      </c>
      <c r="C2459" t="s">
        <v>1504</v>
      </c>
    </row>
    <row r="2460" spans="1:3">
      <c r="A2460">
        <v>46</v>
      </c>
      <c r="B2460">
        <v>111</v>
      </c>
      <c r="C2460" t="s">
        <v>1505</v>
      </c>
    </row>
    <row r="2461" spans="1:3">
      <c r="A2461">
        <v>46</v>
      </c>
      <c r="B2461">
        <v>113</v>
      </c>
      <c r="C2461" t="s">
        <v>1058</v>
      </c>
    </row>
    <row r="2462" spans="1:3">
      <c r="A2462">
        <v>46</v>
      </c>
      <c r="B2462">
        <v>115</v>
      </c>
      <c r="C2462" t="s">
        <v>1506</v>
      </c>
    </row>
    <row r="2463" spans="1:3">
      <c r="A2463">
        <v>46</v>
      </c>
      <c r="B2463">
        <v>117</v>
      </c>
      <c r="C2463" t="s">
        <v>1507</v>
      </c>
    </row>
    <row r="2464" spans="1:3">
      <c r="A2464">
        <v>46</v>
      </c>
      <c r="B2464">
        <v>119</v>
      </c>
      <c r="C2464" t="s">
        <v>1508</v>
      </c>
    </row>
    <row r="2465" spans="1:3">
      <c r="A2465">
        <v>46</v>
      </c>
      <c r="B2465">
        <v>121</v>
      </c>
      <c r="C2465" t="s">
        <v>779</v>
      </c>
    </row>
    <row r="2466" spans="1:3">
      <c r="A2466">
        <v>46</v>
      </c>
      <c r="B2466">
        <v>123</v>
      </c>
      <c r="C2466" t="s">
        <v>1509</v>
      </c>
    </row>
    <row r="2467" spans="1:3">
      <c r="A2467">
        <v>46</v>
      </c>
      <c r="B2467">
        <v>125</v>
      </c>
      <c r="C2467" t="s">
        <v>471</v>
      </c>
    </row>
    <row r="2468" spans="1:3">
      <c r="A2468">
        <v>46</v>
      </c>
      <c r="B2468">
        <v>127</v>
      </c>
      <c r="C2468" t="s">
        <v>194</v>
      </c>
    </row>
    <row r="2469" spans="1:3">
      <c r="A2469">
        <v>46</v>
      </c>
      <c r="B2469">
        <v>129</v>
      </c>
      <c r="C2469" t="s">
        <v>1510</v>
      </c>
    </row>
    <row r="2470" spans="1:3">
      <c r="A2470">
        <v>46</v>
      </c>
      <c r="B2470">
        <v>135</v>
      </c>
      <c r="C2470" t="s">
        <v>1511</v>
      </c>
    </row>
    <row r="2471" spans="1:3">
      <c r="A2471">
        <v>46</v>
      </c>
      <c r="B2471">
        <v>137</v>
      </c>
      <c r="C2471" t="s">
        <v>1512</v>
      </c>
    </row>
    <row r="2472" spans="1:3">
      <c r="A2472">
        <v>47</v>
      </c>
      <c r="B2472">
        <v>1</v>
      </c>
      <c r="C2472" t="s">
        <v>661</v>
      </c>
    </row>
    <row r="2473" spans="1:3">
      <c r="A2473">
        <v>47</v>
      </c>
      <c r="B2473">
        <v>3</v>
      </c>
      <c r="C2473" t="s">
        <v>1417</v>
      </c>
    </row>
    <row r="2474" spans="1:3">
      <c r="A2474">
        <v>47</v>
      </c>
      <c r="B2474">
        <v>5</v>
      </c>
      <c r="C2474" t="s">
        <v>144</v>
      </c>
    </row>
    <row r="2475" spans="1:3">
      <c r="A2475">
        <v>47</v>
      </c>
      <c r="B2475">
        <v>7</v>
      </c>
      <c r="C2475" t="s">
        <v>1513</v>
      </c>
    </row>
    <row r="2476" spans="1:3">
      <c r="A2476">
        <v>47</v>
      </c>
      <c r="B2476">
        <v>9</v>
      </c>
      <c r="C2476" t="s">
        <v>59</v>
      </c>
    </row>
    <row r="2477" spans="1:3">
      <c r="A2477">
        <v>47</v>
      </c>
      <c r="B2477">
        <v>11</v>
      </c>
      <c r="C2477" t="s">
        <v>146</v>
      </c>
    </row>
    <row r="2478" spans="1:3">
      <c r="A2478">
        <v>47</v>
      </c>
      <c r="B2478">
        <v>13</v>
      </c>
      <c r="C2478" t="s">
        <v>740</v>
      </c>
    </row>
    <row r="2479" spans="1:3">
      <c r="A2479">
        <v>47</v>
      </c>
      <c r="B2479">
        <v>15</v>
      </c>
      <c r="C2479" t="s">
        <v>1514</v>
      </c>
    </row>
    <row r="2480" spans="1:3">
      <c r="A2480">
        <v>47</v>
      </c>
      <c r="B2480">
        <v>17</v>
      </c>
      <c r="C2480" t="s">
        <v>147</v>
      </c>
    </row>
    <row r="2481" spans="1:3">
      <c r="A2481">
        <v>47</v>
      </c>
      <c r="B2481">
        <v>19</v>
      </c>
      <c r="C2481" t="s">
        <v>742</v>
      </c>
    </row>
    <row r="2482" spans="1:3">
      <c r="A2482">
        <v>47</v>
      </c>
      <c r="B2482">
        <v>21</v>
      </c>
      <c r="C2482" t="s">
        <v>1515</v>
      </c>
    </row>
    <row r="2483" spans="1:3">
      <c r="A2483">
        <v>47</v>
      </c>
      <c r="B2483">
        <v>23</v>
      </c>
      <c r="C2483" t="s">
        <v>1423</v>
      </c>
    </row>
    <row r="2484" spans="1:3">
      <c r="A2484">
        <v>47</v>
      </c>
      <c r="B2484">
        <v>25</v>
      </c>
      <c r="C2484" t="s">
        <v>794</v>
      </c>
    </row>
    <row r="2485" spans="1:3">
      <c r="A2485">
        <v>47</v>
      </c>
      <c r="B2485">
        <v>27</v>
      </c>
      <c r="C2485" t="s">
        <v>68</v>
      </c>
    </row>
    <row r="2486" spans="1:3">
      <c r="A2486">
        <v>47</v>
      </c>
      <c r="B2486">
        <v>29</v>
      </c>
      <c r="C2486" t="s">
        <v>1516</v>
      </c>
    </row>
    <row r="2487" spans="1:3">
      <c r="A2487">
        <v>47</v>
      </c>
      <c r="B2487">
        <v>31</v>
      </c>
      <c r="C2487" t="s">
        <v>70</v>
      </c>
    </row>
    <row r="2488" spans="1:3">
      <c r="A2488">
        <v>47</v>
      </c>
      <c r="B2488">
        <v>33</v>
      </c>
      <c r="C2488" t="s">
        <v>1517</v>
      </c>
    </row>
    <row r="2489" spans="1:3">
      <c r="A2489">
        <v>47</v>
      </c>
      <c r="B2489">
        <v>35</v>
      </c>
      <c r="C2489" t="s">
        <v>529</v>
      </c>
    </row>
    <row r="2490" spans="1:3">
      <c r="A2490">
        <v>47</v>
      </c>
      <c r="B2490">
        <v>37</v>
      </c>
      <c r="C2490" t="s">
        <v>1245</v>
      </c>
    </row>
    <row r="2491" spans="1:3">
      <c r="A2491">
        <v>47</v>
      </c>
      <c r="B2491">
        <v>39</v>
      </c>
      <c r="C2491" t="s">
        <v>406</v>
      </c>
    </row>
    <row r="2492" spans="1:3">
      <c r="A2492">
        <v>47</v>
      </c>
      <c r="B2492">
        <v>41</v>
      </c>
      <c r="C2492" t="s">
        <v>79</v>
      </c>
    </row>
    <row r="2493" spans="1:3">
      <c r="A2493">
        <v>47</v>
      </c>
      <c r="B2493">
        <v>43</v>
      </c>
      <c r="C2493" t="s">
        <v>1518</v>
      </c>
    </row>
    <row r="2494" spans="1:3">
      <c r="A2494">
        <v>47</v>
      </c>
      <c r="B2494">
        <v>45</v>
      </c>
      <c r="C2494" t="s">
        <v>1519</v>
      </c>
    </row>
    <row r="2495" spans="1:3">
      <c r="A2495">
        <v>47</v>
      </c>
      <c r="B2495">
        <v>47</v>
      </c>
      <c r="C2495" t="s">
        <v>83</v>
      </c>
    </row>
    <row r="2496" spans="1:3">
      <c r="A2496">
        <v>47</v>
      </c>
      <c r="B2496">
        <v>49</v>
      </c>
      <c r="C2496" t="s">
        <v>1520</v>
      </c>
    </row>
    <row r="2497" spans="1:3">
      <c r="A2497">
        <v>47</v>
      </c>
      <c r="B2497">
        <v>51</v>
      </c>
      <c r="C2497" t="s">
        <v>84</v>
      </c>
    </row>
    <row r="2498" spans="1:3">
      <c r="A2498">
        <v>47</v>
      </c>
      <c r="B2498">
        <v>53</v>
      </c>
      <c r="C2498" t="s">
        <v>583</v>
      </c>
    </row>
    <row r="2499" spans="1:3">
      <c r="A2499">
        <v>47</v>
      </c>
      <c r="B2499">
        <v>55</v>
      </c>
      <c r="C2499" t="s">
        <v>1521</v>
      </c>
    </row>
    <row r="2500" spans="1:3">
      <c r="A2500">
        <v>47</v>
      </c>
      <c r="B2500">
        <v>57</v>
      </c>
      <c r="C2500" t="s">
        <v>1522</v>
      </c>
    </row>
    <row r="2501" spans="1:3">
      <c r="A2501">
        <v>47</v>
      </c>
      <c r="B2501">
        <v>59</v>
      </c>
      <c r="C2501" t="s">
        <v>86</v>
      </c>
    </row>
    <row r="2502" spans="1:3">
      <c r="A2502">
        <v>47</v>
      </c>
      <c r="B2502">
        <v>61</v>
      </c>
      <c r="C2502" t="s">
        <v>536</v>
      </c>
    </row>
    <row r="2503" spans="1:3">
      <c r="A2503">
        <v>47</v>
      </c>
      <c r="B2503">
        <v>63</v>
      </c>
      <c r="C2503" t="s">
        <v>1523</v>
      </c>
    </row>
    <row r="2504" spans="1:3">
      <c r="A2504">
        <v>47</v>
      </c>
      <c r="B2504">
        <v>65</v>
      </c>
      <c r="C2504" t="s">
        <v>343</v>
      </c>
    </row>
    <row r="2505" spans="1:3">
      <c r="A2505">
        <v>47</v>
      </c>
      <c r="B2505">
        <v>67</v>
      </c>
      <c r="C2505" t="s">
        <v>426</v>
      </c>
    </row>
    <row r="2506" spans="1:3">
      <c r="A2506">
        <v>47</v>
      </c>
      <c r="B2506">
        <v>69</v>
      </c>
      <c r="C2506" t="s">
        <v>1524</v>
      </c>
    </row>
    <row r="2507" spans="1:3">
      <c r="A2507">
        <v>47</v>
      </c>
      <c r="B2507">
        <v>71</v>
      </c>
      <c r="C2507" t="s">
        <v>537</v>
      </c>
    </row>
    <row r="2508" spans="1:3">
      <c r="A2508">
        <v>47</v>
      </c>
      <c r="B2508">
        <v>73</v>
      </c>
      <c r="C2508" t="s">
        <v>1525</v>
      </c>
    </row>
    <row r="2509" spans="1:3">
      <c r="A2509">
        <v>47</v>
      </c>
      <c r="B2509">
        <v>75</v>
      </c>
      <c r="C2509" t="s">
        <v>1256</v>
      </c>
    </row>
    <row r="2510" spans="1:3">
      <c r="A2510">
        <v>47</v>
      </c>
      <c r="B2510">
        <v>77</v>
      </c>
      <c r="C2510" t="s">
        <v>538</v>
      </c>
    </row>
    <row r="2511" spans="1:3">
      <c r="A2511">
        <v>47</v>
      </c>
      <c r="B2511">
        <v>79</v>
      </c>
      <c r="C2511" t="s">
        <v>88</v>
      </c>
    </row>
    <row r="2512" spans="1:3">
      <c r="A2512">
        <v>47</v>
      </c>
      <c r="B2512">
        <v>81</v>
      </c>
      <c r="C2512" t="s">
        <v>754</v>
      </c>
    </row>
    <row r="2513" spans="1:3">
      <c r="A2513">
        <v>47</v>
      </c>
      <c r="B2513">
        <v>83</v>
      </c>
      <c r="C2513" t="s">
        <v>89</v>
      </c>
    </row>
    <row r="2514" spans="1:3">
      <c r="A2514">
        <v>47</v>
      </c>
      <c r="B2514">
        <v>85</v>
      </c>
      <c r="C2514" t="s">
        <v>1526</v>
      </c>
    </row>
    <row r="2515" spans="1:3">
      <c r="A2515">
        <v>47</v>
      </c>
      <c r="B2515">
        <v>87</v>
      </c>
      <c r="C2515" t="s">
        <v>90</v>
      </c>
    </row>
    <row r="2516" spans="1:3">
      <c r="A2516">
        <v>47</v>
      </c>
      <c r="B2516">
        <v>89</v>
      </c>
      <c r="C2516" t="s">
        <v>91</v>
      </c>
    </row>
    <row r="2517" spans="1:3">
      <c r="A2517">
        <v>47</v>
      </c>
      <c r="B2517">
        <v>91</v>
      </c>
      <c r="C2517" t="s">
        <v>168</v>
      </c>
    </row>
    <row r="2518" spans="1:3">
      <c r="A2518">
        <v>47</v>
      </c>
      <c r="B2518">
        <v>93</v>
      </c>
      <c r="C2518" t="s">
        <v>545</v>
      </c>
    </row>
    <row r="2519" spans="1:3">
      <c r="A2519">
        <v>47</v>
      </c>
      <c r="B2519">
        <v>95</v>
      </c>
      <c r="C2519" t="s">
        <v>215</v>
      </c>
    </row>
    <row r="2520" spans="1:3">
      <c r="A2520">
        <v>47</v>
      </c>
      <c r="B2520">
        <v>97</v>
      </c>
      <c r="C2520" t="s">
        <v>93</v>
      </c>
    </row>
    <row r="2521" spans="1:3">
      <c r="A2521">
        <v>47</v>
      </c>
      <c r="B2521">
        <v>99</v>
      </c>
      <c r="C2521" t="s">
        <v>94</v>
      </c>
    </row>
    <row r="2522" spans="1:3">
      <c r="A2522">
        <v>47</v>
      </c>
      <c r="B2522">
        <v>101</v>
      </c>
      <c r="C2522" t="s">
        <v>509</v>
      </c>
    </row>
    <row r="2523" spans="1:3">
      <c r="A2523">
        <v>47</v>
      </c>
      <c r="B2523">
        <v>103</v>
      </c>
      <c r="C2523" t="s">
        <v>170</v>
      </c>
    </row>
    <row r="2524" spans="1:3">
      <c r="A2524">
        <v>47</v>
      </c>
      <c r="B2524">
        <v>105</v>
      </c>
      <c r="C2524" t="s">
        <v>1527</v>
      </c>
    </row>
    <row r="2525" spans="1:3">
      <c r="A2525">
        <v>47</v>
      </c>
      <c r="B2525">
        <v>107</v>
      </c>
      <c r="C2525" t="s">
        <v>1528</v>
      </c>
    </row>
    <row r="2526" spans="1:3">
      <c r="A2526">
        <v>47</v>
      </c>
      <c r="B2526">
        <v>109</v>
      </c>
      <c r="C2526" t="s">
        <v>1529</v>
      </c>
    </row>
    <row r="2527" spans="1:3">
      <c r="A2527">
        <v>47</v>
      </c>
      <c r="B2527">
        <v>111</v>
      </c>
      <c r="C2527" t="s">
        <v>98</v>
      </c>
    </row>
    <row r="2528" spans="1:3">
      <c r="A2528">
        <v>47</v>
      </c>
      <c r="B2528">
        <v>113</v>
      </c>
      <c r="C2528" t="s">
        <v>99</v>
      </c>
    </row>
    <row r="2529" spans="1:3">
      <c r="A2529">
        <v>47</v>
      </c>
      <c r="B2529">
        <v>115</v>
      </c>
      <c r="C2529" t="s">
        <v>101</v>
      </c>
    </row>
    <row r="2530" spans="1:3">
      <c r="A2530">
        <v>47</v>
      </c>
      <c r="B2530">
        <v>117</v>
      </c>
      <c r="C2530" t="s">
        <v>102</v>
      </c>
    </row>
    <row r="2531" spans="1:3">
      <c r="A2531">
        <v>47</v>
      </c>
      <c r="B2531">
        <v>119</v>
      </c>
      <c r="C2531" t="s">
        <v>1530</v>
      </c>
    </row>
    <row r="2532" spans="1:3">
      <c r="A2532">
        <v>47</v>
      </c>
      <c r="B2532">
        <v>121</v>
      </c>
      <c r="C2532" t="s">
        <v>1343</v>
      </c>
    </row>
    <row r="2533" spans="1:3">
      <c r="A2533">
        <v>47</v>
      </c>
      <c r="B2533">
        <v>123</v>
      </c>
      <c r="C2533" t="s">
        <v>104</v>
      </c>
    </row>
    <row r="2534" spans="1:3">
      <c r="A2534">
        <v>47</v>
      </c>
      <c r="B2534">
        <v>125</v>
      </c>
      <c r="C2534" t="s">
        <v>105</v>
      </c>
    </row>
    <row r="2535" spans="1:3">
      <c r="A2535">
        <v>47</v>
      </c>
      <c r="B2535">
        <v>127</v>
      </c>
      <c r="C2535" t="s">
        <v>1265</v>
      </c>
    </row>
    <row r="2536" spans="1:3">
      <c r="A2536">
        <v>47</v>
      </c>
      <c r="B2536">
        <v>129</v>
      </c>
      <c r="C2536" t="s">
        <v>106</v>
      </c>
    </row>
    <row r="2537" spans="1:3">
      <c r="A2537">
        <v>47</v>
      </c>
      <c r="B2537">
        <v>131</v>
      </c>
      <c r="C2537" t="s">
        <v>1531</v>
      </c>
    </row>
    <row r="2538" spans="1:3">
      <c r="A2538">
        <v>47</v>
      </c>
      <c r="B2538">
        <v>133</v>
      </c>
      <c r="C2538" t="s">
        <v>1532</v>
      </c>
    </row>
    <row r="2539" spans="1:3">
      <c r="A2539">
        <v>47</v>
      </c>
      <c r="B2539">
        <v>135</v>
      </c>
      <c r="C2539" t="s">
        <v>107</v>
      </c>
    </row>
    <row r="2540" spans="1:3">
      <c r="A2540">
        <v>47</v>
      </c>
      <c r="B2540">
        <v>137</v>
      </c>
      <c r="C2540" t="s">
        <v>1533</v>
      </c>
    </row>
    <row r="2541" spans="1:3">
      <c r="A2541">
        <v>47</v>
      </c>
      <c r="B2541">
        <v>139</v>
      </c>
      <c r="C2541" t="s">
        <v>182</v>
      </c>
    </row>
    <row r="2542" spans="1:3">
      <c r="A2542">
        <v>47</v>
      </c>
      <c r="B2542">
        <v>141</v>
      </c>
      <c r="C2542" t="s">
        <v>364</v>
      </c>
    </row>
    <row r="2543" spans="1:3">
      <c r="A2543">
        <v>47</v>
      </c>
      <c r="B2543">
        <v>143</v>
      </c>
      <c r="C2543" t="s">
        <v>1534</v>
      </c>
    </row>
    <row r="2544" spans="1:3">
      <c r="A2544">
        <v>47</v>
      </c>
      <c r="B2544">
        <v>145</v>
      </c>
      <c r="C2544" t="s">
        <v>1535</v>
      </c>
    </row>
    <row r="2545" spans="1:3">
      <c r="A2545">
        <v>47</v>
      </c>
      <c r="B2545">
        <v>147</v>
      </c>
      <c r="C2545" t="s">
        <v>775</v>
      </c>
    </row>
    <row r="2546" spans="1:3">
      <c r="A2546">
        <v>47</v>
      </c>
      <c r="B2546">
        <v>149</v>
      </c>
      <c r="C2546" t="s">
        <v>1277</v>
      </c>
    </row>
    <row r="2547" spans="1:3">
      <c r="A2547">
        <v>47</v>
      </c>
      <c r="B2547">
        <v>151</v>
      </c>
      <c r="C2547" t="s">
        <v>188</v>
      </c>
    </row>
    <row r="2548" spans="1:3">
      <c r="A2548">
        <v>47</v>
      </c>
      <c r="B2548">
        <v>153</v>
      </c>
      <c r="C2548" t="s">
        <v>1536</v>
      </c>
    </row>
    <row r="2549" spans="1:3">
      <c r="A2549">
        <v>47</v>
      </c>
      <c r="B2549">
        <v>155</v>
      </c>
      <c r="C2549" t="s">
        <v>191</v>
      </c>
    </row>
    <row r="2550" spans="1:3">
      <c r="A2550">
        <v>47</v>
      </c>
      <c r="B2550">
        <v>157</v>
      </c>
      <c r="C2550" t="s">
        <v>113</v>
      </c>
    </row>
    <row r="2551" spans="1:3">
      <c r="A2551">
        <v>47</v>
      </c>
      <c r="B2551">
        <v>159</v>
      </c>
      <c r="C2551" t="s">
        <v>716</v>
      </c>
    </row>
    <row r="2552" spans="1:3">
      <c r="A2552">
        <v>47</v>
      </c>
      <c r="B2552">
        <v>161</v>
      </c>
      <c r="C2552" t="s">
        <v>459</v>
      </c>
    </row>
    <row r="2553" spans="1:3">
      <c r="A2553">
        <v>47</v>
      </c>
      <c r="B2553">
        <v>163</v>
      </c>
      <c r="C2553" t="s">
        <v>605</v>
      </c>
    </row>
    <row r="2554" spans="1:3">
      <c r="A2554">
        <v>47</v>
      </c>
      <c r="B2554">
        <v>165</v>
      </c>
      <c r="C2554" t="s">
        <v>720</v>
      </c>
    </row>
    <row r="2555" spans="1:3">
      <c r="A2555">
        <v>47</v>
      </c>
      <c r="B2555">
        <v>167</v>
      </c>
      <c r="C2555" t="s">
        <v>608</v>
      </c>
    </row>
    <row r="2556" spans="1:3">
      <c r="A2556">
        <v>47</v>
      </c>
      <c r="B2556">
        <v>169</v>
      </c>
      <c r="C2556" t="s">
        <v>1537</v>
      </c>
    </row>
    <row r="2557" spans="1:3">
      <c r="A2557">
        <v>47</v>
      </c>
      <c r="B2557">
        <v>171</v>
      </c>
      <c r="C2557" t="s">
        <v>1538</v>
      </c>
    </row>
    <row r="2558" spans="1:3">
      <c r="A2558">
        <v>47</v>
      </c>
      <c r="B2558">
        <v>173</v>
      </c>
      <c r="C2558" t="s">
        <v>194</v>
      </c>
    </row>
    <row r="2559" spans="1:3">
      <c r="A2559">
        <v>47</v>
      </c>
      <c r="B2559">
        <v>175</v>
      </c>
      <c r="C2559" t="s">
        <v>195</v>
      </c>
    </row>
    <row r="2560" spans="1:3">
      <c r="A2560">
        <v>47</v>
      </c>
      <c r="B2560">
        <v>177</v>
      </c>
      <c r="C2560" t="s">
        <v>475</v>
      </c>
    </row>
    <row r="2561" spans="1:3">
      <c r="A2561">
        <v>47</v>
      </c>
      <c r="B2561">
        <v>179</v>
      </c>
      <c r="C2561" t="s">
        <v>119</v>
      </c>
    </row>
    <row r="2562" spans="1:3">
      <c r="A2562">
        <v>47</v>
      </c>
      <c r="B2562">
        <v>181</v>
      </c>
      <c r="C2562" t="s">
        <v>476</v>
      </c>
    </row>
    <row r="2563" spans="1:3">
      <c r="A2563">
        <v>47</v>
      </c>
      <c r="B2563">
        <v>183</v>
      </c>
      <c r="C2563" t="s">
        <v>1539</v>
      </c>
    </row>
    <row r="2564" spans="1:3">
      <c r="A2564">
        <v>47</v>
      </c>
      <c r="B2564">
        <v>185</v>
      </c>
      <c r="C2564" t="s">
        <v>196</v>
      </c>
    </row>
    <row r="2565" spans="1:3">
      <c r="A2565">
        <v>47</v>
      </c>
      <c r="B2565">
        <v>187</v>
      </c>
      <c r="C2565" t="s">
        <v>571</v>
      </c>
    </row>
    <row r="2566" spans="1:3">
      <c r="A2566">
        <v>47</v>
      </c>
      <c r="B2566">
        <v>189</v>
      </c>
      <c r="C2566" t="s">
        <v>725</v>
      </c>
    </row>
    <row r="2567" spans="1:3">
      <c r="A2567">
        <v>48</v>
      </c>
      <c r="B2567">
        <v>1</v>
      </c>
      <c r="C2567" t="s">
        <v>661</v>
      </c>
    </row>
    <row r="2568" spans="1:3">
      <c r="A2568">
        <v>48</v>
      </c>
      <c r="B2568">
        <v>3</v>
      </c>
      <c r="C2568" t="s">
        <v>1540</v>
      </c>
    </row>
    <row r="2569" spans="1:3">
      <c r="A2569">
        <v>48</v>
      </c>
      <c r="B2569">
        <v>5</v>
      </c>
      <c r="C2569" t="s">
        <v>1541</v>
      </c>
    </row>
    <row r="2570" spans="1:3">
      <c r="A2570">
        <v>48</v>
      </c>
      <c r="B2570">
        <v>7</v>
      </c>
      <c r="C2570" t="s">
        <v>1542</v>
      </c>
    </row>
    <row r="2571" spans="1:3">
      <c r="A2571">
        <v>48</v>
      </c>
      <c r="B2571">
        <v>9</v>
      </c>
      <c r="C2571" t="s">
        <v>1543</v>
      </c>
    </row>
    <row r="2572" spans="1:3">
      <c r="A2572">
        <v>48</v>
      </c>
      <c r="B2572">
        <v>11</v>
      </c>
      <c r="C2572" t="s">
        <v>1416</v>
      </c>
    </row>
    <row r="2573" spans="1:3">
      <c r="A2573">
        <v>48</v>
      </c>
      <c r="B2573">
        <v>13</v>
      </c>
      <c r="C2573" t="s">
        <v>1544</v>
      </c>
    </row>
    <row r="2574" spans="1:3">
      <c r="A2574">
        <v>48</v>
      </c>
      <c r="B2574">
        <v>15</v>
      </c>
      <c r="C2574" t="s">
        <v>1545</v>
      </c>
    </row>
    <row r="2575" spans="1:3">
      <c r="A2575">
        <v>48</v>
      </c>
      <c r="B2575">
        <v>17</v>
      </c>
      <c r="C2575" t="s">
        <v>1546</v>
      </c>
    </row>
    <row r="2576" spans="1:3">
      <c r="A2576">
        <v>48</v>
      </c>
      <c r="B2576">
        <v>19</v>
      </c>
      <c r="C2576" t="s">
        <v>1547</v>
      </c>
    </row>
    <row r="2577" spans="1:3">
      <c r="A2577">
        <v>48</v>
      </c>
      <c r="B2577">
        <v>21</v>
      </c>
      <c r="C2577" t="s">
        <v>1548</v>
      </c>
    </row>
    <row r="2578" spans="1:3">
      <c r="A2578">
        <v>48</v>
      </c>
      <c r="B2578">
        <v>23</v>
      </c>
      <c r="C2578" t="s">
        <v>1549</v>
      </c>
    </row>
    <row r="2579" spans="1:3">
      <c r="A2579">
        <v>48</v>
      </c>
      <c r="B2579">
        <v>25</v>
      </c>
      <c r="C2579" t="s">
        <v>1550</v>
      </c>
    </row>
    <row r="2580" spans="1:3">
      <c r="A2580">
        <v>48</v>
      </c>
      <c r="B2580">
        <v>27</v>
      </c>
      <c r="C2580" t="s">
        <v>731</v>
      </c>
    </row>
    <row r="2581" spans="1:3">
      <c r="A2581">
        <v>48</v>
      </c>
      <c r="B2581">
        <v>29</v>
      </c>
      <c r="C2581" t="s">
        <v>1551</v>
      </c>
    </row>
    <row r="2582" spans="1:3">
      <c r="A2582">
        <v>48</v>
      </c>
      <c r="B2582">
        <v>31</v>
      </c>
      <c r="C2582" t="s">
        <v>1552</v>
      </c>
    </row>
    <row r="2583" spans="1:3">
      <c r="A2583">
        <v>48</v>
      </c>
      <c r="B2583">
        <v>33</v>
      </c>
      <c r="C2583" t="s">
        <v>1553</v>
      </c>
    </row>
    <row r="2584" spans="1:3">
      <c r="A2584">
        <v>48</v>
      </c>
      <c r="B2584">
        <v>35</v>
      </c>
      <c r="C2584" t="s">
        <v>1554</v>
      </c>
    </row>
    <row r="2585" spans="1:3">
      <c r="A2585">
        <v>48</v>
      </c>
      <c r="B2585">
        <v>37</v>
      </c>
      <c r="C2585" t="s">
        <v>1555</v>
      </c>
    </row>
    <row r="2586" spans="1:3">
      <c r="A2586">
        <v>48</v>
      </c>
      <c r="B2586">
        <v>39</v>
      </c>
      <c r="C2586" t="s">
        <v>1556</v>
      </c>
    </row>
    <row r="2587" spans="1:3">
      <c r="A2587">
        <v>48</v>
      </c>
      <c r="B2587">
        <v>41</v>
      </c>
      <c r="C2587" t="s">
        <v>1557</v>
      </c>
    </row>
    <row r="2588" spans="1:3">
      <c r="A2588">
        <v>48</v>
      </c>
      <c r="B2588">
        <v>43</v>
      </c>
      <c r="C2588" t="s">
        <v>1558</v>
      </c>
    </row>
    <row r="2589" spans="1:3">
      <c r="A2589">
        <v>48</v>
      </c>
      <c r="B2589">
        <v>45</v>
      </c>
      <c r="C2589" t="s">
        <v>1559</v>
      </c>
    </row>
    <row r="2590" spans="1:3">
      <c r="A2590">
        <v>48</v>
      </c>
      <c r="B2590">
        <v>47</v>
      </c>
      <c r="C2590" t="s">
        <v>385</v>
      </c>
    </row>
    <row r="2591" spans="1:3">
      <c r="A2591">
        <v>48</v>
      </c>
      <c r="B2591">
        <v>49</v>
      </c>
      <c r="C2591" t="s">
        <v>522</v>
      </c>
    </row>
    <row r="2592" spans="1:3">
      <c r="A2592">
        <v>48</v>
      </c>
      <c r="B2592">
        <v>51</v>
      </c>
      <c r="C2592" t="s">
        <v>1560</v>
      </c>
    </row>
    <row r="2593" spans="1:3">
      <c r="A2593">
        <v>48</v>
      </c>
      <c r="B2593">
        <v>53</v>
      </c>
      <c r="C2593" t="s">
        <v>1561</v>
      </c>
    </row>
    <row r="2594" spans="1:3">
      <c r="A2594">
        <v>48</v>
      </c>
      <c r="B2594">
        <v>55</v>
      </c>
      <c r="C2594" t="s">
        <v>738</v>
      </c>
    </row>
    <row r="2595" spans="1:3">
      <c r="A2595">
        <v>48</v>
      </c>
      <c r="B2595">
        <v>57</v>
      </c>
      <c r="C2595" t="s">
        <v>62</v>
      </c>
    </row>
    <row r="2596" spans="1:3">
      <c r="A2596">
        <v>48</v>
      </c>
      <c r="B2596">
        <v>59</v>
      </c>
      <c r="C2596" t="s">
        <v>1562</v>
      </c>
    </row>
    <row r="2597" spans="1:3">
      <c r="A2597">
        <v>48</v>
      </c>
      <c r="B2597">
        <v>61</v>
      </c>
      <c r="C2597" t="s">
        <v>792</v>
      </c>
    </row>
    <row r="2598" spans="1:3">
      <c r="A2598">
        <v>48</v>
      </c>
      <c r="B2598">
        <v>63</v>
      </c>
      <c r="C2598" t="s">
        <v>1563</v>
      </c>
    </row>
    <row r="2599" spans="1:3">
      <c r="A2599">
        <v>48</v>
      </c>
      <c r="B2599">
        <v>65</v>
      </c>
      <c r="C2599" t="s">
        <v>1564</v>
      </c>
    </row>
    <row r="2600" spans="1:3">
      <c r="A2600">
        <v>48</v>
      </c>
      <c r="B2600">
        <v>67</v>
      </c>
      <c r="C2600" t="s">
        <v>524</v>
      </c>
    </row>
    <row r="2601" spans="1:3">
      <c r="A2601">
        <v>48</v>
      </c>
      <c r="B2601">
        <v>69</v>
      </c>
      <c r="C2601" t="s">
        <v>1565</v>
      </c>
    </row>
    <row r="2602" spans="1:3">
      <c r="A2602">
        <v>48</v>
      </c>
      <c r="B2602">
        <v>71</v>
      </c>
      <c r="C2602" t="s">
        <v>63</v>
      </c>
    </row>
    <row r="2603" spans="1:3">
      <c r="A2603">
        <v>48</v>
      </c>
      <c r="B2603">
        <v>73</v>
      </c>
      <c r="C2603" t="s">
        <v>64</v>
      </c>
    </row>
    <row r="2604" spans="1:3">
      <c r="A2604">
        <v>48</v>
      </c>
      <c r="B2604">
        <v>75</v>
      </c>
      <c r="C2604" t="s">
        <v>1566</v>
      </c>
    </row>
    <row r="2605" spans="1:3">
      <c r="A2605">
        <v>48</v>
      </c>
      <c r="B2605">
        <v>77</v>
      </c>
      <c r="C2605" t="s">
        <v>68</v>
      </c>
    </row>
    <row r="2606" spans="1:3">
      <c r="A2606">
        <v>48</v>
      </c>
      <c r="B2606">
        <v>79</v>
      </c>
      <c r="C2606" t="s">
        <v>1567</v>
      </c>
    </row>
    <row r="2607" spans="1:3">
      <c r="A2607">
        <v>48</v>
      </c>
      <c r="B2607">
        <v>81</v>
      </c>
      <c r="C2607" t="s">
        <v>1568</v>
      </c>
    </row>
    <row r="2608" spans="1:3">
      <c r="A2608">
        <v>48</v>
      </c>
      <c r="B2608">
        <v>83</v>
      </c>
      <c r="C2608" t="s">
        <v>1569</v>
      </c>
    </row>
    <row r="2609" spans="1:3">
      <c r="A2609">
        <v>48</v>
      </c>
      <c r="B2609">
        <v>85</v>
      </c>
      <c r="C2609" t="s">
        <v>1570</v>
      </c>
    </row>
    <row r="2610" spans="1:3">
      <c r="A2610">
        <v>48</v>
      </c>
      <c r="B2610">
        <v>87</v>
      </c>
      <c r="C2610" t="s">
        <v>1571</v>
      </c>
    </row>
    <row r="2611" spans="1:3">
      <c r="A2611">
        <v>48</v>
      </c>
      <c r="B2611">
        <v>89</v>
      </c>
      <c r="C2611" t="s">
        <v>1572</v>
      </c>
    </row>
    <row r="2612" spans="1:3">
      <c r="A2612">
        <v>48</v>
      </c>
      <c r="B2612">
        <v>91</v>
      </c>
      <c r="C2612" t="s">
        <v>1573</v>
      </c>
    </row>
    <row r="2613" spans="1:3">
      <c r="A2613">
        <v>48</v>
      </c>
      <c r="B2613">
        <v>93</v>
      </c>
      <c r="C2613" t="s">
        <v>670</v>
      </c>
    </row>
    <row r="2614" spans="1:3">
      <c r="A2614">
        <v>48</v>
      </c>
      <c r="B2614">
        <v>95</v>
      </c>
      <c r="C2614" t="s">
        <v>1574</v>
      </c>
    </row>
    <row r="2615" spans="1:3">
      <c r="A2615">
        <v>48</v>
      </c>
      <c r="B2615">
        <v>97</v>
      </c>
      <c r="C2615" t="s">
        <v>1575</v>
      </c>
    </row>
    <row r="2616" spans="1:3">
      <c r="A2616">
        <v>48</v>
      </c>
      <c r="B2616">
        <v>99</v>
      </c>
      <c r="C2616" t="s">
        <v>1576</v>
      </c>
    </row>
    <row r="2617" spans="1:3">
      <c r="A2617">
        <v>48</v>
      </c>
      <c r="B2617">
        <v>101</v>
      </c>
      <c r="C2617" t="s">
        <v>1577</v>
      </c>
    </row>
    <row r="2618" spans="1:3">
      <c r="A2618">
        <v>48</v>
      </c>
      <c r="B2618">
        <v>103</v>
      </c>
      <c r="C2618" t="s">
        <v>1578</v>
      </c>
    </row>
    <row r="2619" spans="1:3">
      <c r="A2619">
        <v>48</v>
      </c>
      <c r="B2619">
        <v>105</v>
      </c>
      <c r="C2619" t="s">
        <v>1517</v>
      </c>
    </row>
    <row r="2620" spans="1:3">
      <c r="A2620">
        <v>48</v>
      </c>
      <c r="B2620">
        <v>107</v>
      </c>
      <c r="C2620" t="s">
        <v>1579</v>
      </c>
    </row>
    <row r="2621" spans="1:3">
      <c r="A2621">
        <v>48</v>
      </c>
      <c r="B2621">
        <v>109</v>
      </c>
      <c r="C2621" t="s">
        <v>1580</v>
      </c>
    </row>
    <row r="2622" spans="1:3">
      <c r="A2622">
        <v>48</v>
      </c>
      <c r="B2622">
        <v>111</v>
      </c>
      <c r="C2622" t="s">
        <v>1581</v>
      </c>
    </row>
    <row r="2623" spans="1:3">
      <c r="A2623">
        <v>48</v>
      </c>
      <c r="B2623">
        <v>113</v>
      </c>
      <c r="C2623" t="s">
        <v>78</v>
      </c>
    </row>
    <row r="2624" spans="1:3">
      <c r="A2624">
        <v>48</v>
      </c>
      <c r="B2624">
        <v>115</v>
      </c>
      <c r="C2624" t="s">
        <v>405</v>
      </c>
    </row>
    <row r="2625" spans="1:3">
      <c r="A2625">
        <v>48</v>
      </c>
      <c r="B2625">
        <v>117</v>
      </c>
      <c r="C2625" t="s">
        <v>1582</v>
      </c>
    </row>
    <row r="2626" spans="1:3">
      <c r="A2626">
        <v>48</v>
      </c>
      <c r="B2626">
        <v>119</v>
      </c>
      <c r="C2626" t="s">
        <v>270</v>
      </c>
    </row>
    <row r="2627" spans="1:3">
      <c r="A2627">
        <v>48</v>
      </c>
      <c r="B2627">
        <v>121</v>
      </c>
      <c r="C2627" t="s">
        <v>1583</v>
      </c>
    </row>
    <row r="2628" spans="1:3">
      <c r="A2628">
        <v>48</v>
      </c>
      <c r="B2628">
        <v>123</v>
      </c>
      <c r="C2628" t="s">
        <v>530</v>
      </c>
    </row>
    <row r="2629" spans="1:3">
      <c r="A2629">
        <v>48</v>
      </c>
      <c r="B2629">
        <v>125</v>
      </c>
      <c r="C2629" t="s">
        <v>1584</v>
      </c>
    </row>
    <row r="2630" spans="1:3">
      <c r="A2630">
        <v>48</v>
      </c>
      <c r="B2630">
        <v>127</v>
      </c>
      <c r="C2630" t="s">
        <v>1585</v>
      </c>
    </row>
    <row r="2631" spans="1:3">
      <c r="A2631">
        <v>48</v>
      </c>
      <c r="B2631">
        <v>129</v>
      </c>
      <c r="C2631" t="s">
        <v>1586</v>
      </c>
    </row>
    <row r="2632" spans="1:3">
      <c r="A2632">
        <v>48</v>
      </c>
      <c r="B2632">
        <v>131</v>
      </c>
      <c r="C2632" t="s">
        <v>337</v>
      </c>
    </row>
    <row r="2633" spans="1:3">
      <c r="A2633">
        <v>48</v>
      </c>
      <c r="B2633">
        <v>133</v>
      </c>
      <c r="C2633" t="s">
        <v>1587</v>
      </c>
    </row>
    <row r="2634" spans="1:3">
      <c r="A2634">
        <v>48</v>
      </c>
      <c r="B2634">
        <v>135</v>
      </c>
      <c r="C2634" t="s">
        <v>1588</v>
      </c>
    </row>
    <row r="2635" spans="1:3">
      <c r="A2635">
        <v>48</v>
      </c>
      <c r="B2635">
        <v>137</v>
      </c>
      <c r="C2635" t="s">
        <v>533</v>
      </c>
    </row>
    <row r="2636" spans="1:3">
      <c r="A2636">
        <v>48</v>
      </c>
      <c r="B2636">
        <v>139</v>
      </c>
      <c r="C2636" t="s">
        <v>674</v>
      </c>
    </row>
    <row r="2637" spans="1:3">
      <c r="A2637">
        <v>48</v>
      </c>
      <c r="B2637">
        <v>141</v>
      </c>
      <c r="C2637" t="s">
        <v>276</v>
      </c>
    </row>
    <row r="2638" spans="1:3">
      <c r="A2638">
        <v>48</v>
      </c>
      <c r="B2638">
        <v>143</v>
      </c>
      <c r="C2638" t="s">
        <v>1589</v>
      </c>
    </row>
    <row r="2639" spans="1:3">
      <c r="A2639">
        <v>48</v>
      </c>
      <c r="B2639">
        <v>145</v>
      </c>
      <c r="C2639" t="s">
        <v>1590</v>
      </c>
    </row>
    <row r="2640" spans="1:3">
      <c r="A2640">
        <v>48</v>
      </c>
      <c r="B2640">
        <v>147</v>
      </c>
      <c r="C2640" t="s">
        <v>415</v>
      </c>
    </row>
    <row r="2641" spans="1:3">
      <c r="A2641">
        <v>48</v>
      </c>
      <c r="B2641">
        <v>149</v>
      </c>
      <c r="C2641" t="s">
        <v>83</v>
      </c>
    </row>
    <row r="2642" spans="1:3">
      <c r="A2642">
        <v>48</v>
      </c>
      <c r="B2642">
        <v>151</v>
      </c>
      <c r="C2642" t="s">
        <v>1591</v>
      </c>
    </row>
    <row r="2643" spans="1:3">
      <c r="A2643">
        <v>48</v>
      </c>
      <c r="B2643">
        <v>153</v>
      </c>
      <c r="C2643" t="s">
        <v>416</v>
      </c>
    </row>
    <row r="2644" spans="1:3">
      <c r="A2644">
        <v>48</v>
      </c>
      <c r="B2644">
        <v>155</v>
      </c>
      <c r="C2644" t="s">
        <v>1592</v>
      </c>
    </row>
    <row r="2645" spans="1:3">
      <c r="A2645">
        <v>48</v>
      </c>
      <c r="B2645">
        <v>157</v>
      </c>
      <c r="C2645" t="s">
        <v>1593</v>
      </c>
    </row>
    <row r="2646" spans="1:3">
      <c r="A2646">
        <v>48</v>
      </c>
      <c r="B2646">
        <v>159</v>
      </c>
      <c r="C2646" t="s">
        <v>84</v>
      </c>
    </row>
    <row r="2647" spans="1:3">
      <c r="A2647">
        <v>48</v>
      </c>
      <c r="B2647">
        <v>161</v>
      </c>
      <c r="C2647" t="s">
        <v>1594</v>
      </c>
    </row>
    <row r="2648" spans="1:3">
      <c r="A2648">
        <v>48</v>
      </c>
      <c r="B2648">
        <v>163</v>
      </c>
      <c r="C2648" t="s">
        <v>1595</v>
      </c>
    </row>
    <row r="2649" spans="1:3">
      <c r="A2649">
        <v>48</v>
      </c>
      <c r="B2649">
        <v>165</v>
      </c>
      <c r="C2649" t="s">
        <v>1596</v>
      </c>
    </row>
    <row r="2650" spans="1:3">
      <c r="A2650">
        <v>48</v>
      </c>
      <c r="B2650">
        <v>167</v>
      </c>
      <c r="C2650" t="s">
        <v>1597</v>
      </c>
    </row>
    <row r="2651" spans="1:3">
      <c r="A2651">
        <v>48</v>
      </c>
      <c r="B2651">
        <v>169</v>
      </c>
      <c r="C2651" t="s">
        <v>1598</v>
      </c>
    </row>
    <row r="2652" spans="1:3">
      <c r="A2652">
        <v>48</v>
      </c>
      <c r="B2652">
        <v>171</v>
      </c>
      <c r="C2652" t="s">
        <v>1599</v>
      </c>
    </row>
    <row r="2653" spans="1:3">
      <c r="A2653">
        <v>48</v>
      </c>
      <c r="B2653">
        <v>173</v>
      </c>
      <c r="C2653" t="s">
        <v>1600</v>
      </c>
    </row>
    <row r="2654" spans="1:3">
      <c r="A2654">
        <v>48</v>
      </c>
      <c r="B2654">
        <v>175</v>
      </c>
      <c r="C2654" t="s">
        <v>1601</v>
      </c>
    </row>
    <row r="2655" spans="1:3">
      <c r="A2655">
        <v>48</v>
      </c>
      <c r="B2655">
        <v>177</v>
      </c>
      <c r="C2655" t="s">
        <v>1602</v>
      </c>
    </row>
    <row r="2656" spans="1:3">
      <c r="A2656">
        <v>48</v>
      </c>
      <c r="B2656">
        <v>179</v>
      </c>
      <c r="C2656" t="s">
        <v>679</v>
      </c>
    </row>
    <row r="2657" spans="1:3">
      <c r="A2657">
        <v>48</v>
      </c>
      <c r="B2657">
        <v>181</v>
      </c>
      <c r="C2657" t="s">
        <v>750</v>
      </c>
    </row>
    <row r="2658" spans="1:3">
      <c r="A2658">
        <v>48</v>
      </c>
      <c r="B2658">
        <v>183</v>
      </c>
      <c r="C2658" t="s">
        <v>1603</v>
      </c>
    </row>
    <row r="2659" spans="1:3">
      <c r="A2659">
        <v>48</v>
      </c>
      <c r="B2659">
        <v>185</v>
      </c>
      <c r="C2659" t="s">
        <v>1604</v>
      </c>
    </row>
    <row r="2660" spans="1:3">
      <c r="A2660">
        <v>48</v>
      </c>
      <c r="B2660">
        <v>187</v>
      </c>
      <c r="C2660" t="s">
        <v>1179</v>
      </c>
    </row>
    <row r="2661" spans="1:3">
      <c r="A2661">
        <v>48</v>
      </c>
      <c r="B2661">
        <v>189</v>
      </c>
      <c r="C2661" t="s">
        <v>87</v>
      </c>
    </row>
    <row r="2662" spans="1:3">
      <c r="A2662">
        <v>48</v>
      </c>
      <c r="B2662">
        <v>191</v>
      </c>
      <c r="C2662" t="s">
        <v>425</v>
      </c>
    </row>
    <row r="2663" spans="1:3">
      <c r="A2663">
        <v>48</v>
      </c>
      <c r="B2663">
        <v>193</v>
      </c>
      <c r="C2663" t="s">
        <v>343</v>
      </c>
    </row>
    <row r="2664" spans="1:3">
      <c r="A2664">
        <v>48</v>
      </c>
      <c r="B2664">
        <v>195</v>
      </c>
      <c r="C2664" t="s">
        <v>1605</v>
      </c>
    </row>
    <row r="2665" spans="1:3">
      <c r="A2665">
        <v>48</v>
      </c>
      <c r="B2665">
        <v>197</v>
      </c>
      <c r="C2665" t="s">
        <v>1524</v>
      </c>
    </row>
    <row r="2666" spans="1:3">
      <c r="A2666">
        <v>48</v>
      </c>
      <c r="B2666">
        <v>199</v>
      </c>
      <c r="C2666" t="s">
        <v>537</v>
      </c>
    </row>
    <row r="2667" spans="1:3">
      <c r="A2667">
        <v>48</v>
      </c>
      <c r="B2667">
        <v>201</v>
      </c>
      <c r="C2667" t="s">
        <v>428</v>
      </c>
    </row>
    <row r="2668" spans="1:3">
      <c r="A2668">
        <v>48</v>
      </c>
      <c r="B2668">
        <v>203</v>
      </c>
      <c r="C2668" t="s">
        <v>584</v>
      </c>
    </row>
    <row r="2669" spans="1:3">
      <c r="A2669">
        <v>48</v>
      </c>
      <c r="B2669">
        <v>205</v>
      </c>
      <c r="C2669" t="s">
        <v>1606</v>
      </c>
    </row>
    <row r="2670" spans="1:3">
      <c r="A2670">
        <v>48</v>
      </c>
      <c r="B2670">
        <v>207</v>
      </c>
      <c r="C2670" t="s">
        <v>684</v>
      </c>
    </row>
    <row r="2671" spans="1:3">
      <c r="A2671">
        <v>48</v>
      </c>
      <c r="B2671">
        <v>209</v>
      </c>
      <c r="C2671" t="s">
        <v>1607</v>
      </c>
    </row>
    <row r="2672" spans="1:3">
      <c r="A2672">
        <v>48</v>
      </c>
      <c r="B2672">
        <v>211</v>
      </c>
      <c r="C2672" t="s">
        <v>1608</v>
      </c>
    </row>
    <row r="2673" spans="1:3">
      <c r="A2673">
        <v>48</v>
      </c>
      <c r="B2673">
        <v>213</v>
      </c>
      <c r="C2673" t="s">
        <v>538</v>
      </c>
    </row>
    <row r="2674" spans="1:3">
      <c r="A2674">
        <v>48</v>
      </c>
      <c r="B2674">
        <v>215</v>
      </c>
      <c r="C2674" t="s">
        <v>1181</v>
      </c>
    </row>
    <row r="2675" spans="1:3">
      <c r="A2675">
        <v>48</v>
      </c>
      <c r="B2675">
        <v>217</v>
      </c>
      <c r="C2675" t="s">
        <v>1077</v>
      </c>
    </row>
    <row r="2676" spans="1:3">
      <c r="A2676">
        <v>48</v>
      </c>
      <c r="B2676">
        <v>219</v>
      </c>
      <c r="C2676" t="s">
        <v>1609</v>
      </c>
    </row>
    <row r="2677" spans="1:3">
      <c r="A2677">
        <v>48</v>
      </c>
      <c r="B2677">
        <v>221</v>
      </c>
      <c r="C2677" t="s">
        <v>1610</v>
      </c>
    </row>
    <row r="2678" spans="1:3">
      <c r="A2678">
        <v>48</v>
      </c>
      <c r="B2678">
        <v>223</v>
      </c>
      <c r="C2678" t="s">
        <v>755</v>
      </c>
    </row>
    <row r="2679" spans="1:3">
      <c r="A2679">
        <v>48</v>
      </c>
      <c r="B2679">
        <v>225</v>
      </c>
      <c r="C2679" t="s">
        <v>89</v>
      </c>
    </row>
    <row r="2680" spans="1:3">
      <c r="A2680">
        <v>48</v>
      </c>
      <c r="B2680">
        <v>227</v>
      </c>
      <c r="C2680" t="s">
        <v>165</v>
      </c>
    </row>
    <row r="2681" spans="1:3">
      <c r="A2681">
        <v>48</v>
      </c>
      <c r="B2681">
        <v>229</v>
      </c>
      <c r="C2681" t="s">
        <v>1611</v>
      </c>
    </row>
    <row r="2682" spans="1:3">
      <c r="A2682">
        <v>48</v>
      </c>
      <c r="B2682">
        <v>231</v>
      </c>
      <c r="C2682" t="s">
        <v>1612</v>
      </c>
    </row>
    <row r="2683" spans="1:3">
      <c r="A2683">
        <v>48</v>
      </c>
      <c r="B2683">
        <v>233</v>
      </c>
      <c r="C2683" t="s">
        <v>1495</v>
      </c>
    </row>
    <row r="2684" spans="1:3">
      <c r="A2684">
        <v>48</v>
      </c>
      <c r="B2684">
        <v>235</v>
      </c>
      <c r="C2684" t="s">
        <v>1613</v>
      </c>
    </row>
    <row r="2685" spans="1:3">
      <c r="A2685">
        <v>48</v>
      </c>
      <c r="B2685">
        <v>237</v>
      </c>
      <c r="C2685" t="s">
        <v>1614</v>
      </c>
    </row>
    <row r="2686" spans="1:3">
      <c r="A2686">
        <v>48</v>
      </c>
      <c r="B2686">
        <v>239</v>
      </c>
      <c r="C2686" t="s">
        <v>90</v>
      </c>
    </row>
    <row r="2687" spans="1:3">
      <c r="A2687">
        <v>48</v>
      </c>
      <c r="B2687">
        <v>241</v>
      </c>
      <c r="C2687" t="s">
        <v>432</v>
      </c>
    </row>
    <row r="2688" spans="1:3">
      <c r="A2688">
        <v>48</v>
      </c>
      <c r="B2688">
        <v>243</v>
      </c>
      <c r="C2688" t="s">
        <v>433</v>
      </c>
    </row>
    <row r="2689" spans="1:3">
      <c r="A2689">
        <v>48</v>
      </c>
      <c r="B2689">
        <v>245</v>
      </c>
      <c r="C2689" t="s">
        <v>91</v>
      </c>
    </row>
    <row r="2690" spans="1:3">
      <c r="A2690">
        <v>48</v>
      </c>
      <c r="B2690">
        <v>247</v>
      </c>
      <c r="C2690" t="s">
        <v>1615</v>
      </c>
    </row>
    <row r="2691" spans="1:3">
      <c r="A2691">
        <v>48</v>
      </c>
      <c r="B2691">
        <v>249</v>
      </c>
      <c r="C2691" t="s">
        <v>1616</v>
      </c>
    </row>
    <row r="2692" spans="1:3">
      <c r="A2692">
        <v>48</v>
      </c>
      <c r="B2692">
        <v>251</v>
      </c>
      <c r="C2692" t="s">
        <v>168</v>
      </c>
    </row>
    <row r="2693" spans="1:3">
      <c r="A2693">
        <v>48</v>
      </c>
      <c r="B2693">
        <v>253</v>
      </c>
      <c r="C2693" t="s">
        <v>435</v>
      </c>
    </row>
    <row r="2694" spans="1:3">
      <c r="A2694">
        <v>48</v>
      </c>
      <c r="B2694">
        <v>255</v>
      </c>
      <c r="C2694" t="s">
        <v>1617</v>
      </c>
    </row>
    <row r="2695" spans="1:3">
      <c r="A2695">
        <v>48</v>
      </c>
      <c r="B2695">
        <v>257</v>
      </c>
      <c r="C2695" t="s">
        <v>1618</v>
      </c>
    </row>
    <row r="2696" spans="1:3">
      <c r="A2696">
        <v>48</v>
      </c>
      <c r="B2696">
        <v>259</v>
      </c>
      <c r="C2696" t="s">
        <v>544</v>
      </c>
    </row>
    <row r="2697" spans="1:3">
      <c r="A2697">
        <v>48</v>
      </c>
      <c r="B2697">
        <v>261</v>
      </c>
      <c r="C2697" t="s">
        <v>1619</v>
      </c>
    </row>
    <row r="2698" spans="1:3">
      <c r="A2698">
        <v>48</v>
      </c>
      <c r="B2698">
        <v>263</v>
      </c>
      <c r="C2698" t="s">
        <v>318</v>
      </c>
    </row>
    <row r="2699" spans="1:3">
      <c r="A2699">
        <v>48</v>
      </c>
      <c r="B2699">
        <v>265</v>
      </c>
      <c r="C2699" t="s">
        <v>1620</v>
      </c>
    </row>
    <row r="2700" spans="1:3">
      <c r="A2700">
        <v>48</v>
      </c>
      <c r="B2700">
        <v>267</v>
      </c>
      <c r="C2700" t="s">
        <v>1621</v>
      </c>
    </row>
    <row r="2701" spans="1:3">
      <c r="A2701">
        <v>48</v>
      </c>
      <c r="B2701">
        <v>269</v>
      </c>
      <c r="C2701" t="s">
        <v>1622</v>
      </c>
    </row>
    <row r="2702" spans="1:3">
      <c r="A2702">
        <v>48</v>
      </c>
      <c r="B2702">
        <v>271</v>
      </c>
      <c r="C2702" t="s">
        <v>1623</v>
      </c>
    </row>
    <row r="2703" spans="1:3">
      <c r="A2703">
        <v>48</v>
      </c>
      <c r="B2703">
        <v>273</v>
      </c>
      <c r="C2703" t="s">
        <v>1624</v>
      </c>
    </row>
    <row r="2704" spans="1:3">
      <c r="A2704">
        <v>48</v>
      </c>
      <c r="B2704">
        <v>275</v>
      </c>
      <c r="C2704" t="s">
        <v>545</v>
      </c>
    </row>
    <row r="2705" spans="1:3">
      <c r="A2705">
        <v>48</v>
      </c>
      <c r="B2705">
        <v>277</v>
      </c>
      <c r="C2705" t="s">
        <v>92</v>
      </c>
    </row>
    <row r="2706" spans="1:3">
      <c r="A2706">
        <v>48</v>
      </c>
      <c r="B2706">
        <v>279</v>
      </c>
      <c r="C2706" t="s">
        <v>1625</v>
      </c>
    </row>
    <row r="2707" spans="1:3">
      <c r="A2707">
        <v>48</v>
      </c>
      <c r="B2707">
        <v>281</v>
      </c>
      <c r="C2707" t="s">
        <v>1626</v>
      </c>
    </row>
    <row r="2708" spans="1:3">
      <c r="A2708">
        <v>48</v>
      </c>
      <c r="B2708">
        <v>283</v>
      </c>
      <c r="C2708" t="s">
        <v>546</v>
      </c>
    </row>
    <row r="2709" spans="1:3">
      <c r="A2709">
        <v>48</v>
      </c>
      <c r="B2709">
        <v>285</v>
      </c>
      <c r="C2709" t="s">
        <v>1627</v>
      </c>
    </row>
    <row r="2710" spans="1:3">
      <c r="A2710">
        <v>48</v>
      </c>
      <c r="B2710">
        <v>287</v>
      </c>
      <c r="C2710" t="s">
        <v>95</v>
      </c>
    </row>
    <row r="2711" spans="1:3">
      <c r="A2711">
        <v>48</v>
      </c>
      <c r="B2711">
        <v>289</v>
      </c>
      <c r="C2711" t="s">
        <v>351</v>
      </c>
    </row>
    <row r="2712" spans="1:3">
      <c r="A2712">
        <v>48</v>
      </c>
      <c r="B2712">
        <v>291</v>
      </c>
      <c r="C2712" t="s">
        <v>353</v>
      </c>
    </row>
    <row r="2713" spans="1:3">
      <c r="A2713">
        <v>48</v>
      </c>
      <c r="B2713">
        <v>293</v>
      </c>
      <c r="C2713" t="s">
        <v>96</v>
      </c>
    </row>
    <row r="2714" spans="1:3">
      <c r="A2714">
        <v>48</v>
      </c>
      <c r="B2714">
        <v>295</v>
      </c>
      <c r="C2714" t="s">
        <v>1628</v>
      </c>
    </row>
    <row r="2715" spans="1:3">
      <c r="A2715">
        <v>48</v>
      </c>
      <c r="B2715">
        <v>297</v>
      </c>
      <c r="C2715" t="s">
        <v>1629</v>
      </c>
    </row>
    <row r="2716" spans="1:3">
      <c r="A2716">
        <v>48</v>
      </c>
      <c r="B2716">
        <v>299</v>
      </c>
      <c r="C2716" t="s">
        <v>1630</v>
      </c>
    </row>
    <row r="2717" spans="1:3">
      <c r="A2717">
        <v>48</v>
      </c>
      <c r="B2717">
        <v>301</v>
      </c>
      <c r="C2717" t="s">
        <v>1631</v>
      </c>
    </row>
    <row r="2718" spans="1:3">
      <c r="A2718">
        <v>48</v>
      </c>
      <c r="B2718">
        <v>303</v>
      </c>
      <c r="C2718" t="s">
        <v>1632</v>
      </c>
    </row>
    <row r="2719" spans="1:3">
      <c r="A2719">
        <v>48</v>
      </c>
      <c r="B2719">
        <v>305</v>
      </c>
      <c r="C2719" t="s">
        <v>1633</v>
      </c>
    </row>
    <row r="2720" spans="1:3">
      <c r="A2720">
        <v>48</v>
      </c>
      <c r="B2720">
        <v>307</v>
      </c>
      <c r="C2720" t="s">
        <v>1634</v>
      </c>
    </row>
    <row r="2721" spans="1:3">
      <c r="A2721">
        <v>48</v>
      </c>
      <c r="B2721">
        <v>309</v>
      </c>
      <c r="C2721" t="s">
        <v>1635</v>
      </c>
    </row>
    <row r="2722" spans="1:3">
      <c r="A2722">
        <v>48</v>
      </c>
      <c r="B2722">
        <v>311</v>
      </c>
      <c r="C2722" t="s">
        <v>1636</v>
      </c>
    </row>
    <row r="2723" spans="1:3">
      <c r="A2723">
        <v>48</v>
      </c>
      <c r="B2723">
        <v>313</v>
      </c>
      <c r="C2723" t="s">
        <v>99</v>
      </c>
    </row>
    <row r="2724" spans="1:3">
      <c r="A2724">
        <v>48</v>
      </c>
      <c r="B2724">
        <v>315</v>
      </c>
      <c r="C2724" t="s">
        <v>101</v>
      </c>
    </row>
    <row r="2725" spans="1:3">
      <c r="A2725">
        <v>48</v>
      </c>
      <c r="B2725">
        <v>317</v>
      </c>
      <c r="C2725" t="s">
        <v>355</v>
      </c>
    </row>
    <row r="2726" spans="1:3">
      <c r="A2726">
        <v>48</v>
      </c>
      <c r="B2726">
        <v>319</v>
      </c>
      <c r="C2726" t="s">
        <v>552</v>
      </c>
    </row>
    <row r="2727" spans="1:3">
      <c r="A2727">
        <v>48</v>
      </c>
      <c r="B2727">
        <v>321</v>
      </c>
      <c r="C2727" t="s">
        <v>1637</v>
      </c>
    </row>
    <row r="2728" spans="1:3">
      <c r="A2728">
        <v>48</v>
      </c>
      <c r="B2728">
        <v>323</v>
      </c>
      <c r="C2728" t="s">
        <v>1638</v>
      </c>
    </row>
    <row r="2729" spans="1:3">
      <c r="A2729">
        <v>48</v>
      </c>
      <c r="B2729">
        <v>325</v>
      </c>
      <c r="C2729" t="s">
        <v>1342</v>
      </c>
    </row>
    <row r="2730" spans="1:3">
      <c r="A2730">
        <v>48</v>
      </c>
      <c r="B2730">
        <v>327</v>
      </c>
      <c r="C2730" t="s">
        <v>554</v>
      </c>
    </row>
    <row r="2731" spans="1:3">
      <c r="A2731">
        <v>48</v>
      </c>
      <c r="B2731">
        <v>329</v>
      </c>
      <c r="C2731" t="s">
        <v>907</v>
      </c>
    </row>
    <row r="2732" spans="1:3">
      <c r="A2732">
        <v>48</v>
      </c>
      <c r="B2732">
        <v>331</v>
      </c>
      <c r="C2732" t="s">
        <v>1639</v>
      </c>
    </row>
    <row r="2733" spans="1:3">
      <c r="A2733">
        <v>48</v>
      </c>
      <c r="B2733">
        <v>333</v>
      </c>
      <c r="C2733" t="s">
        <v>641</v>
      </c>
    </row>
    <row r="2734" spans="1:3">
      <c r="A2734">
        <v>48</v>
      </c>
      <c r="B2734">
        <v>335</v>
      </c>
      <c r="C2734" t="s">
        <v>443</v>
      </c>
    </row>
    <row r="2735" spans="1:3">
      <c r="A2735">
        <v>48</v>
      </c>
      <c r="B2735">
        <v>337</v>
      </c>
      <c r="C2735" t="s">
        <v>1640</v>
      </c>
    </row>
    <row r="2736" spans="1:3">
      <c r="A2736">
        <v>48</v>
      </c>
      <c r="B2736">
        <v>339</v>
      </c>
      <c r="C2736" t="s">
        <v>105</v>
      </c>
    </row>
    <row r="2737" spans="1:3">
      <c r="A2737">
        <v>48</v>
      </c>
      <c r="B2737">
        <v>341</v>
      </c>
      <c r="C2737" t="s">
        <v>1265</v>
      </c>
    </row>
    <row r="2738" spans="1:3">
      <c r="A2738">
        <v>48</v>
      </c>
      <c r="B2738">
        <v>343</v>
      </c>
      <c r="C2738" t="s">
        <v>694</v>
      </c>
    </row>
    <row r="2739" spans="1:3">
      <c r="A2739">
        <v>48</v>
      </c>
      <c r="B2739">
        <v>345</v>
      </c>
      <c r="C2739" t="s">
        <v>1641</v>
      </c>
    </row>
    <row r="2740" spans="1:3">
      <c r="A2740">
        <v>48</v>
      </c>
      <c r="B2740">
        <v>347</v>
      </c>
      <c r="C2740" t="s">
        <v>1642</v>
      </c>
    </row>
    <row r="2741" spans="1:3">
      <c r="A2741">
        <v>48</v>
      </c>
      <c r="B2741">
        <v>349</v>
      </c>
      <c r="C2741" t="s">
        <v>1643</v>
      </c>
    </row>
    <row r="2742" spans="1:3">
      <c r="A2742">
        <v>48</v>
      </c>
      <c r="B2742">
        <v>351</v>
      </c>
      <c r="C2742" t="s">
        <v>178</v>
      </c>
    </row>
    <row r="2743" spans="1:3">
      <c r="A2743">
        <v>48</v>
      </c>
      <c r="B2743">
        <v>353</v>
      </c>
      <c r="C2743" t="s">
        <v>1644</v>
      </c>
    </row>
    <row r="2744" spans="1:3">
      <c r="A2744">
        <v>48</v>
      </c>
      <c r="B2744">
        <v>355</v>
      </c>
      <c r="C2744" t="s">
        <v>1645</v>
      </c>
    </row>
    <row r="2745" spans="1:3">
      <c r="A2745">
        <v>48</v>
      </c>
      <c r="B2745">
        <v>357</v>
      </c>
      <c r="C2745" t="s">
        <v>1646</v>
      </c>
    </row>
    <row r="2746" spans="1:3">
      <c r="A2746">
        <v>48</v>
      </c>
      <c r="B2746">
        <v>359</v>
      </c>
      <c r="C2746" t="s">
        <v>771</v>
      </c>
    </row>
    <row r="2747" spans="1:3">
      <c r="A2747">
        <v>48</v>
      </c>
      <c r="B2747">
        <v>361</v>
      </c>
      <c r="C2747" t="s">
        <v>227</v>
      </c>
    </row>
    <row r="2748" spans="1:3">
      <c r="A2748">
        <v>48</v>
      </c>
      <c r="B2748">
        <v>363</v>
      </c>
      <c r="C2748" t="s">
        <v>1647</v>
      </c>
    </row>
    <row r="2749" spans="1:3">
      <c r="A2749">
        <v>48</v>
      </c>
      <c r="B2749">
        <v>365</v>
      </c>
      <c r="C2749" t="s">
        <v>1008</v>
      </c>
    </row>
    <row r="2750" spans="1:3">
      <c r="A2750">
        <v>48</v>
      </c>
      <c r="B2750">
        <v>367</v>
      </c>
      <c r="C2750" t="s">
        <v>1648</v>
      </c>
    </row>
    <row r="2751" spans="1:3">
      <c r="A2751">
        <v>48</v>
      </c>
      <c r="B2751">
        <v>369</v>
      </c>
      <c r="C2751" t="s">
        <v>1649</v>
      </c>
    </row>
    <row r="2752" spans="1:3">
      <c r="A2752">
        <v>48</v>
      </c>
      <c r="B2752">
        <v>371</v>
      </c>
      <c r="C2752" t="s">
        <v>1650</v>
      </c>
    </row>
    <row r="2753" spans="1:3">
      <c r="A2753">
        <v>48</v>
      </c>
      <c r="B2753">
        <v>373</v>
      </c>
      <c r="C2753" t="s">
        <v>182</v>
      </c>
    </row>
    <row r="2754" spans="1:3">
      <c r="A2754">
        <v>48</v>
      </c>
      <c r="B2754">
        <v>375</v>
      </c>
      <c r="C2754" t="s">
        <v>1441</v>
      </c>
    </row>
    <row r="2755" spans="1:3">
      <c r="A2755">
        <v>48</v>
      </c>
      <c r="B2755">
        <v>377</v>
      </c>
      <c r="C2755" t="s">
        <v>1651</v>
      </c>
    </row>
    <row r="2756" spans="1:3">
      <c r="A2756">
        <v>48</v>
      </c>
      <c r="B2756">
        <v>379</v>
      </c>
      <c r="C2756" t="s">
        <v>1652</v>
      </c>
    </row>
    <row r="2757" spans="1:3">
      <c r="A2757">
        <v>48</v>
      </c>
      <c r="B2757">
        <v>381</v>
      </c>
      <c r="C2757" t="s">
        <v>1653</v>
      </c>
    </row>
    <row r="2758" spans="1:3">
      <c r="A2758">
        <v>48</v>
      </c>
      <c r="B2758">
        <v>383</v>
      </c>
      <c r="C2758" t="s">
        <v>1654</v>
      </c>
    </row>
    <row r="2759" spans="1:3">
      <c r="A2759">
        <v>48</v>
      </c>
      <c r="B2759">
        <v>385</v>
      </c>
      <c r="C2759" t="s">
        <v>1655</v>
      </c>
    </row>
    <row r="2760" spans="1:3">
      <c r="A2760">
        <v>48</v>
      </c>
      <c r="B2760">
        <v>387</v>
      </c>
      <c r="C2760" t="s">
        <v>810</v>
      </c>
    </row>
    <row r="2761" spans="1:3">
      <c r="A2761">
        <v>48</v>
      </c>
      <c r="B2761">
        <v>389</v>
      </c>
      <c r="C2761" t="s">
        <v>1656</v>
      </c>
    </row>
    <row r="2762" spans="1:3">
      <c r="A2762">
        <v>48</v>
      </c>
      <c r="B2762">
        <v>391</v>
      </c>
      <c r="C2762" t="s">
        <v>1657</v>
      </c>
    </row>
    <row r="2763" spans="1:3">
      <c r="A2763">
        <v>48</v>
      </c>
      <c r="B2763">
        <v>393</v>
      </c>
      <c r="C2763" t="s">
        <v>1504</v>
      </c>
    </row>
    <row r="2764" spans="1:3">
      <c r="A2764">
        <v>48</v>
      </c>
      <c r="B2764">
        <v>395</v>
      </c>
      <c r="C2764" t="s">
        <v>775</v>
      </c>
    </row>
    <row r="2765" spans="1:3">
      <c r="A2765">
        <v>48</v>
      </c>
      <c r="B2765">
        <v>397</v>
      </c>
      <c r="C2765" t="s">
        <v>1658</v>
      </c>
    </row>
    <row r="2766" spans="1:3">
      <c r="A2766">
        <v>48</v>
      </c>
      <c r="B2766">
        <v>399</v>
      </c>
      <c r="C2766" t="s">
        <v>1659</v>
      </c>
    </row>
    <row r="2767" spans="1:3">
      <c r="A2767">
        <v>48</v>
      </c>
      <c r="B2767">
        <v>401</v>
      </c>
      <c r="C2767" t="s">
        <v>1660</v>
      </c>
    </row>
    <row r="2768" spans="1:3">
      <c r="A2768">
        <v>48</v>
      </c>
      <c r="B2768">
        <v>403</v>
      </c>
      <c r="C2768" t="s">
        <v>811</v>
      </c>
    </row>
    <row r="2769" spans="1:3">
      <c r="A2769">
        <v>48</v>
      </c>
      <c r="B2769">
        <v>405</v>
      </c>
      <c r="C2769" t="s">
        <v>1661</v>
      </c>
    </row>
    <row r="2770" spans="1:3">
      <c r="A2770">
        <v>48</v>
      </c>
      <c r="B2770">
        <v>407</v>
      </c>
      <c r="C2770" t="s">
        <v>1662</v>
      </c>
    </row>
    <row r="2771" spans="1:3">
      <c r="A2771">
        <v>48</v>
      </c>
      <c r="B2771">
        <v>409</v>
      </c>
      <c r="C2771" t="s">
        <v>1663</v>
      </c>
    </row>
    <row r="2772" spans="1:3">
      <c r="A2772">
        <v>48</v>
      </c>
      <c r="B2772">
        <v>411</v>
      </c>
      <c r="C2772" t="s">
        <v>1664</v>
      </c>
    </row>
    <row r="2773" spans="1:3">
      <c r="A2773">
        <v>48</v>
      </c>
      <c r="B2773">
        <v>413</v>
      </c>
      <c r="C2773" t="s">
        <v>1665</v>
      </c>
    </row>
    <row r="2774" spans="1:3">
      <c r="A2774">
        <v>48</v>
      </c>
      <c r="B2774">
        <v>415</v>
      </c>
      <c r="C2774" t="s">
        <v>1666</v>
      </c>
    </row>
    <row r="2775" spans="1:3">
      <c r="A2775">
        <v>48</v>
      </c>
      <c r="B2775">
        <v>417</v>
      </c>
      <c r="C2775" t="s">
        <v>1667</v>
      </c>
    </row>
    <row r="2776" spans="1:3">
      <c r="A2776">
        <v>48</v>
      </c>
      <c r="B2776">
        <v>419</v>
      </c>
      <c r="C2776" t="s">
        <v>113</v>
      </c>
    </row>
    <row r="2777" spans="1:3">
      <c r="A2777">
        <v>48</v>
      </c>
      <c r="B2777">
        <v>421</v>
      </c>
      <c r="C2777" t="s">
        <v>715</v>
      </c>
    </row>
    <row r="2778" spans="1:3">
      <c r="A2778">
        <v>48</v>
      </c>
      <c r="B2778">
        <v>423</v>
      </c>
      <c r="C2778" t="s">
        <v>716</v>
      </c>
    </row>
    <row r="2779" spans="1:3">
      <c r="A2779">
        <v>48</v>
      </c>
      <c r="B2779">
        <v>425</v>
      </c>
      <c r="C2779" t="s">
        <v>1668</v>
      </c>
    </row>
    <row r="2780" spans="1:3">
      <c r="A2780">
        <v>48</v>
      </c>
      <c r="B2780">
        <v>427</v>
      </c>
      <c r="C2780" t="s">
        <v>1669</v>
      </c>
    </row>
    <row r="2781" spans="1:3">
      <c r="A2781">
        <v>48</v>
      </c>
      <c r="B2781">
        <v>429</v>
      </c>
      <c r="C2781" t="s">
        <v>458</v>
      </c>
    </row>
    <row r="2782" spans="1:3">
      <c r="A2782">
        <v>48</v>
      </c>
      <c r="B2782">
        <v>431</v>
      </c>
      <c r="C2782" t="s">
        <v>1670</v>
      </c>
    </row>
    <row r="2783" spans="1:3">
      <c r="A2783">
        <v>48</v>
      </c>
      <c r="B2783">
        <v>433</v>
      </c>
      <c r="C2783" t="s">
        <v>1671</v>
      </c>
    </row>
    <row r="2784" spans="1:3">
      <c r="A2784">
        <v>48</v>
      </c>
      <c r="B2784">
        <v>435</v>
      </c>
      <c r="C2784" t="s">
        <v>1672</v>
      </c>
    </row>
    <row r="2785" spans="1:3">
      <c r="A2785">
        <v>48</v>
      </c>
      <c r="B2785">
        <v>437</v>
      </c>
      <c r="C2785" t="s">
        <v>1673</v>
      </c>
    </row>
    <row r="2786" spans="1:3">
      <c r="A2786">
        <v>48</v>
      </c>
      <c r="B2786">
        <v>439</v>
      </c>
      <c r="C2786" t="s">
        <v>1674</v>
      </c>
    </row>
    <row r="2787" spans="1:3">
      <c r="A2787">
        <v>48</v>
      </c>
      <c r="B2787">
        <v>441</v>
      </c>
      <c r="C2787" t="s">
        <v>371</v>
      </c>
    </row>
    <row r="2788" spans="1:3">
      <c r="A2788">
        <v>48</v>
      </c>
      <c r="B2788">
        <v>443</v>
      </c>
      <c r="C2788" t="s">
        <v>464</v>
      </c>
    </row>
    <row r="2789" spans="1:3">
      <c r="A2789">
        <v>48</v>
      </c>
      <c r="B2789">
        <v>445</v>
      </c>
      <c r="C2789" t="s">
        <v>1675</v>
      </c>
    </row>
    <row r="2790" spans="1:3">
      <c r="A2790">
        <v>48</v>
      </c>
      <c r="B2790">
        <v>447</v>
      </c>
      <c r="C2790" t="s">
        <v>1676</v>
      </c>
    </row>
    <row r="2791" spans="1:3">
      <c r="A2791">
        <v>48</v>
      </c>
      <c r="B2791">
        <v>449</v>
      </c>
      <c r="C2791" t="s">
        <v>1677</v>
      </c>
    </row>
    <row r="2792" spans="1:3">
      <c r="A2792">
        <v>48</v>
      </c>
      <c r="B2792">
        <v>451</v>
      </c>
      <c r="C2792" t="s">
        <v>1678</v>
      </c>
    </row>
    <row r="2793" spans="1:3">
      <c r="A2793">
        <v>48</v>
      </c>
      <c r="B2793">
        <v>453</v>
      </c>
      <c r="C2793" t="s">
        <v>1679</v>
      </c>
    </row>
    <row r="2794" spans="1:3">
      <c r="A2794">
        <v>48</v>
      </c>
      <c r="B2794">
        <v>455</v>
      </c>
      <c r="C2794" t="s">
        <v>249</v>
      </c>
    </row>
    <row r="2795" spans="1:3">
      <c r="A2795">
        <v>48</v>
      </c>
      <c r="B2795">
        <v>457</v>
      </c>
      <c r="C2795" t="s">
        <v>1680</v>
      </c>
    </row>
    <row r="2796" spans="1:3">
      <c r="A2796">
        <v>48</v>
      </c>
      <c r="B2796">
        <v>459</v>
      </c>
      <c r="C2796" t="s">
        <v>1681</v>
      </c>
    </row>
    <row r="2797" spans="1:3">
      <c r="A2797">
        <v>48</v>
      </c>
      <c r="B2797">
        <v>461</v>
      </c>
      <c r="C2797" t="s">
        <v>1682</v>
      </c>
    </row>
    <row r="2798" spans="1:3">
      <c r="A2798">
        <v>48</v>
      </c>
      <c r="B2798">
        <v>463</v>
      </c>
      <c r="C2798" t="s">
        <v>1683</v>
      </c>
    </row>
    <row r="2799" spans="1:3">
      <c r="A2799">
        <v>48</v>
      </c>
      <c r="B2799">
        <v>465</v>
      </c>
      <c r="C2799" t="s">
        <v>1684</v>
      </c>
    </row>
    <row r="2800" spans="1:3">
      <c r="A2800">
        <v>48</v>
      </c>
      <c r="B2800">
        <v>467</v>
      </c>
      <c r="C2800" t="s">
        <v>1685</v>
      </c>
    </row>
    <row r="2801" spans="1:3">
      <c r="A2801">
        <v>48</v>
      </c>
      <c r="B2801">
        <v>469</v>
      </c>
      <c r="C2801" t="s">
        <v>1686</v>
      </c>
    </row>
    <row r="2802" spans="1:3">
      <c r="A2802">
        <v>48</v>
      </c>
      <c r="B2802">
        <v>471</v>
      </c>
      <c r="C2802" t="s">
        <v>118</v>
      </c>
    </row>
    <row r="2803" spans="1:3">
      <c r="A2803">
        <v>48</v>
      </c>
      <c r="B2803">
        <v>473</v>
      </c>
      <c r="C2803" t="s">
        <v>1687</v>
      </c>
    </row>
    <row r="2804" spans="1:3">
      <c r="A2804">
        <v>48</v>
      </c>
      <c r="B2804">
        <v>475</v>
      </c>
      <c r="C2804" t="s">
        <v>1321</v>
      </c>
    </row>
    <row r="2805" spans="1:3">
      <c r="A2805">
        <v>48</v>
      </c>
      <c r="B2805">
        <v>477</v>
      </c>
      <c r="C2805" t="s">
        <v>119</v>
      </c>
    </row>
    <row r="2806" spans="1:3">
      <c r="A2806">
        <v>48</v>
      </c>
      <c r="B2806">
        <v>479</v>
      </c>
      <c r="C2806" t="s">
        <v>1688</v>
      </c>
    </row>
    <row r="2807" spans="1:3">
      <c r="A2807">
        <v>48</v>
      </c>
      <c r="B2807">
        <v>481</v>
      </c>
      <c r="C2807" t="s">
        <v>1689</v>
      </c>
    </row>
    <row r="2808" spans="1:3">
      <c r="A2808">
        <v>48</v>
      </c>
      <c r="B2808">
        <v>483</v>
      </c>
      <c r="C2808" t="s">
        <v>478</v>
      </c>
    </row>
    <row r="2809" spans="1:3">
      <c r="A2809">
        <v>48</v>
      </c>
      <c r="B2809">
        <v>485</v>
      </c>
      <c r="C2809" t="s">
        <v>724</v>
      </c>
    </row>
    <row r="2810" spans="1:3">
      <c r="A2810">
        <v>48</v>
      </c>
      <c r="B2810">
        <v>487</v>
      </c>
      <c r="C2810" t="s">
        <v>1690</v>
      </c>
    </row>
    <row r="2811" spans="1:3">
      <c r="A2811">
        <v>48</v>
      </c>
      <c r="B2811">
        <v>489</v>
      </c>
      <c r="C2811" t="s">
        <v>1691</v>
      </c>
    </row>
    <row r="2812" spans="1:3">
      <c r="A2812">
        <v>48</v>
      </c>
      <c r="B2812">
        <v>491</v>
      </c>
      <c r="C2812" t="s">
        <v>571</v>
      </c>
    </row>
    <row r="2813" spans="1:3">
      <c r="A2813">
        <v>48</v>
      </c>
      <c r="B2813">
        <v>493</v>
      </c>
      <c r="C2813" t="s">
        <v>725</v>
      </c>
    </row>
    <row r="2814" spans="1:3">
      <c r="A2814">
        <v>48</v>
      </c>
      <c r="B2814">
        <v>495</v>
      </c>
      <c r="C2814" t="s">
        <v>1692</v>
      </c>
    </row>
    <row r="2815" spans="1:3">
      <c r="A2815">
        <v>48</v>
      </c>
      <c r="B2815">
        <v>497</v>
      </c>
      <c r="C2815" t="s">
        <v>1693</v>
      </c>
    </row>
    <row r="2816" spans="1:3">
      <c r="A2816">
        <v>48</v>
      </c>
      <c r="B2816">
        <v>499</v>
      </c>
      <c r="C2816" t="s">
        <v>1356</v>
      </c>
    </row>
    <row r="2817" spans="1:3">
      <c r="A2817">
        <v>48</v>
      </c>
      <c r="B2817">
        <v>501</v>
      </c>
      <c r="C2817" t="s">
        <v>1694</v>
      </c>
    </row>
    <row r="2818" spans="1:3">
      <c r="A2818">
        <v>48</v>
      </c>
      <c r="B2818">
        <v>503</v>
      </c>
      <c r="C2818" t="s">
        <v>1695</v>
      </c>
    </row>
    <row r="2819" spans="1:3">
      <c r="A2819">
        <v>48</v>
      </c>
      <c r="B2819">
        <v>505</v>
      </c>
      <c r="C2819" t="s">
        <v>1696</v>
      </c>
    </row>
    <row r="2820" spans="1:3">
      <c r="A2820">
        <v>48</v>
      </c>
      <c r="B2820">
        <v>507</v>
      </c>
      <c r="C2820" t="s">
        <v>1697</v>
      </c>
    </row>
    <row r="2821" spans="1:3">
      <c r="A2821">
        <v>49</v>
      </c>
      <c r="B2821">
        <v>1</v>
      </c>
      <c r="C2821" t="s">
        <v>1360</v>
      </c>
    </row>
    <row r="2822" spans="1:3">
      <c r="A2822">
        <v>49</v>
      </c>
      <c r="B2822">
        <v>3</v>
      </c>
      <c r="C2822" t="s">
        <v>1698</v>
      </c>
    </row>
    <row r="2823" spans="1:3">
      <c r="A2823">
        <v>49</v>
      </c>
      <c r="B2823">
        <v>5</v>
      </c>
      <c r="C2823" t="s">
        <v>1699</v>
      </c>
    </row>
    <row r="2824" spans="1:3">
      <c r="A2824">
        <v>49</v>
      </c>
      <c r="B2824">
        <v>7</v>
      </c>
      <c r="C2824" t="s">
        <v>1066</v>
      </c>
    </row>
    <row r="2825" spans="1:3">
      <c r="A2825">
        <v>49</v>
      </c>
      <c r="B2825">
        <v>9</v>
      </c>
      <c r="C2825" t="s">
        <v>1700</v>
      </c>
    </row>
    <row r="2826" spans="1:3">
      <c r="A2826">
        <v>49</v>
      </c>
      <c r="B2826">
        <v>11</v>
      </c>
      <c r="C2826" t="s">
        <v>626</v>
      </c>
    </row>
    <row r="2827" spans="1:3">
      <c r="A2827">
        <v>49</v>
      </c>
      <c r="B2827">
        <v>13</v>
      </c>
      <c r="C2827" t="s">
        <v>1701</v>
      </c>
    </row>
    <row r="2828" spans="1:3">
      <c r="A2828">
        <v>49</v>
      </c>
      <c r="B2828">
        <v>15</v>
      </c>
      <c r="C2828" t="s">
        <v>1702</v>
      </c>
    </row>
    <row r="2829" spans="1:3">
      <c r="A2829">
        <v>49</v>
      </c>
      <c r="B2829">
        <v>17</v>
      </c>
      <c r="C2829" t="s">
        <v>278</v>
      </c>
    </row>
    <row r="2830" spans="1:3">
      <c r="A2830">
        <v>49</v>
      </c>
      <c r="B2830">
        <v>19</v>
      </c>
      <c r="C2830" t="s">
        <v>280</v>
      </c>
    </row>
    <row r="2831" spans="1:3">
      <c r="A2831">
        <v>49</v>
      </c>
      <c r="B2831">
        <v>21</v>
      </c>
      <c r="C2831" t="s">
        <v>892</v>
      </c>
    </row>
    <row r="2832" spans="1:3">
      <c r="A2832">
        <v>49</v>
      </c>
      <c r="B2832">
        <v>23</v>
      </c>
      <c r="C2832" t="s">
        <v>1703</v>
      </c>
    </row>
    <row r="2833" spans="1:3">
      <c r="A2833">
        <v>49</v>
      </c>
      <c r="B2833">
        <v>25</v>
      </c>
      <c r="C2833" t="s">
        <v>542</v>
      </c>
    </row>
    <row r="2834" spans="1:3">
      <c r="A2834">
        <v>49</v>
      </c>
      <c r="B2834">
        <v>27</v>
      </c>
      <c r="C2834" t="s">
        <v>1704</v>
      </c>
    </row>
    <row r="2835" spans="1:3">
      <c r="A2835">
        <v>49</v>
      </c>
      <c r="B2835">
        <v>29</v>
      </c>
      <c r="C2835" t="s">
        <v>106</v>
      </c>
    </row>
    <row r="2836" spans="1:3">
      <c r="A2836">
        <v>49</v>
      </c>
      <c r="B2836">
        <v>31</v>
      </c>
      <c r="C2836" t="s">
        <v>1705</v>
      </c>
    </row>
    <row r="2837" spans="1:3">
      <c r="A2837">
        <v>49</v>
      </c>
      <c r="B2837">
        <v>33</v>
      </c>
      <c r="C2837" t="s">
        <v>1706</v>
      </c>
    </row>
    <row r="2838" spans="1:3">
      <c r="A2838">
        <v>49</v>
      </c>
      <c r="B2838">
        <v>35</v>
      </c>
      <c r="C2838" t="s">
        <v>1707</v>
      </c>
    </row>
    <row r="2839" spans="1:3">
      <c r="A2839">
        <v>49</v>
      </c>
      <c r="B2839">
        <v>37</v>
      </c>
      <c r="C2839" t="s">
        <v>304</v>
      </c>
    </row>
    <row r="2840" spans="1:3">
      <c r="A2840">
        <v>49</v>
      </c>
      <c r="B2840">
        <v>39</v>
      </c>
      <c r="C2840" t="s">
        <v>1708</v>
      </c>
    </row>
    <row r="2841" spans="1:3">
      <c r="A2841">
        <v>49</v>
      </c>
      <c r="B2841">
        <v>41</v>
      </c>
      <c r="C2841" t="s">
        <v>191</v>
      </c>
    </row>
    <row r="2842" spans="1:3">
      <c r="A2842">
        <v>49</v>
      </c>
      <c r="B2842">
        <v>43</v>
      </c>
      <c r="C2842" t="s">
        <v>307</v>
      </c>
    </row>
    <row r="2843" spans="1:3">
      <c r="A2843">
        <v>49</v>
      </c>
      <c r="B2843">
        <v>45</v>
      </c>
      <c r="C2843" t="s">
        <v>1709</v>
      </c>
    </row>
    <row r="2844" spans="1:3">
      <c r="A2844">
        <v>49</v>
      </c>
      <c r="B2844">
        <v>47</v>
      </c>
      <c r="C2844" t="s">
        <v>1710</v>
      </c>
    </row>
    <row r="2845" spans="1:3">
      <c r="A2845">
        <v>49</v>
      </c>
      <c r="B2845">
        <v>49</v>
      </c>
      <c r="C2845" t="s">
        <v>1711</v>
      </c>
    </row>
    <row r="2846" spans="1:3">
      <c r="A2846">
        <v>49</v>
      </c>
      <c r="B2846">
        <v>51</v>
      </c>
      <c r="C2846" t="s">
        <v>1712</v>
      </c>
    </row>
    <row r="2847" spans="1:3">
      <c r="A2847">
        <v>49</v>
      </c>
      <c r="B2847">
        <v>53</v>
      </c>
      <c r="C2847" t="s">
        <v>119</v>
      </c>
    </row>
    <row r="2848" spans="1:3">
      <c r="A2848">
        <v>49</v>
      </c>
      <c r="B2848">
        <v>55</v>
      </c>
      <c r="C2848" t="s">
        <v>476</v>
      </c>
    </row>
    <row r="2849" spans="1:3">
      <c r="A2849">
        <v>49</v>
      </c>
      <c r="B2849">
        <v>57</v>
      </c>
      <c r="C2849" t="s">
        <v>1713</v>
      </c>
    </row>
    <row r="2850" spans="1:3">
      <c r="A2850">
        <v>50</v>
      </c>
      <c r="B2850">
        <v>1</v>
      </c>
      <c r="C2850" t="s">
        <v>1714</v>
      </c>
    </row>
    <row r="2851" spans="1:3">
      <c r="A2851">
        <v>50</v>
      </c>
      <c r="B2851">
        <v>3</v>
      </c>
      <c r="C2851" t="s">
        <v>1715</v>
      </c>
    </row>
    <row r="2852" spans="1:3">
      <c r="A2852">
        <v>50</v>
      </c>
      <c r="B2852">
        <v>5</v>
      </c>
      <c r="C2852" t="s">
        <v>1716</v>
      </c>
    </row>
    <row r="2853" spans="1:3">
      <c r="A2853">
        <v>50</v>
      </c>
      <c r="B2853">
        <v>7</v>
      </c>
      <c r="C2853" t="s">
        <v>1717</v>
      </c>
    </row>
    <row r="2854" spans="1:3">
      <c r="A2854">
        <v>50</v>
      </c>
      <c r="B2854">
        <v>9</v>
      </c>
      <c r="C2854" t="s">
        <v>860</v>
      </c>
    </row>
    <row r="2855" spans="1:3">
      <c r="A2855">
        <v>50</v>
      </c>
      <c r="B2855">
        <v>11</v>
      </c>
      <c r="C2855" t="s">
        <v>84</v>
      </c>
    </row>
    <row r="2856" spans="1:3">
      <c r="A2856">
        <v>50</v>
      </c>
      <c r="B2856">
        <v>13</v>
      </c>
      <c r="C2856" t="s">
        <v>1718</v>
      </c>
    </row>
    <row r="2857" spans="1:3">
      <c r="A2857">
        <v>50</v>
      </c>
      <c r="B2857">
        <v>15</v>
      </c>
      <c r="C2857" t="s">
        <v>1719</v>
      </c>
    </row>
    <row r="2858" spans="1:3">
      <c r="A2858">
        <v>50</v>
      </c>
      <c r="B2858">
        <v>17</v>
      </c>
      <c r="C2858" t="s">
        <v>227</v>
      </c>
    </row>
    <row r="2859" spans="1:3">
      <c r="A2859">
        <v>50</v>
      </c>
      <c r="B2859">
        <v>19</v>
      </c>
      <c r="C2859" t="s">
        <v>806</v>
      </c>
    </row>
    <row r="2860" spans="1:3">
      <c r="A2860">
        <v>50</v>
      </c>
      <c r="B2860">
        <v>21</v>
      </c>
      <c r="C2860" t="s">
        <v>1720</v>
      </c>
    </row>
    <row r="2861" spans="1:3">
      <c r="A2861">
        <v>50</v>
      </c>
      <c r="B2861">
        <v>23</v>
      </c>
      <c r="C2861" t="s">
        <v>119</v>
      </c>
    </row>
    <row r="2862" spans="1:3">
      <c r="A2862">
        <v>50</v>
      </c>
      <c r="B2862">
        <v>25</v>
      </c>
      <c r="C2862" t="s">
        <v>317</v>
      </c>
    </row>
    <row r="2863" spans="1:3">
      <c r="A2863">
        <v>50</v>
      </c>
      <c r="B2863">
        <v>27</v>
      </c>
      <c r="C2863" t="s">
        <v>1721</v>
      </c>
    </row>
    <row r="2864" spans="1:3">
      <c r="A2864">
        <v>51</v>
      </c>
      <c r="B2864">
        <v>1</v>
      </c>
      <c r="C2864" t="s">
        <v>1722</v>
      </c>
    </row>
    <row r="2865" spans="1:3">
      <c r="A2865">
        <v>51</v>
      </c>
      <c r="B2865">
        <v>3</v>
      </c>
      <c r="C2865" t="s">
        <v>1723</v>
      </c>
    </row>
    <row r="2866" spans="1:3">
      <c r="A2866">
        <v>51</v>
      </c>
      <c r="B2866">
        <v>5</v>
      </c>
      <c r="C2866" t="s">
        <v>1226</v>
      </c>
    </row>
    <row r="2867" spans="1:3">
      <c r="A2867">
        <v>51</v>
      </c>
      <c r="B2867">
        <v>7</v>
      </c>
      <c r="C2867" t="s">
        <v>1724</v>
      </c>
    </row>
    <row r="2868" spans="1:3">
      <c r="A2868">
        <v>51</v>
      </c>
      <c r="B2868">
        <v>9</v>
      </c>
      <c r="C2868" t="s">
        <v>1725</v>
      </c>
    </row>
    <row r="2869" spans="1:3">
      <c r="A2869">
        <v>51</v>
      </c>
      <c r="B2869">
        <v>11</v>
      </c>
      <c r="C2869" t="s">
        <v>1726</v>
      </c>
    </row>
    <row r="2870" spans="1:3">
      <c r="A2870">
        <v>51</v>
      </c>
      <c r="B2870">
        <v>13</v>
      </c>
      <c r="C2870" t="s">
        <v>1727</v>
      </c>
    </row>
    <row r="2871" spans="1:3">
      <c r="A2871">
        <v>51</v>
      </c>
      <c r="B2871">
        <v>15</v>
      </c>
      <c r="C2871" t="s">
        <v>1728</v>
      </c>
    </row>
    <row r="2872" spans="1:3">
      <c r="A2872">
        <v>51</v>
      </c>
      <c r="B2872">
        <v>17</v>
      </c>
      <c r="C2872" t="s">
        <v>730</v>
      </c>
    </row>
    <row r="2873" spans="1:3">
      <c r="A2873">
        <v>51</v>
      </c>
      <c r="B2873">
        <v>19</v>
      </c>
      <c r="C2873" t="s">
        <v>1417</v>
      </c>
    </row>
    <row r="2874" spans="1:3">
      <c r="A2874">
        <v>51</v>
      </c>
      <c r="B2874">
        <v>21</v>
      </c>
      <c r="C2874" t="s">
        <v>1729</v>
      </c>
    </row>
    <row r="2875" spans="1:3">
      <c r="A2875">
        <v>51</v>
      </c>
      <c r="B2875">
        <v>23</v>
      </c>
      <c r="C2875" t="s">
        <v>1730</v>
      </c>
    </row>
    <row r="2876" spans="1:3">
      <c r="A2876">
        <v>51</v>
      </c>
      <c r="B2876">
        <v>25</v>
      </c>
      <c r="C2876" t="s">
        <v>1233</v>
      </c>
    </row>
    <row r="2877" spans="1:3">
      <c r="A2877">
        <v>51</v>
      </c>
      <c r="B2877">
        <v>27</v>
      </c>
      <c r="C2877" t="s">
        <v>621</v>
      </c>
    </row>
    <row r="2878" spans="1:3">
      <c r="A2878">
        <v>51</v>
      </c>
      <c r="B2878">
        <v>29</v>
      </c>
      <c r="C2878" t="s">
        <v>1731</v>
      </c>
    </row>
    <row r="2879" spans="1:3">
      <c r="A2879">
        <v>51</v>
      </c>
      <c r="B2879">
        <v>31</v>
      </c>
      <c r="C2879" t="s">
        <v>740</v>
      </c>
    </row>
    <row r="2880" spans="1:3">
      <c r="A2880">
        <v>51</v>
      </c>
      <c r="B2880">
        <v>33</v>
      </c>
      <c r="C2880" t="s">
        <v>843</v>
      </c>
    </row>
    <row r="2881" spans="1:3">
      <c r="A2881">
        <v>51</v>
      </c>
      <c r="B2881">
        <v>35</v>
      </c>
      <c r="C2881" t="s">
        <v>147</v>
      </c>
    </row>
    <row r="2882" spans="1:3">
      <c r="A2882">
        <v>51</v>
      </c>
      <c r="B2882">
        <v>36</v>
      </c>
      <c r="C2882" t="s">
        <v>1732</v>
      </c>
    </row>
    <row r="2883" spans="1:3">
      <c r="A2883">
        <v>51</v>
      </c>
      <c r="B2883">
        <v>37</v>
      </c>
      <c r="C2883" t="s">
        <v>332</v>
      </c>
    </row>
    <row r="2884" spans="1:3">
      <c r="A2884">
        <v>51</v>
      </c>
      <c r="B2884">
        <v>41</v>
      </c>
      <c r="C2884" t="s">
        <v>1456</v>
      </c>
    </row>
    <row r="2885" spans="1:3">
      <c r="A2885">
        <v>51</v>
      </c>
      <c r="B2885">
        <v>43</v>
      </c>
      <c r="C2885" t="s">
        <v>67</v>
      </c>
    </row>
    <row r="2886" spans="1:3">
      <c r="A2886">
        <v>51</v>
      </c>
      <c r="B2886">
        <v>45</v>
      </c>
      <c r="C2886" t="s">
        <v>1366</v>
      </c>
    </row>
    <row r="2887" spans="1:3">
      <c r="A2887">
        <v>51</v>
      </c>
      <c r="B2887">
        <v>47</v>
      </c>
      <c r="C2887" t="s">
        <v>1733</v>
      </c>
    </row>
    <row r="2888" spans="1:3">
      <c r="A2888">
        <v>51</v>
      </c>
      <c r="B2888">
        <v>49</v>
      </c>
      <c r="C2888" t="s">
        <v>529</v>
      </c>
    </row>
    <row r="2889" spans="1:3">
      <c r="A2889">
        <v>51</v>
      </c>
      <c r="B2889">
        <v>51</v>
      </c>
      <c r="C2889" t="s">
        <v>1734</v>
      </c>
    </row>
    <row r="2890" spans="1:3">
      <c r="A2890">
        <v>51</v>
      </c>
      <c r="B2890">
        <v>53</v>
      </c>
      <c r="C2890" t="s">
        <v>1735</v>
      </c>
    </row>
    <row r="2891" spans="1:3">
      <c r="A2891">
        <v>51</v>
      </c>
      <c r="B2891">
        <v>57</v>
      </c>
      <c r="C2891" t="s">
        <v>860</v>
      </c>
    </row>
    <row r="2892" spans="1:3">
      <c r="A2892">
        <v>51</v>
      </c>
      <c r="B2892">
        <v>59</v>
      </c>
      <c r="C2892" t="s">
        <v>1736</v>
      </c>
    </row>
    <row r="2893" spans="1:3">
      <c r="A2893">
        <v>51</v>
      </c>
      <c r="B2893">
        <v>61</v>
      </c>
      <c r="C2893" t="s">
        <v>1737</v>
      </c>
    </row>
    <row r="2894" spans="1:3">
      <c r="A2894">
        <v>51</v>
      </c>
      <c r="B2894">
        <v>63</v>
      </c>
      <c r="C2894" t="s">
        <v>416</v>
      </c>
    </row>
    <row r="2895" spans="1:3">
      <c r="A2895">
        <v>51</v>
      </c>
      <c r="B2895">
        <v>65</v>
      </c>
      <c r="C2895" t="s">
        <v>1738</v>
      </c>
    </row>
    <row r="2896" spans="1:3">
      <c r="A2896">
        <v>51</v>
      </c>
      <c r="B2896">
        <v>67</v>
      </c>
      <c r="C2896" t="s">
        <v>84</v>
      </c>
    </row>
    <row r="2897" spans="1:3">
      <c r="A2897">
        <v>51</v>
      </c>
      <c r="B2897">
        <v>69</v>
      </c>
      <c r="C2897" t="s">
        <v>847</v>
      </c>
    </row>
    <row r="2898" spans="1:3">
      <c r="A2898">
        <v>51</v>
      </c>
      <c r="B2898">
        <v>71</v>
      </c>
      <c r="C2898" t="s">
        <v>1521</v>
      </c>
    </row>
    <row r="2899" spans="1:3">
      <c r="A2899">
        <v>51</v>
      </c>
      <c r="B2899">
        <v>73</v>
      </c>
      <c r="C2899" t="s">
        <v>1164</v>
      </c>
    </row>
    <row r="2900" spans="1:3">
      <c r="A2900">
        <v>51</v>
      </c>
      <c r="B2900">
        <v>75</v>
      </c>
      <c r="C2900" t="s">
        <v>1739</v>
      </c>
    </row>
    <row r="2901" spans="1:3">
      <c r="A2901">
        <v>51</v>
      </c>
      <c r="B2901">
        <v>77</v>
      </c>
      <c r="C2901" t="s">
        <v>750</v>
      </c>
    </row>
    <row r="2902" spans="1:3">
      <c r="A2902">
        <v>51</v>
      </c>
      <c r="B2902">
        <v>79</v>
      </c>
      <c r="C2902" t="s">
        <v>86</v>
      </c>
    </row>
    <row r="2903" spans="1:3">
      <c r="A2903">
        <v>51</v>
      </c>
      <c r="B2903">
        <v>81</v>
      </c>
      <c r="C2903" t="s">
        <v>1740</v>
      </c>
    </row>
    <row r="2904" spans="1:3">
      <c r="A2904">
        <v>51</v>
      </c>
      <c r="B2904">
        <v>83</v>
      </c>
      <c r="C2904" t="s">
        <v>1254</v>
      </c>
    </row>
    <row r="2905" spans="1:3">
      <c r="A2905">
        <v>51</v>
      </c>
      <c r="B2905">
        <v>85</v>
      </c>
      <c r="C2905" t="s">
        <v>1741</v>
      </c>
    </row>
    <row r="2906" spans="1:3">
      <c r="A2906">
        <v>51</v>
      </c>
      <c r="B2906">
        <v>87</v>
      </c>
      <c r="C2906" t="s">
        <v>1742</v>
      </c>
    </row>
    <row r="2907" spans="1:3">
      <c r="A2907">
        <v>51</v>
      </c>
      <c r="B2907">
        <v>89</v>
      </c>
      <c r="C2907" t="s">
        <v>88</v>
      </c>
    </row>
    <row r="2908" spans="1:3">
      <c r="A2908">
        <v>51</v>
      </c>
      <c r="B2908">
        <v>91</v>
      </c>
      <c r="C2908" t="s">
        <v>1337</v>
      </c>
    </row>
    <row r="2909" spans="1:3">
      <c r="A2909">
        <v>51</v>
      </c>
      <c r="B2909">
        <v>93</v>
      </c>
      <c r="C2909" t="s">
        <v>1743</v>
      </c>
    </row>
    <row r="2910" spans="1:3">
      <c r="A2910">
        <v>51</v>
      </c>
      <c r="B2910">
        <v>95</v>
      </c>
      <c r="C2910" t="s">
        <v>1744</v>
      </c>
    </row>
    <row r="2911" spans="1:3">
      <c r="A2911">
        <v>51</v>
      </c>
      <c r="B2911">
        <v>97</v>
      </c>
      <c r="C2911" t="s">
        <v>1745</v>
      </c>
    </row>
    <row r="2912" spans="1:3">
      <c r="A2912">
        <v>51</v>
      </c>
      <c r="B2912">
        <v>99</v>
      </c>
      <c r="C2912" t="s">
        <v>1746</v>
      </c>
    </row>
    <row r="2913" spans="1:3">
      <c r="A2913">
        <v>51</v>
      </c>
      <c r="B2913">
        <v>101</v>
      </c>
      <c r="C2913" t="s">
        <v>1747</v>
      </c>
    </row>
    <row r="2914" spans="1:3">
      <c r="A2914">
        <v>51</v>
      </c>
      <c r="B2914">
        <v>103</v>
      </c>
      <c r="C2914" t="s">
        <v>1126</v>
      </c>
    </row>
    <row r="2915" spans="1:3">
      <c r="A2915">
        <v>51</v>
      </c>
      <c r="B2915">
        <v>105</v>
      </c>
      <c r="C2915" t="s">
        <v>95</v>
      </c>
    </row>
    <row r="2916" spans="1:3">
      <c r="A2916">
        <v>51</v>
      </c>
      <c r="B2916">
        <v>107</v>
      </c>
      <c r="C2916" t="s">
        <v>1748</v>
      </c>
    </row>
    <row r="2917" spans="1:3">
      <c r="A2917">
        <v>51</v>
      </c>
      <c r="B2917">
        <v>109</v>
      </c>
      <c r="C2917" t="s">
        <v>637</v>
      </c>
    </row>
    <row r="2918" spans="1:3">
      <c r="A2918">
        <v>51</v>
      </c>
      <c r="B2918">
        <v>111</v>
      </c>
      <c r="C2918" t="s">
        <v>1749</v>
      </c>
    </row>
    <row r="2919" spans="1:3">
      <c r="A2919">
        <v>51</v>
      </c>
      <c r="B2919">
        <v>113</v>
      </c>
      <c r="C2919" t="s">
        <v>99</v>
      </c>
    </row>
    <row r="2920" spans="1:3">
      <c r="A2920">
        <v>51</v>
      </c>
      <c r="B2920">
        <v>115</v>
      </c>
      <c r="C2920" t="s">
        <v>1750</v>
      </c>
    </row>
    <row r="2921" spans="1:3">
      <c r="A2921">
        <v>51</v>
      </c>
      <c r="B2921">
        <v>117</v>
      </c>
      <c r="C2921" t="s">
        <v>1264</v>
      </c>
    </row>
    <row r="2922" spans="1:3">
      <c r="A2922">
        <v>51</v>
      </c>
      <c r="B2922">
        <v>119</v>
      </c>
      <c r="C2922" t="s">
        <v>313</v>
      </c>
    </row>
    <row r="2923" spans="1:3">
      <c r="A2923">
        <v>51</v>
      </c>
      <c r="B2923">
        <v>121</v>
      </c>
      <c r="C2923" t="s">
        <v>105</v>
      </c>
    </row>
    <row r="2924" spans="1:3">
      <c r="A2924">
        <v>51</v>
      </c>
      <c r="B2924">
        <v>125</v>
      </c>
      <c r="C2924" t="s">
        <v>769</v>
      </c>
    </row>
    <row r="2925" spans="1:3">
      <c r="A2925">
        <v>51</v>
      </c>
      <c r="B2925">
        <v>127</v>
      </c>
      <c r="C2925" t="s">
        <v>1751</v>
      </c>
    </row>
    <row r="2926" spans="1:3">
      <c r="A2926">
        <v>51</v>
      </c>
      <c r="B2926">
        <v>131</v>
      </c>
      <c r="C2926" t="s">
        <v>1268</v>
      </c>
    </row>
    <row r="2927" spans="1:3">
      <c r="A2927">
        <v>51</v>
      </c>
      <c r="B2927">
        <v>133</v>
      </c>
      <c r="C2927" t="s">
        <v>1439</v>
      </c>
    </row>
    <row r="2928" spans="1:3">
      <c r="A2928">
        <v>51</v>
      </c>
      <c r="B2928">
        <v>135</v>
      </c>
      <c r="C2928" t="s">
        <v>1752</v>
      </c>
    </row>
    <row r="2929" spans="1:3">
      <c r="A2929">
        <v>51</v>
      </c>
      <c r="B2929">
        <v>137</v>
      </c>
      <c r="C2929" t="s">
        <v>227</v>
      </c>
    </row>
    <row r="2930" spans="1:3">
      <c r="A2930">
        <v>51</v>
      </c>
      <c r="B2930">
        <v>139</v>
      </c>
      <c r="C2930" t="s">
        <v>645</v>
      </c>
    </row>
    <row r="2931" spans="1:3">
      <c r="A2931">
        <v>51</v>
      </c>
      <c r="B2931">
        <v>141</v>
      </c>
      <c r="C2931" t="s">
        <v>1753</v>
      </c>
    </row>
    <row r="2932" spans="1:3">
      <c r="A2932">
        <v>51</v>
      </c>
      <c r="B2932">
        <v>143</v>
      </c>
      <c r="C2932" t="s">
        <v>1754</v>
      </c>
    </row>
    <row r="2933" spans="1:3">
      <c r="A2933">
        <v>51</v>
      </c>
      <c r="B2933">
        <v>145</v>
      </c>
      <c r="C2933" t="s">
        <v>1755</v>
      </c>
    </row>
    <row r="2934" spans="1:3">
      <c r="A2934">
        <v>51</v>
      </c>
      <c r="B2934">
        <v>147</v>
      </c>
      <c r="C2934" t="s">
        <v>1756</v>
      </c>
    </row>
    <row r="2935" spans="1:3">
      <c r="A2935">
        <v>51</v>
      </c>
      <c r="B2935">
        <v>149</v>
      </c>
      <c r="C2935" t="s">
        <v>1757</v>
      </c>
    </row>
    <row r="2936" spans="1:3">
      <c r="A2936">
        <v>51</v>
      </c>
      <c r="B2936">
        <v>153</v>
      </c>
      <c r="C2936" t="s">
        <v>1758</v>
      </c>
    </row>
    <row r="2937" spans="1:3">
      <c r="A2937">
        <v>51</v>
      </c>
      <c r="B2937">
        <v>155</v>
      </c>
      <c r="C2937" t="s">
        <v>185</v>
      </c>
    </row>
    <row r="2938" spans="1:3">
      <c r="A2938">
        <v>51</v>
      </c>
      <c r="B2938">
        <v>157</v>
      </c>
      <c r="C2938" t="s">
        <v>1759</v>
      </c>
    </row>
    <row r="2939" spans="1:3">
      <c r="A2939">
        <v>51</v>
      </c>
      <c r="B2939">
        <v>159</v>
      </c>
      <c r="C2939" t="s">
        <v>453</v>
      </c>
    </row>
    <row r="2940" spans="1:3">
      <c r="A2940">
        <v>51</v>
      </c>
      <c r="B2940">
        <v>161</v>
      </c>
      <c r="C2940" t="s">
        <v>1760</v>
      </c>
    </row>
    <row r="2941" spans="1:3">
      <c r="A2941">
        <v>51</v>
      </c>
      <c r="B2941">
        <v>163</v>
      </c>
      <c r="C2941" t="s">
        <v>1761</v>
      </c>
    </row>
    <row r="2942" spans="1:3">
      <c r="A2942">
        <v>51</v>
      </c>
      <c r="B2942">
        <v>165</v>
      </c>
      <c r="C2942" t="s">
        <v>1158</v>
      </c>
    </row>
    <row r="2943" spans="1:3">
      <c r="A2943">
        <v>51</v>
      </c>
      <c r="B2943">
        <v>167</v>
      </c>
      <c r="C2943" t="s">
        <v>111</v>
      </c>
    </row>
    <row r="2944" spans="1:3">
      <c r="A2944">
        <v>51</v>
      </c>
      <c r="B2944">
        <v>169</v>
      </c>
      <c r="C2944" t="s">
        <v>188</v>
      </c>
    </row>
    <row r="2945" spans="1:3">
      <c r="A2945">
        <v>51</v>
      </c>
      <c r="B2945">
        <v>171</v>
      </c>
      <c r="C2945" t="s">
        <v>1762</v>
      </c>
    </row>
    <row r="2946" spans="1:3">
      <c r="A2946">
        <v>51</v>
      </c>
      <c r="B2946">
        <v>173</v>
      </c>
      <c r="C2946" t="s">
        <v>1763</v>
      </c>
    </row>
    <row r="2947" spans="1:3">
      <c r="A2947">
        <v>51</v>
      </c>
      <c r="B2947">
        <v>175</v>
      </c>
      <c r="C2947" t="s">
        <v>1764</v>
      </c>
    </row>
    <row r="2948" spans="1:3">
      <c r="A2948">
        <v>51</v>
      </c>
      <c r="B2948">
        <v>177</v>
      </c>
      <c r="C2948" t="s">
        <v>1765</v>
      </c>
    </row>
    <row r="2949" spans="1:3">
      <c r="A2949">
        <v>51</v>
      </c>
      <c r="B2949">
        <v>179</v>
      </c>
      <c r="C2949" t="s">
        <v>717</v>
      </c>
    </row>
    <row r="2950" spans="1:3">
      <c r="A2950">
        <v>51</v>
      </c>
      <c r="B2950">
        <v>181</v>
      </c>
      <c r="C2950" t="s">
        <v>1281</v>
      </c>
    </row>
    <row r="2951" spans="1:3">
      <c r="A2951">
        <v>51</v>
      </c>
      <c r="B2951">
        <v>183</v>
      </c>
      <c r="C2951" t="s">
        <v>320</v>
      </c>
    </row>
    <row r="2952" spans="1:3">
      <c r="A2952">
        <v>51</v>
      </c>
      <c r="B2952">
        <v>185</v>
      </c>
      <c r="C2952" t="s">
        <v>566</v>
      </c>
    </row>
    <row r="2953" spans="1:3">
      <c r="A2953">
        <v>51</v>
      </c>
      <c r="B2953">
        <v>187</v>
      </c>
      <c r="C2953" t="s">
        <v>475</v>
      </c>
    </row>
    <row r="2954" spans="1:3">
      <c r="A2954">
        <v>51</v>
      </c>
      <c r="B2954">
        <v>191</v>
      </c>
      <c r="C2954" t="s">
        <v>119</v>
      </c>
    </row>
    <row r="2955" spans="1:3">
      <c r="A2955">
        <v>51</v>
      </c>
      <c r="B2955">
        <v>193</v>
      </c>
      <c r="C2955" t="s">
        <v>1446</v>
      </c>
    </row>
    <row r="2956" spans="1:3">
      <c r="A2956">
        <v>51</v>
      </c>
      <c r="B2956">
        <v>195</v>
      </c>
      <c r="C2956" t="s">
        <v>1693</v>
      </c>
    </row>
    <row r="2957" spans="1:3">
      <c r="A2957">
        <v>51</v>
      </c>
      <c r="B2957">
        <v>197</v>
      </c>
      <c r="C2957" t="s">
        <v>1766</v>
      </c>
    </row>
    <row r="2958" spans="1:3">
      <c r="A2958">
        <v>51</v>
      </c>
      <c r="B2958">
        <v>199</v>
      </c>
      <c r="C2958" t="s">
        <v>838</v>
      </c>
    </row>
    <row r="2959" spans="1:3">
      <c r="A2959">
        <v>51</v>
      </c>
      <c r="B2959">
        <v>510</v>
      </c>
      <c r="C2959" t="s">
        <v>1767</v>
      </c>
    </row>
    <row r="2960" spans="1:3">
      <c r="A2960">
        <v>51</v>
      </c>
      <c r="B2960">
        <v>515</v>
      </c>
      <c r="C2960" t="s">
        <v>1417</v>
      </c>
    </row>
    <row r="2961" spans="1:3">
      <c r="A2961">
        <v>51</v>
      </c>
      <c r="B2961">
        <v>520</v>
      </c>
      <c r="C2961" t="s">
        <v>858</v>
      </c>
    </row>
    <row r="2962" spans="1:3">
      <c r="A2962">
        <v>51</v>
      </c>
      <c r="B2962">
        <v>530</v>
      </c>
      <c r="C2962" t="s">
        <v>622</v>
      </c>
    </row>
    <row r="2963" spans="1:3">
      <c r="A2963">
        <v>51</v>
      </c>
      <c r="B2963">
        <v>540</v>
      </c>
      <c r="C2963" t="s">
        <v>1768</v>
      </c>
    </row>
    <row r="2964" spans="1:3">
      <c r="A2964">
        <v>51</v>
      </c>
      <c r="B2964">
        <v>550</v>
      </c>
      <c r="C2964" t="s">
        <v>1769</v>
      </c>
    </row>
    <row r="2965" spans="1:3">
      <c r="A2965">
        <v>51</v>
      </c>
      <c r="B2965">
        <v>560</v>
      </c>
      <c r="C2965" t="s">
        <v>1770</v>
      </c>
    </row>
    <row r="2966" spans="1:3">
      <c r="A2966">
        <v>51</v>
      </c>
      <c r="B2966">
        <v>570</v>
      </c>
      <c r="C2966" t="s">
        <v>1771</v>
      </c>
    </row>
    <row r="2967" spans="1:3">
      <c r="A2967">
        <v>51</v>
      </c>
      <c r="B2967">
        <v>580</v>
      </c>
      <c r="C2967" t="s">
        <v>74</v>
      </c>
    </row>
    <row r="2968" spans="1:3">
      <c r="A2968">
        <v>51</v>
      </c>
      <c r="B2968">
        <v>590</v>
      </c>
      <c r="C2968" t="s">
        <v>1772</v>
      </c>
    </row>
    <row r="2969" spans="1:3">
      <c r="A2969">
        <v>51</v>
      </c>
      <c r="B2969">
        <v>595</v>
      </c>
      <c r="C2969" t="s">
        <v>1773</v>
      </c>
    </row>
    <row r="2970" spans="1:3">
      <c r="A2970">
        <v>51</v>
      </c>
      <c r="B2970">
        <v>600</v>
      </c>
      <c r="C2970" t="s">
        <v>1736</v>
      </c>
    </row>
    <row r="2971" spans="1:3">
      <c r="A2971">
        <v>51</v>
      </c>
      <c r="B2971">
        <v>610</v>
      </c>
      <c r="C2971" t="s">
        <v>1774</v>
      </c>
    </row>
    <row r="2972" spans="1:3">
      <c r="A2972">
        <v>51</v>
      </c>
      <c r="B2972">
        <v>620</v>
      </c>
      <c r="C2972" t="s">
        <v>84</v>
      </c>
    </row>
    <row r="2973" spans="1:3">
      <c r="A2973">
        <v>51</v>
      </c>
      <c r="B2973">
        <v>630</v>
      </c>
      <c r="C2973" t="s">
        <v>1775</v>
      </c>
    </row>
    <row r="2974" spans="1:3">
      <c r="A2974">
        <v>51</v>
      </c>
      <c r="B2974">
        <v>640</v>
      </c>
      <c r="C2974" t="s">
        <v>1776</v>
      </c>
    </row>
    <row r="2975" spans="1:3">
      <c r="A2975">
        <v>51</v>
      </c>
      <c r="B2975">
        <v>650</v>
      </c>
      <c r="C2975" t="s">
        <v>1465</v>
      </c>
    </row>
    <row r="2976" spans="1:3">
      <c r="A2976">
        <v>51</v>
      </c>
      <c r="B2976">
        <v>660</v>
      </c>
      <c r="C2976" t="s">
        <v>1777</v>
      </c>
    </row>
    <row r="2977" spans="1:3">
      <c r="A2977">
        <v>51</v>
      </c>
      <c r="B2977">
        <v>670</v>
      </c>
      <c r="C2977" t="s">
        <v>1778</v>
      </c>
    </row>
    <row r="2978" spans="1:3">
      <c r="A2978">
        <v>51</v>
      </c>
      <c r="B2978">
        <v>678</v>
      </c>
      <c r="C2978" t="s">
        <v>1468</v>
      </c>
    </row>
    <row r="2979" spans="1:3">
      <c r="A2979">
        <v>51</v>
      </c>
      <c r="B2979">
        <v>680</v>
      </c>
      <c r="C2979" t="s">
        <v>1779</v>
      </c>
    </row>
    <row r="2980" spans="1:3">
      <c r="A2980">
        <v>51</v>
      </c>
      <c r="B2980">
        <v>683</v>
      </c>
      <c r="C2980" t="s">
        <v>1780</v>
      </c>
    </row>
    <row r="2981" spans="1:3">
      <c r="A2981">
        <v>51</v>
      </c>
      <c r="B2981">
        <v>685</v>
      </c>
      <c r="C2981" t="s">
        <v>1781</v>
      </c>
    </row>
    <row r="2982" spans="1:3">
      <c r="A2982">
        <v>51</v>
      </c>
      <c r="B2982">
        <v>690</v>
      </c>
      <c r="C2982" t="s">
        <v>1782</v>
      </c>
    </row>
    <row r="2983" spans="1:3">
      <c r="A2983">
        <v>51</v>
      </c>
      <c r="B2983">
        <v>700</v>
      </c>
      <c r="C2983" t="s">
        <v>1783</v>
      </c>
    </row>
    <row r="2984" spans="1:3">
      <c r="A2984">
        <v>51</v>
      </c>
      <c r="B2984">
        <v>710</v>
      </c>
      <c r="C2984" t="s">
        <v>864</v>
      </c>
    </row>
    <row r="2985" spans="1:3">
      <c r="A2985">
        <v>51</v>
      </c>
      <c r="B2985">
        <v>720</v>
      </c>
      <c r="C2985" t="s">
        <v>699</v>
      </c>
    </row>
    <row r="2986" spans="1:3">
      <c r="A2986">
        <v>51</v>
      </c>
      <c r="B2986">
        <v>730</v>
      </c>
      <c r="C2986" t="s">
        <v>1784</v>
      </c>
    </row>
    <row r="2987" spans="1:3">
      <c r="A2987">
        <v>51</v>
      </c>
      <c r="B2987">
        <v>735</v>
      </c>
      <c r="C2987" t="s">
        <v>1785</v>
      </c>
    </row>
    <row r="2988" spans="1:3">
      <c r="A2988">
        <v>51</v>
      </c>
      <c r="B2988">
        <v>740</v>
      </c>
      <c r="C2988" t="s">
        <v>1786</v>
      </c>
    </row>
    <row r="2989" spans="1:3">
      <c r="A2989">
        <v>51</v>
      </c>
      <c r="B2989">
        <v>750</v>
      </c>
      <c r="C2989" t="s">
        <v>1787</v>
      </c>
    </row>
    <row r="2990" spans="1:3">
      <c r="A2990">
        <v>51</v>
      </c>
      <c r="B2990">
        <v>760</v>
      </c>
      <c r="C2990" t="s">
        <v>453</v>
      </c>
    </row>
    <row r="2991" spans="1:3">
      <c r="A2991">
        <v>51</v>
      </c>
      <c r="B2991">
        <v>770</v>
      </c>
      <c r="C2991" t="s">
        <v>1760</v>
      </c>
    </row>
    <row r="2992" spans="1:3">
      <c r="A2992">
        <v>51</v>
      </c>
      <c r="B2992">
        <v>775</v>
      </c>
      <c r="C2992" t="s">
        <v>1170</v>
      </c>
    </row>
    <row r="2993" spans="1:3">
      <c r="A2993">
        <v>51</v>
      </c>
      <c r="B2993">
        <v>780</v>
      </c>
      <c r="C2993" t="s">
        <v>1788</v>
      </c>
    </row>
    <row r="2994" spans="1:3">
      <c r="A2994">
        <v>51</v>
      </c>
      <c r="B2994">
        <v>790</v>
      </c>
      <c r="C2994" t="s">
        <v>1789</v>
      </c>
    </row>
    <row r="2995" spans="1:3">
      <c r="A2995">
        <v>51</v>
      </c>
      <c r="B2995">
        <v>800</v>
      </c>
      <c r="C2995" t="s">
        <v>865</v>
      </c>
    </row>
    <row r="2996" spans="1:3">
      <c r="A2996">
        <v>51</v>
      </c>
      <c r="B2996">
        <v>810</v>
      </c>
      <c r="C2996" t="s">
        <v>1790</v>
      </c>
    </row>
    <row r="2997" spans="1:3">
      <c r="A2997">
        <v>51</v>
      </c>
      <c r="B2997">
        <v>820</v>
      </c>
      <c r="C2997" t="s">
        <v>1791</v>
      </c>
    </row>
    <row r="2998" spans="1:3">
      <c r="A2998">
        <v>51</v>
      </c>
      <c r="B2998">
        <v>830</v>
      </c>
      <c r="C2998" t="s">
        <v>1475</v>
      </c>
    </row>
    <row r="2999" spans="1:3">
      <c r="A2999">
        <v>51</v>
      </c>
      <c r="B2999">
        <v>840</v>
      </c>
      <c r="C2999" t="s">
        <v>1792</v>
      </c>
    </row>
    <row r="3000" spans="1:3">
      <c r="A3000">
        <v>53</v>
      </c>
      <c r="B3000">
        <v>1</v>
      </c>
      <c r="C3000" t="s">
        <v>255</v>
      </c>
    </row>
    <row r="3001" spans="1:3">
      <c r="A3001">
        <v>53</v>
      </c>
      <c r="B3001">
        <v>3</v>
      </c>
      <c r="C3001" t="s">
        <v>1793</v>
      </c>
    </row>
    <row r="3002" spans="1:3">
      <c r="A3002">
        <v>53</v>
      </c>
      <c r="B3002">
        <v>5</v>
      </c>
      <c r="C3002" t="s">
        <v>144</v>
      </c>
    </row>
    <row r="3003" spans="1:3">
      <c r="A3003">
        <v>53</v>
      </c>
      <c r="B3003">
        <v>7</v>
      </c>
      <c r="C3003" t="s">
        <v>1794</v>
      </c>
    </row>
    <row r="3004" spans="1:3">
      <c r="A3004">
        <v>53</v>
      </c>
      <c r="B3004">
        <v>9</v>
      </c>
      <c r="C3004" t="s">
        <v>1795</v>
      </c>
    </row>
    <row r="3005" spans="1:3">
      <c r="A3005">
        <v>53</v>
      </c>
      <c r="B3005">
        <v>11</v>
      </c>
      <c r="C3005" t="s">
        <v>149</v>
      </c>
    </row>
    <row r="3006" spans="1:3">
      <c r="A3006">
        <v>53</v>
      </c>
      <c r="B3006">
        <v>13</v>
      </c>
      <c r="C3006" t="s">
        <v>151</v>
      </c>
    </row>
    <row r="3007" spans="1:3">
      <c r="A3007">
        <v>53</v>
      </c>
      <c r="B3007">
        <v>15</v>
      </c>
      <c r="C3007" t="s">
        <v>1796</v>
      </c>
    </row>
    <row r="3008" spans="1:3">
      <c r="A3008">
        <v>53</v>
      </c>
      <c r="B3008">
        <v>17</v>
      </c>
      <c r="C3008" t="s">
        <v>273</v>
      </c>
    </row>
    <row r="3009" spans="1:3">
      <c r="A3009">
        <v>53</v>
      </c>
      <c r="B3009">
        <v>19</v>
      </c>
      <c r="C3009" t="s">
        <v>1797</v>
      </c>
    </row>
    <row r="3010" spans="1:3">
      <c r="A3010">
        <v>53</v>
      </c>
      <c r="B3010">
        <v>21</v>
      </c>
      <c r="C3010" t="s">
        <v>84</v>
      </c>
    </row>
    <row r="3011" spans="1:3">
      <c r="A3011">
        <v>53</v>
      </c>
      <c r="B3011">
        <v>23</v>
      </c>
      <c r="C3011" t="s">
        <v>278</v>
      </c>
    </row>
    <row r="3012" spans="1:3">
      <c r="A3012">
        <v>53</v>
      </c>
      <c r="B3012">
        <v>25</v>
      </c>
      <c r="C3012" t="s">
        <v>162</v>
      </c>
    </row>
    <row r="3013" spans="1:3">
      <c r="A3013">
        <v>53</v>
      </c>
      <c r="B3013">
        <v>27</v>
      </c>
      <c r="C3013" t="s">
        <v>1798</v>
      </c>
    </row>
    <row r="3014" spans="1:3">
      <c r="A3014">
        <v>53</v>
      </c>
      <c r="B3014">
        <v>29</v>
      </c>
      <c r="C3014" t="s">
        <v>1799</v>
      </c>
    </row>
    <row r="3015" spans="1:3">
      <c r="A3015">
        <v>53</v>
      </c>
      <c r="B3015">
        <v>31</v>
      </c>
      <c r="C3015" t="s">
        <v>91</v>
      </c>
    </row>
    <row r="3016" spans="1:3">
      <c r="A3016">
        <v>53</v>
      </c>
      <c r="B3016">
        <v>33</v>
      </c>
      <c r="C3016" t="s">
        <v>1622</v>
      </c>
    </row>
    <row r="3017" spans="1:3">
      <c r="A3017">
        <v>53</v>
      </c>
      <c r="B3017">
        <v>35</v>
      </c>
      <c r="C3017" t="s">
        <v>1800</v>
      </c>
    </row>
    <row r="3018" spans="1:3">
      <c r="A3018">
        <v>53</v>
      </c>
      <c r="B3018">
        <v>37</v>
      </c>
      <c r="C3018" t="s">
        <v>1801</v>
      </c>
    </row>
    <row r="3019" spans="1:3">
      <c r="A3019">
        <v>53</v>
      </c>
      <c r="B3019">
        <v>39</v>
      </c>
      <c r="C3019" t="s">
        <v>1802</v>
      </c>
    </row>
    <row r="3020" spans="1:3">
      <c r="A3020">
        <v>53</v>
      </c>
      <c r="B3020">
        <v>41</v>
      </c>
      <c r="C3020" t="s">
        <v>509</v>
      </c>
    </row>
    <row r="3021" spans="1:3">
      <c r="A3021">
        <v>53</v>
      </c>
      <c r="B3021">
        <v>43</v>
      </c>
      <c r="C3021" t="s">
        <v>170</v>
      </c>
    </row>
    <row r="3022" spans="1:3">
      <c r="A3022">
        <v>53</v>
      </c>
      <c r="B3022">
        <v>45</v>
      </c>
      <c r="C3022" t="s">
        <v>552</v>
      </c>
    </row>
    <row r="3023" spans="1:3">
      <c r="A3023">
        <v>53</v>
      </c>
      <c r="B3023">
        <v>47</v>
      </c>
      <c r="C3023" t="s">
        <v>1803</v>
      </c>
    </row>
    <row r="3024" spans="1:3">
      <c r="A3024">
        <v>53</v>
      </c>
      <c r="B3024">
        <v>49</v>
      </c>
      <c r="C3024" t="s">
        <v>1804</v>
      </c>
    </row>
    <row r="3025" spans="1:3">
      <c r="A3025">
        <v>53</v>
      </c>
      <c r="B3025">
        <v>51</v>
      </c>
      <c r="C3025" t="s">
        <v>1805</v>
      </c>
    </row>
    <row r="3026" spans="1:3">
      <c r="A3026">
        <v>53</v>
      </c>
      <c r="B3026">
        <v>53</v>
      </c>
      <c r="C3026" t="s">
        <v>450</v>
      </c>
    </row>
    <row r="3027" spans="1:3">
      <c r="A3027">
        <v>53</v>
      </c>
      <c r="B3027">
        <v>55</v>
      </c>
      <c r="C3027" t="s">
        <v>304</v>
      </c>
    </row>
    <row r="3028" spans="1:3">
      <c r="A3028">
        <v>53</v>
      </c>
      <c r="B3028">
        <v>57</v>
      </c>
      <c r="C3028" t="s">
        <v>1806</v>
      </c>
    </row>
    <row r="3029" spans="1:3">
      <c r="A3029">
        <v>53</v>
      </c>
      <c r="B3029">
        <v>59</v>
      </c>
      <c r="C3029" t="s">
        <v>1807</v>
      </c>
    </row>
    <row r="3030" spans="1:3">
      <c r="A3030">
        <v>53</v>
      </c>
      <c r="B3030">
        <v>61</v>
      </c>
      <c r="C3030" t="s">
        <v>1808</v>
      </c>
    </row>
    <row r="3031" spans="1:3">
      <c r="A3031">
        <v>53</v>
      </c>
      <c r="B3031">
        <v>63</v>
      </c>
      <c r="C3031" t="s">
        <v>1809</v>
      </c>
    </row>
    <row r="3032" spans="1:3">
      <c r="A3032">
        <v>53</v>
      </c>
      <c r="B3032">
        <v>65</v>
      </c>
      <c r="C3032" t="s">
        <v>719</v>
      </c>
    </row>
    <row r="3033" spans="1:3">
      <c r="A3033">
        <v>53</v>
      </c>
      <c r="B3033">
        <v>67</v>
      </c>
      <c r="C3033" t="s">
        <v>1141</v>
      </c>
    </row>
    <row r="3034" spans="1:3">
      <c r="A3034">
        <v>53</v>
      </c>
      <c r="B3034">
        <v>69</v>
      </c>
      <c r="C3034" t="s">
        <v>1810</v>
      </c>
    </row>
    <row r="3035" spans="1:3">
      <c r="A3035">
        <v>53</v>
      </c>
      <c r="B3035">
        <v>71</v>
      </c>
      <c r="C3035" t="s">
        <v>1811</v>
      </c>
    </row>
    <row r="3036" spans="1:3">
      <c r="A3036">
        <v>53</v>
      </c>
      <c r="B3036">
        <v>73</v>
      </c>
      <c r="C3036" t="s">
        <v>1812</v>
      </c>
    </row>
    <row r="3037" spans="1:3">
      <c r="A3037">
        <v>53</v>
      </c>
      <c r="B3037">
        <v>75</v>
      </c>
      <c r="C3037" t="s">
        <v>1813</v>
      </c>
    </row>
    <row r="3038" spans="1:3">
      <c r="A3038">
        <v>53</v>
      </c>
      <c r="B3038">
        <v>77</v>
      </c>
      <c r="C3038" t="s">
        <v>1814</v>
      </c>
    </row>
    <row r="3039" spans="1:3">
      <c r="A3039">
        <v>54</v>
      </c>
      <c r="B3039">
        <v>1</v>
      </c>
      <c r="C3039" t="s">
        <v>57</v>
      </c>
    </row>
    <row r="3040" spans="1:3">
      <c r="A3040">
        <v>54</v>
      </c>
      <c r="B3040">
        <v>3</v>
      </c>
      <c r="C3040" t="s">
        <v>1454</v>
      </c>
    </row>
    <row r="3041" spans="1:3">
      <c r="A3041">
        <v>54</v>
      </c>
      <c r="B3041">
        <v>5</v>
      </c>
      <c r="C3041" t="s">
        <v>145</v>
      </c>
    </row>
    <row r="3042" spans="1:3">
      <c r="A3042">
        <v>54</v>
      </c>
      <c r="B3042">
        <v>7</v>
      </c>
      <c r="C3042" t="s">
        <v>1815</v>
      </c>
    </row>
    <row r="3043" spans="1:3">
      <c r="A3043">
        <v>54</v>
      </c>
      <c r="B3043">
        <v>9</v>
      </c>
      <c r="C3043" t="s">
        <v>1816</v>
      </c>
    </row>
    <row r="3044" spans="1:3">
      <c r="A3044">
        <v>54</v>
      </c>
      <c r="B3044">
        <v>11</v>
      </c>
      <c r="C3044" t="s">
        <v>1817</v>
      </c>
    </row>
    <row r="3045" spans="1:3">
      <c r="A3045">
        <v>54</v>
      </c>
      <c r="B3045">
        <v>13</v>
      </c>
      <c r="C3045" t="s">
        <v>62</v>
      </c>
    </row>
    <row r="3046" spans="1:3">
      <c r="A3046">
        <v>54</v>
      </c>
      <c r="B3046">
        <v>15</v>
      </c>
      <c r="C3046" t="s">
        <v>68</v>
      </c>
    </row>
    <row r="3047" spans="1:3">
      <c r="A3047">
        <v>54</v>
      </c>
      <c r="B3047">
        <v>17</v>
      </c>
      <c r="C3047" t="s">
        <v>1818</v>
      </c>
    </row>
    <row r="3048" spans="1:3">
      <c r="A3048">
        <v>54</v>
      </c>
      <c r="B3048">
        <v>19</v>
      </c>
      <c r="C3048" t="s">
        <v>83</v>
      </c>
    </row>
    <row r="3049" spans="1:3">
      <c r="A3049">
        <v>54</v>
      </c>
      <c r="B3049">
        <v>21</v>
      </c>
      <c r="C3049" t="s">
        <v>418</v>
      </c>
    </row>
    <row r="3050" spans="1:3">
      <c r="A3050">
        <v>54</v>
      </c>
      <c r="B3050">
        <v>23</v>
      </c>
      <c r="C3050" t="s">
        <v>162</v>
      </c>
    </row>
    <row r="3051" spans="1:3">
      <c r="A3051">
        <v>54</v>
      </c>
      <c r="B3051">
        <v>25</v>
      </c>
      <c r="C3051" t="s">
        <v>1819</v>
      </c>
    </row>
    <row r="3052" spans="1:3">
      <c r="A3052">
        <v>54</v>
      </c>
      <c r="B3052">
        <v>27</v>
      </c>
      <c r="C3052" t="s">
        <v>862</v>
      </c>
    </row>
    <row r="3053" spans="1:3">
      <c r="A3053">
        <v>54</v>
      </c>
      <c r="B3053">
        <v>29</v>
      </c>
      <c r="C3053" t="s">
        <v>426</v>
      </c>
    </row>
    <row r="3054" spans="1:3">
      <c r="A3054">
        <v>54</v>
      </c>
      <c r="B3054">
        <v>31</v>
      </c>
      <c r="C3054" t="s">
        <v>1820</v>
      </c>
    </row>
    <row r="3055" spans="1:3">
      <c r="A3055">
        <v>54</v>
      </c>
      <c r="B3055">
        <v>33</v>
      </c>
      <c r="C3055" t="s">
        <v>584</v>
      </c>
    </row>
    <row r="3056" spans="1:3">
      <c r="A3056">
        <v>54</v>
      </c>
      <c r="B3056">
        <v>35</v>
      </c>
      <c r="C3056" t="s">
        <v>90</v>
      </c>
    </row>
    <row r="3057" spans="1:3">
      <c r="A3057">
        <v>54</v>
      </c>
      <c r="B3057">
        <v>37</v>
      </c>
      <c r="C3057" t="s">
        <v>91</v>
      </c>
    </row>
    <row r="3058" spans="1:3">
      <c r="A3058">
        <v>54</v>
      </c>
      <c r="B3058">
        <v>39</v>
      </c>
      <c r="C3058" t="s">
        <v>1821</v>
      </c>
    </row>
    <row r="3059" spans="1:3">
      <c r="A3059">
        <v>54</v>
      </c>
      <c r="B3059">
        <v>41</v>
      </c>
      <c r="C3059" t="s">
        <v>509</v>
      </c>
    </row>
    <row r="3060" spans="1:3">
      <c r="A3060">
        <v>54</v>
      </c>
      <c r="B3060">
        <v>43</v>
      </c>
      <c r="C3060" t="s">
        <v>170</v>
      </c>
    </row>
    <row r="3061" spans="1:3">
      <c r="A3061">
        <v>54</v>
      </c>
      <c r="B3061">
        <v>45</v>
      </c>
      <c r="C3061" t="s">
        <v>172</v>
      </c>
    </row>
    <row r="3062" spans="1:3">
      <c r="A3062">
        <v>54</v>
      </c>
      <c r="B3062">
        <v>47</v>
      </c>
      <c r="C3062" t="s">
        <v>1263</v>
      </c>
    </row>
    <row r="3063" spans="1:3">
      <c r="A3063">
        <v>54</v>
      </c>
      <c r="B3063">
        <v>49</v>
      </c>
      <c r="C3063" t="s">
        <v>101</v>
      </c>
    </row>
    <row r="3064" spans="1:3">
      <c r="A3064">
        <v>54</v>
      </c>
      <c r="B3064">
        <v>51</v>
      </c>
      <c r="C3064" t="s">
        <v>102</v>
      </c>
    </row>
    <row r="3065" spans="1:3">
      <c r="A3065">
        <v>54</v>
      </c>
      <c r="B3065">
        <v>53</v>
      </c>
      <c r="C3065" t="s">
        <v>552</v>
      </c>
    </row>
    <row r="3066" spans="1:3">
      <c r="A3066">
        <v>54</v>
      </c>
      <c r="B3066">
        <v>55</v>
      </c>
      <c r="C3066" t="s">
        <v>555</v>
      </c>
    </row>
    <row r="3067" spans="1:3">
      <c r="A3067">
        <v>54</v>
      </c>
      <c r="B3067">
        <v>57</v>
      </c>
      <c r="C3067" t="s">
        <v>290</v>
      </c>
    </row>
    <row r="3068" spans="1:3">
      <c r="A3068">
        <v>54</v>
      </c>
      <c r="B3068">
        <v>59</v>
      </c>
      <c r="C3068" t="s">
        <v>1822</v>
      </c>
    </row>
    <row r="3069" spans="1:3">
      <c r="A3069">
        <v>54</v>
      </c>
      <c r="B3069">
        <v>61</v>
      </c>
      <c r="C3069" t="s">
        <v>1823</v>
      </c>
    </row>
    <row r="3070" spans="1:3">
      <c r="A3070">
        <v>54</v>
      </c>
      <c r="B3070">
        <v>63</v>
      </c>
      <c r="C3070" t="s">
        <v>104</v>
      </c>
    </row>
    <row r="3071" spans="1:3">
      <c r="A3071">
        <v>54</v>
      </c>
      <c r="B3071">
        <v>65</v>
      </c>
      <c r="C3071" t="s">
        <v>106</v>
      </c>
    </row>
    <row r="3072" spans="1:3">
      <c r="A3072">
        <v>54</v>
      </c>
      <c r="B3072">
        <v>67</v>
      </c>
      <c r="C3072" t="s">
        <v>770</v>
      </c>
    </row>
    <row r="3073" spans="1:3">
      <c r="A3073">
        <v>54</v>
      </c>
      <c r="B3073">
        <v>69</v>
      </c>
      <c r="C3073" t="s">
        <v>594</v>
      </c>
    </row>
    <row r="3074" spans="1:3">
      <c r="A3074">
        <v>54</v>
      </c>
      <c r="B3074">
        <v>71</v>
      </c>
      <c r="C3074" t="s">
        <v>1824</v>
      </c>
    </row>
    <row r="3075" spans="1:3">
      <c r="A3075">
        <v>54</v>
      </c>
      <c r="B3075">
        <v>73</v>
      </c>
      <c r="C3075" t="s">
        <v>1825</v>
      </c>
    </row>
    <row r="3076" spans="1:3">
      <c r="A3076">
        <v>54</v>
      </c>
      <c r="B3076">
        <v>75</v>
      </c>
      <c r="C3076" t="s">
        <v>648</v>
      </c>
    </row>
    <row r="3077" spans="1:3">
      <c r="A3077">
        <v>54</v>
      </c>
      <c r="B3077">
        <v>77</v>
      </c>
      <c r="C3077" t="s">
        <v>1826</v>
      </c>
    </row>
    <row r="3078" spans="1:3">
      <c r="A3078">
        <v>54</v>
      </c>
      <c r="B3078">
        <v>79</v>
      </c>
      <c r="C3078" t="s">
        <v>364</v>
      </c>
    </row>
    <row r="3079" spans="1:3">
      <c r="A3079">
        <v>54</v>
      </c>
      <c r="B3079">
        <v>81</v>
      </c>
      <c r="C3079" t="s">
        <v>1827</v>
      </c>
    </row>
    <row r="3080" spans="1:3">
      <c r="A3080">
        <v>54</v>
      </c>
      <c r="B3080">
        <v>83</v>
      </c>
      <c r="C3080" t="s">
        <v>110</v>
      </c>
    </row>
    <row r="3081" spans="1:3">
      <c r="A3081">
        <v>54</v>
      </c>
      <c r="B3081">
        <v>85</v>
      </c>
      <c r="C3081" t="s">
        <v>1828</v>
      </c>
    </row>
    <row r="3082" spans="1:3">
      <c r="A3082">
        <v>54</v>
      </c>
      <c r="B3082">
        <v>87</v>
      </c>
      <c r="C3082" t="s">
        <v>1535</v>
      </c>
    </row>
    <row r="3083" spans="1:3">
      <c r="A3083">
        <v>54</v>
      </c>
      <c r="B3083">
        <v>89</v>
      </c>
      <c r="C3083" t="s">
        <v>1829</v>
      </c>
    </row>
    <row r="3084" spans="1:3">
      <c r="A3084">
        <v>54</v>
      </c>
      <c r="B3084">
        <v>91</v>
      </c>
      <c r="C3084" t="s">
        <v>371</v>
      </c>
    </row>
    <row r="3085" spans="1:3">
      <c r="A3085">
        <v>54</v>
      </c>
      <c r="B3085">
        <v>93</v>
      </c>
      <c r="C3085" t="s">
        <v>1830</v>
      </c>
    </row>
    <row r="3086" spans="1:3">
      <c r="A3086">
        <v>54</v>
      </c>
      <c r="B3086">
        <v>95</v>
      </c>
      <c r="C3086" t="s">
        <v>1680</v>
      </c>
    </row>
    <row r="3087" spans="1:3">
      <c r="A3087">
        <v>54</v>
      </c>
      <c r="B3087">
        <v>97</v>
      </c>
      <c r="C3087" t="s">
        <v>1681</v>
      </c>
    </row>
    <row r="3088" spans="1:3">
      <c r="A3088">
        <v>54</v>
      </c>
      <c r="B3088">
        <v>99</v>
      </c>
      <c r="C3088" t="s">
        <v>476</v>
      </c>
    </row>
    <row r="3089" spans="1:3">
      <c r="A3089">
        <v>54</v>
      </c>
      <c r="B3089">
        <v>101</v>
      </c>
      <c r="C3089" t="s">
        <v>477</v>
      </c>
    </row>
    <row r="3090" spans="1:3">
      <c r="A3090">
        <v>54</v>
      </c>
      <c r="B3090">
        <v>103</v>
      </c>
      <c r="C3090" t="s">
        <v>1831</v>
      </c>
    </row>
    <row r="3091" spans="1:3">
      <c r="A3091">
        <v>54</v>
      </c>
      <c r="B3091">
        <v>105</v>
      </c>
      <c r="C3091" t="s">
        <v>1832</v>
      </c>
    </row>
    <row r="3092" spans="1:3">
      <c r="A3092">
        <v>54</v>
      </c>
      <c r="B3092">
        <v>107</v>
      </c>
      <c r="C3092" t="s">
        <v>1356</v>
      </c>
    </row>
    <row r="3093" spans="1:3">
      <c r="A3093">
        <v>54</v>
      </c>
      <c r="B3093">
        <v>109</v>
      </c>
      <c r="C3093" t="s">
        <v>1223</v>
      </c>
    </row>
    <row r="3094" spans="1:3">
      <c r="A3094">
        <v>55</v>
      </c>
      <c r="B3094">
        <v>1</v>
      </c>
      <c r="C3094" t="s">
        <v>255</v>
      </c>
    </row>
    <row r="3095" spans="1:3">
      <c r="A3095">
        <v>55</v>
      </c>
      <c r="B3095">
        <v>3</v>
      </c>
      <c r="C3095" t="s">
        <v>1323</v>
      </c>
    </row>
    <row r="3096" spans="1:3">
      <c r="A3096">
        <v>55</v>
      </c>
      <c r="B3096">
        <v>5</v>
      </c>
      <c r="C3096" t="s">
        <v>1833</v>
      </c>
    </row>
    <row r="3097" spans="1:3">
      <c r="A3097">
        <v>55</v>
      </c>
      <c r="B3097">
        <v>7</v>
      </c>
      <c r="C3097" t="s">
        <v>1834</v>
      </c>
    </row>
    <row r="3098" spans="1:3">
      <c r="A3098">
        <v>55</v>
      </c>
      <c r="B3098">
        <v>9</v>
      </c>
      <c r="C3098" t="s">
        <v>522</v>
      </c>
    </row>
    <row r="3099" spans="1:3">
      <c r="A3099">
        <v>55</v>
      </c>
      <c r="B3099">
        <v>11</v>
      </c>
      <c r="C3099" t="s">
        <v>1105</v>
      </c>
    </row>
    <row r="3100" spans="1:3">
      <c r="A3100">
        <v>55</v>
      </c>
      <c r="B3100">
        <v>13</v>
      </c>
      <c r="C3100" t="s">
        <v>1835</v>
      </c>
    </row>
    <row r="3101" spans="1:3">
      <c r="A3101">
        <v>55</v>
      </c>
      <c r="B3101">
        <v>15</v>
      </c>
      <c r="C3101" t="s">
        <v>1836</v>
      </c>
    </row>
    <row r="3102" spans="1:3">
      <c r="A3102">
        <v>55</v>
      </c>
      <c r="B3102">
        <v>17</v>
      </c>
      <c r="C3102" t="s">
        <v>878</v>
      </c>
    </row>
    <row r="3103" spans="1:3">
      <c r="A3103">
        <v>55</v>
      </c>
      <c r="B3103">
        <v>19</v>
      </c>
      <c r="C3103" t="s">
        <v>149</v>
      </c>
    </row>
    <row r="3104" spans="1:3">
      <c r="A3104">
        <v>55</v>
      </c>
      <c r="B3104">
        <v>21</v>
      </c>
      <c r="C3104" t="s">
        <v>151</v>
      </c>
    </row>
    <row r="3105" spans="1:3">
      <c r="A3105">
        <v>55</v>
      </c>
      <c r="B3105">
        <v>23</v>
      </c>
      <c r="C3105" t="s">
        <v>154</v>
      </c>
    </row>
    <row r="3106" spans="1:3">
      <c r="A3106">
        <v>55</v>
      </c>
      <c r="B3106">
        <v>25</v>
      </c>
      <c r="C3106" t="s">
        <v>1837</v>
      </c>
    </row>
    <row r="3107" spans="1:3">
      <c r="A3107">
        <v>55</v>
      </c>
      <c r="B3107">
        <v>27</v>
      </c>
      <c r="C3107" t="s">
        <v>407</v>
      </c>
    </row>
    <row r="3108" spans="1:3">
      <c r="A3108">
        <v>55</v>
      </c>
      <c r="B3108">
        <v>29</v>
      </c>
      <c r="C3108" t="s">
        <v>1838</v>
      </c>
    </row>
    <row r="3109" spans="1:3">
      <c r="A3109">
        <v>55</v>
      </c>
      <c r="B3109">
        <v>31</v>
      </c>
      <c r="C3109" t="s">
        <v>273</v>
      </c>
    </row>
    <row r="3110" spans="1:3">
      <c r="A3110">
        <v>55</v>
      </c>
      <c r="B3110">
        <v>33</v>
      </c>
      <c r="C3110" t="s">
        <v>1300</v>
      </c>
    </row>
    <row r="3111" spans="1:3">
      <c r="A3111">
        <v>55</v>
      </c>
      <c r="B3111">
        <v>35</v>
      </c>
      <c r="C3111" t="s">
        <v>1839</v>
      </c>
    </row>
    <row r="3112" spans="1:3">
      <c r="A3112">
        <v>55</v>
      </c>
      <c r="B3112">
        <v>37</v>
      </c>
      <c r="C3112" t="s">
        <v>1462</v>
      </c>
    </row>
    <row r="3113" spans="1:3">
      <c r="A3113">
        <v>55</v>
      </c>
      <c r="B3113">
        <v>39</v>
      </c>
      <c r="C3113" t="s">
        <v>1840</v>
      </c>
    </row>
    <row r="3114" spans="1:3">
      <c r="A3114">
        <v>55</v>
      </c>
      <c r="B3114">
        <v>41</v>
      </c>
      <c r="C3114" t="s">
        <v>1427</v>
      </c>
    </row>
    <row r="3115" spans="1:3">
      <c r="A3115">
        <v>55</v>
      </c>
      <c r="B3115">
        <v>43</v>
      </c>
      <c r="C3115" t="s">
        <v>162</v>
      </c>
    </row>
    <row r="3116" spans="1:3">
      <c r="A3116">
        <v>55</v>
      </c>
      <c r="B3116">
        <v>45</v>
      </c>
      <c r="C3116" t="s">
        <v>751</v>
      </c>
    </row>
    <row r="3117" spans="1:3">
      <c r="A3117">
        <v>55</v>
      </c>
      <c r="B3117">
        <v>47</v>
      </c>
      <c r="C3117" t="s">
        <v>1841</v>
      </c>
    </row>
    <row r="3118" spans="1:3">
      <c r="A3118">
        <v>55</v>
      </c>
      <c r="B3118">
        <v>49</v>
      </c>
      <c r="C3118" t="s">
        <v>633</v>
      </c>
    </row>
    <row r="3119" spans="1:3">
      <c r="A3119">
        <v>55</v>
      </c>
      <c r="B3119">
        <v>51</v>
      </c>
      <c r="C3119" t="s">
        <v>892</v>
      </c>
    </row>
    <row r="3120" spans="1:3">
      <c r="A3120">
        <v>55</v>
      </c>
      <c r="B3120">
        <v>53</v>
      </c>
      <c r="C3120" t="s">
        <v>90</v>
      </c>
    </row>
    <row r="3121" spans="1:3">
      <c r="A3121">
        <v>55</v>
      </c>
      <c r="B3121">
        <v>55</v>
      </c>
      <c r="C3121" t="s">
        <v>91</v>
      </c>
    </row>
    <row r="3122" spans="1:3">
      <c r="A3122">
        <v>55</v>
      </c>
      <c r="B3122">
        <v>57</v>
      </c>
      <c r="C3122" t="s">
        <v>1842</v>
      </c>
    </row>
    <row r="3123" spans="1:3">
      <c r="A3123">
        <v>55</v>
      </c>
      <c r="B3123">
        <v>59</v>
      </c>
      <c r="C3123" t="s">
        <v>1843</v>
      </c>
    </row>
    <row r="3124" spans="1:3">
      <c r="A3124">
        <v>55</v>
      </c>
      <c r="B3124">
        <v>61</v>
      </c>
      <c r="C3124" t="s">
        <v>1844</v>
      </c>
    </row>
    <row r="3125" spans="1:3">
      <c r="A3125">
        <v>55</v>
      </c>
      <c r="B3125">
        <v>63</v>
      </c>
      <c r="C3125" t="s">
        <v>1845</v>
      </c>
    </row>
    <row r="3126" spans="1:3">
      <c r="A3126">
        <v>55</v>
      </c>
      <c r="B3126">
        <v>65</v>
      </c>
      <c r="C3126" t="s">
        <v>169</v>
      </c>
    </row>
    <row r="3127" spans="1:3">
      <c r="A3127">
        <v>55</v>
      </c>
      <c r="B3127">
        <v>67</v>
      </c>
      <c r="C3127" t="s">
        <v>1846</v>
      </c>
    </row>
    <row r="3128" spans="1:3">
      <c r="A3128">
        <v>55</v>
      </c>
      <c r="B3128">
        <v>69</v>
      </c>
      <c r="C3128" t="s">
        <v>170</v>
      </c>
    </row>
    <row r="3129" spans="1:3">
      <c r="A3129">
        <v>55</v>
      </c>
      <c r="B3129">
        <v>71</v>
      </c>
      <c r="C3129" t="s">
        <v>1847</v>
      </c>
    </row>
    <row r="3130" spans="1:3">
      <c r="A3130">
        <v>55</v>
      </c>
      <c r="B3130">
        <v>73</v>
      </c>
      <c r="C3130" t="s">
        <v>1848</v>
      </c>
    </row>
    <row r="3131" spans="1:3">
      <c r="A3131">
        <v>55</v>
      </c>
      <c r="B3131">
        <v>75</v>
      </c>
      <c r="C3131" t="s">
        <v>1849</v>
      </c>
    </row>
    <row r="3132" spans="1:3">
      <c r="A3132">
        <v>55</v>
      </c>
      <c r="B3132">
        <v>77</v>
      </c>
      <c r="C3132" t="s">
        <v>904</v>
      </c>
    </row>
    <row r="3133" spans="1:3">
      <c r="A3133">
        <v>55</v>
      </c>
      <c r="B3133">
        <v>78</v>
      </c>
      <c r="C3133" t="s">
        <v>906</v>
      </c>
    </row>
    <row r="3134" spans="1:3">
      <c r="A3134">
        <v>55</v>
      </c>
      <c r="B3134">
        <v>79</v>
      </c>
      <c r="C3134" t="s">
        <v>1850</v>
      </c>
    </row>
    <row r="3135" spans="1:3">
      <c r="A3135">
        <v>55</v>
      </c>
      <c r="B3135">
        <v>81</v>
      </c>
      <c r="C3135" t="s">
        <v>104</v>
      </c>
    </row>
    <row r="3136" spans="1:3">
      <c r="A3136">
        <v>55</v>
      </c>
      <c r="B3136">
        <v>83</v>
      </c>
      <c r="C3136" t="s">
        <v>1851</v>
      </c>
    </row>
    <row r="3137" spans="1:3">
      <c r="A3137">
        <v>55</v>
      </c>
      <c r="B3137">
        <v>85</v>
      </c>
      <c r="C3137" t="s">
        <v>512</v>
      </c>
    </row>
    <row r="3138" spans="1:3">
      <c r="A3138">
        <v>55</v>
      </c>
      <c r="B3138">
        <v>87</v>
      </c>
      <c r="C3138" t="s">
        <v>1852</v>
      </c>
    </row>
    <row r="3139" spans="1:3">
      <c r="A3139">
        <v>55</v>
      </c>
      <c r="B3139">
        <v>89</v>
      </c>
      <c r="C3139" t="s">
        <v>1853</v>
      </c>
    </row>
    <row r="3140" spans="1:3">
      <c r="A3140">
        <v>55</v>
      </c>
      <c r="B3140">
        <v>91</v>
      </c>
      <c r="C3140" t="s">
        <v>1854</v>
      </c>
    </row>
    <row r="3141" spans="1:3">
      <c r="A3141">
        <v>55</v>
      </c>
      <c r="B3141">
        <v>93</v>
      </c>
      <c r="C3141" t="s">
        <v>450</v>
      </c>
    </row>
    <row r="3142" spans="1:3">
      <c r="A3142">
        <v>55</v>
      </c>
      <c r="B3142">
        <v>95</v>
      </c>
      <c r="C3142" t="s">
        <v>182</v>
      </c>
    </row>
    <row r="3143" spans="1:3">
      <c r="A3143">
        <v>55</v>
      </c>
      <c r="B3143">
        <v>97</v>
      </c>
      <c r="C3143" t="s">
        <v>1347</v>
      </c>
    </row>
    <row r="3144" spans="1:3">
      <c r="A3144">
        <v>55</v>
      </c>
      <c r="B3144">
        <v>99</v>
      </c>
      <c r="C3144" t="s">
        <v>1855</v>
      </c>
    </row>
    <row r="3145" spans="1:3">
      <c r="A3145">
        <v>55</v>
      </c>
      <c r="B3145">
        <v>101</v>
      </c>
      <c r="C3145" t="s">
        <v>1856</v>
      </c>
    </row>
    <row r="3146" spans="1:3">
      <c r="A3146">
        <v>55</v>
      </c>
      <c r="B3146">
        <v>103</v>
      </c>
      <c r="C3146" t="s">
        <v>560</v>
      </c>
    </row>
    <row r="3147" spans="1:3">
      <c r="A3147">
        <v>55</v>
      </c>
      <c r="B3147">
        <v>105</v>
      </c>
      <c r="C3147" t="s">
        <v>973</v>
      </c>
    </row>
    <row r="3148" spans="1:3">
      <c r="A3148">
        <v>55</v>
      </c>
      <c r="B3148">
        <v>107</v>
      </c>
      <c r="C3148" t="s">
        <v>1660</v>
      </c>
    </row>
    <row r="3149" spans="1:3">
      <c r="A3149">
        <v>55</v>
      </c>
      <c r="B3149">
        <v>109</v>
      </c>
      <c r="C3149" t="s">
        <v>1857</v>
      </c>
    </row>
    <row r="3150" spans="1:3">
      <c r="A3150">
        <v>55</v>
      </c>
      <c r="B3150">
        <v>111</v>
      </c>
      <c r="C3150" t="s">
        <v>1858</v>
      </c>
    </row>
    <row r="3151" spans="1:3">
      <c r="A3151">
        <v>55</v>
      </c>
      <c r="B3151">
        <v>113</v>
      </c>
      <c r="C3151" t="s">
        <v>1859</v>
      </c>
    </row>
    <row r="3152" spans="1:3">
      <c r="A3152">
        <v>55</v>
      </c>
      <c r="B3152">
        <v>115</v>
      </c>
      <c r="C3152" t="s">
        <v>1860</v>
      </c>
    </row>
    <row r="3153" spans="1:3">
      <c r="A3153">
        <v>55</v>
      </c>
      <c r="B3153">
        <v>117</v>
      </c>
      <c r="C3153" t="s">
        <v>1861</v>
      </c>
    </row>
    <row r="3154" spans="1:3">
      <c r="A3154">
        <v>55</v>
      </c>
      <c r="B3154">
        <v>119</v>
      </c>
      <c r="C3154" t="s">
        <v>371</v>
      </c>
    </row>
    <row r="3155" spans="1:3">
      <c r="A3155">
        <v>55</v>
      </c>
      <c r="B3155">
        <v>121</v>
      </c>
      <c r="C3155" t="s">
        <v>1862</v>
      </c>
    </row>
    <row r="3156" spans="1:3">
      <c r="A3156">
        <v>55</v>
      </c>
      <c r="B3156">
        <v>123</v>
      </c>
      <c r="C3156" t="s">
        <v>824</v>
      </c>
    </row>
    <row r="3157" spans="1:3">
      <c r="A3157">
        <v>55</v>
      </c>
      <c r="B3157">
        <v>125</v>
      </c>
      <c r="C3157" t="s">
        <v>1863</v>
      </c>
    </row>
    <row r="3158" spans="1:3">
      <c r="A3158">
        <v>55</v>
      </c>
      <c r="B3158">
        <v>127</v>
      </c>
      <c r="C3158" t="s">
        <v>1510</v>
      </c>
    </row>
    <row r="3159" spans="1:3">
      <c r="A3159">
        <v>55</v>
      </c>
      <c r="B3159">
        <v>129</v>
      </c>
      <c r="C3159" t="s">
        <v>1864</v>
      </c>
    </row>
    <row r="3160" spans="1:3">
      <c r="A3160">
        <v>55</v>
      </c>
      <c r="B3160">
        <v>131</v>
      </c>
      <c r="C3160" t="s">
        <v>119</v>
      </c>
    </row>
    <row r="3161" spans="1:3">
      <c r="A3161">
        <v>55</v>
      </c>
      <c r="B3161">
        <v>133</v>
      </c>
      <c r="C3161" t="s">
        <v>1865</v>
      </c>
    </row>
    <row r="3162" spans="1:3">
      <c r="A3162">
        <v>55</v>
      </c>
      <c r="B3162">
        <v>135</v>
      </c>
      <c r="C3162" t="s">
        <v>1866</v>
      </c>
    </row>
    <row r="3163" spans="1:3">
      <c r="A3163">
        <v>55</v>
      </c>
      <c r="B3163">
        <v>137</v>
      </c>
      <c r="C3163" t="s">
        <v>1867</v>
      </c>
    </row>
    <row r="3164" spans="1:3">
      <c r="A3164">
        <v>55</v>
      </c>
      <c r="B3164">
        <v>139</v>
      </c>
      <c r="C3164" t="s">
        <v>572</v>
      </c>
    </row>
    <row r="3165" spans="1:3">
      <c r="A3165">
        <v>55</v>
      </c>
      <c r="B3165">
        <v>141</v>
      </c>
      <c r="C3165" t="s">
        <v>1356</v>
      </c>
    </row>
    <row r="3166" spans="1:3">
      <c r="A3166">
        <v>56</v>
      </c>
      <c r="B3166">
        <v>1</v>
      </c>
      <c r="C3166" t="s">
        <v>1195</v>
      </c>
    </row>
    <row r="3167" spans="1:3">
      <c r="A3167">
        <v>56</v>
      </c>
      <c r="B3167">
        <v>3</v>
      </c>
      <c r="C3167" t="s">
        <v>1064</v>
      </c>
    </row>
    <row r="3168" spans="1:3">
      <c r="A3168">
        <v>56</v>
      </c>
      <c r="B3168">
        <v>5</v>
      </c>
      <c r="C3168" t="s">
        <v>740</v>
      </c>
    </row>
    <row r="3169" spans="1:3">
      <c r="A3169">
        <v>56</v>
      </c>
      <c r="B3169">
        <v>7</v>
      </c>
      <c r="C3169" t="s">
        <v>1066</v>
      </c>
    </row>
    <row r="3170" spans="1:3">
      <c r="A3170">
        <v>56</v>
      </c>
      <c r="B3170">
        <v>9</v>
      </c>
      <c r="C3170" t="s">
        <v>1868</v>
      </c>
    </row>
    <row r="3171" spans="1:3">
      <c r="A3171">
        <v>56</v>
      </c>
      <c r="B3171">
        <v>11</v>
      </c>
      <c r="C3171" t="s">
        <v>1401</v>
      </c>
    </row>
    <row r="3172" spans="1:3">
      <c r="A3172">
        <v>56</v>
      </c>
      <c r="B3172">
        <v>13</v>
      </c>
      <c r="C3172" t="s">
        <v>277</v>
      </c>
    </row>
    <row r="3173" spans="1:3">
      <c r="A3173">
        <v>56</v>
      </c>
      <c r="B3173">
        <v>15</v>
      </c>
      <c r="C3173" t="s">
        <v>1869</v>
      </c>
    </row>
    <row r="3174" spans="1:3">
      <c r="A3174">
        <v>56</v>
      </c>
      <c r="B3174">
        <v>17</v>
      </c>
      <c r="C3174" t="s">
        <v>1870</v>
      </c>
    </row>
    <row r="3175" spans="1:3">
      <c r="A3175">
        <v>56</v>
      </c>
      <c r="B3175">
        <v>19</v>
      </c>
      <c r="C3175" t="s">
        <v>168</v>
      </c>
    </row>
    <row r="3176" spans="1:3">
      <c r="A3176">
        <v>56</v>
      </c>
      <c r="B3176">
        <v>21</v>
      </c>
      <c r="C3176" t="s">
        <v>1871</v>
      </c>
    </row>
    <row r="3177" spans="1:3">
      <c r="A3177">
        <v>56</v>
      </c>
      <c r="B3177">
        <v>23</v>
      </c>
      <c r="C3177" t="s">
        <v>170</v>
      </c>
    </row>
    <row r="3178" spans="1:3">
      <c r="A3178">
        <v>56</v>
      </c>
      <c r="B3178">
        <v>25</v>
      </c>
      <c r="C3178" t="s">
        <v>1872</v>
      </c>
    </row>
    <row r="3179" spans="1:3">
      <c r="A3179">
        <v>56</v>
      </c>
      <c r="B3179">
        <v>27</v>
      </c>
      <c r="C3179" t="s">
        <v>1873</v>
      </c>
    </row>
    <row r="3180" spans="1:3">
      <c r="A3180">
        <v>56</v>
      </c>
      <c r="B3180">
        <v>29</v>
      </c>
      <c r="C3180" t="s">
        <v>296</v>
      </c>
    </row>
    <row r="3181" spans="1:3">
      <c r="A3181">
        <v>56</v>
      </c>
      <c r="B3181">
        <v>31</v>
      </c>
      <c r="C3181" t="s">
        <v>1050</v>
      </c>
    </row>
    <row r="3182" spans="1:3">
      <c r="A3182">
        <v>56</v>
      </c>
      <c r="B3182">
        <v>33</v>
      </c>
      <c r="C3182" t="s">
        <v>714</v>
      </c>
    </row>
    <row r="3183" spans="1:3">
      <c r="A3183">
        <v>56</v>
      </c>
      <c r="B3183">
        <v>35</v>
      </c>
      <c r="C3183" t="s">
        <v>1874</v>
      </c>
    </row>
    <row r="3184" spans="1:3">
      <c r="A3184">
        <v>56</v>
      </c>
      <c r="B3184">
        <v>37</v>
      </c>
      <c r="C3184" t="s">
        <v>1875</v>
      </c>
    </row>
    <row r="3185" spans="1:3">
      <c r="A3185">
        <v>56</v>
      </c>
      <c r="B3185">
        <v>39</v>
      </c>
      <c r="C3185" t="s">
        <v>517</v>
      </c>
    </row>
    <row r="3186" spans="1:3">
      <c r="A3186">
        <v>56</v>
      </c>
      <c r="B3186">
        <v>41</v>
      </c>
      <c r="C3186" t="s">
        <v>1876</v>
      </c>
    </row>
    <row r="3187" spans="1:3">
      <c r="A3187">
        <v>56</v>
      </c>
      <c r="B3187">
        <v>43</v>
      </c>
      <c r="C3187" t="s">
        <v>1877</v>
      </c>
    </row>
    <row r="3188" spans="1:3">
      <c r="A3188">
        <v>56</v>
      </c>
      <c r="B3188">
        <v>45</v>
      </c>
      <c r="C3188" t="s">
        <v>1878</v>
      </c>
    </row>
    <row r="3189" spans="1:3">
      <c r="A3189">
        <v>56</v>
      </c>
      <c r="B3189">
        <v>47</v>
      </c>
      <c r="C3189" t="s">
        <v>1100</v>
      </c>
    </row>
    <row r="3190" spans="1:3">
      <c r="A3190">
        <v>72</v>
      </c>
      <c r="B3190">
        <v>1</v>
      </c>
      <c r="C3190" t="s">
        <v>304</v>
      </c>
    </row>
    <row r="3191" spans="1:3">
      <c r="A3191">
        <v>72</v>
      </c>
      <c r="B3191">
        <v>2</v>
      </c>
      <c r="C3191" t="s">
        <v>1879</v>
      </c>
    </row>
    <row r="3192" spans="1:3">
      <c r="A3192">
        <v>72</v>
      </c>
      <c r="B3192">
        <v>3</v>
      </c>
      <c r="C3192" t="s">
        <v>1880</v>
      </c>
    </row>
    <row r="3193" spans="1:3">
      <c r="A3193">
        <v>72</v>
      </c>
      <c r="B3193">
        <v>4</v>
      </c>
      <c r="C3193" t="s">
        <v>1881</v>
      </c>
    </row>
    <row r="3194" spans="1:3">
      <c r="A3194">
        <v>72</v>
      </c>
      <c r="B3194">
        <v>5</v>
      </c>
      <c r="C3194" t="s">
        <v>1882</v>
      </c>
    </row>
    <row r="3195" spans="1:3">
      <c r="A3195">
        <v>72</v>
      </c>
      <c r="B3195">
        <v>6</v>
      </c>
      <c r="C3195" t="s">
        <v>1883</v>
      </c>
    </row>
    <row r="3196" spans="1:3">
      <c r="A3196">
        <v>72</v>
      </c>
      <c r="B3196">
        <v>7</v>
      </c>
      <c r="C3196" t="s">
        <v>1884</v>
      </c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2014</vt:lpstr>
      <vt:lpstr>Sheet1</vt:lpstr>
      <vt:lpstr>SQL</vt:lpstr>
      <vt:lpstr>'2014'!Result</vt:lpstr>
      <vt:lpstr>SQL!Result</vt:lpstr>
    </vt:vector>
  </TitlesOfParts>
  <Company>Federal Highway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RROZYCKI</dc:creator>
  <cp:lastModifiedBy>Pate, Zach</cp:lastModifiedBy>
  <cp:lastPrinted>2003-06-12T13:17:40Z</cp:lastPrinted>
  <dcterms:created xsi:type="dcterms:W3CDTF">2003-06-11T14:42:01Z</dcterms:created>
  <dcterms:modified xsi:type="dcterms:W3CDTF">2023-11-21T00:35:27Z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2023-11-20T16:39:17Z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a3ad18d3-5a76-4b04-afbb-7825efc01775</vt:lpwstr>
  </property>
  <property fmtid="{D5CDD505-2E9C-101B-9397-08002B2CF9AE}" pid="8" name="MSIP_Label_ea60d57e-af5b-4752-ac57-3e4f28ca11dc_ContentBits">
    <vt:lpwstr>0</vt:lpwstr>
  </property>
</Properties>
</file>