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pate\Desktop\FHWA_Mobility_Trends\Year 2 County Level\Data_engineering_Year1_County_level\County VMT\Final - Update\Data 2011 to 2015\"/>
    </mc:Choice>
  </mc:AlternateContent>
  <xr:revisionPtr revIDLastSave="0" documentId="13_ncr:1_{3797577E-F38E-4FAB-8FAD-CDBE5D519393}" xr6:coauthVersionLast="47" xr6:coauthVersionMax="47" xr10:uidLastSave="{00000000-0000-0000-0000-000000000000}"/>
  <bookViews>
    <workbookView xWindow="57480" yWindow="-165" windowWidth="29040" windowHeight="15840" xr2:uid="{00000000-000D-0000-FFFF-FFFF00000000}"/>
  </bookViews>
  <sheets>
    <sheet name="2015" sheetId="13" r:id="rId1"/>
    <sheet name="Sheet1" sheetId="14" r:id="rId2"/>
    <sheet name="SQL" sheetId="6" r:id="rId3"/>
  </sheets>
  <definedNames>
    <definedName name="Result" localSheetId="2">SQL!$A$63:$C$3196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97" i="13" l="1"/>
  <c r="F2389" i="13"/>
  <c r="F2428" i="13"/>
  <c r="F2412" i="13"/>
  <c r="F2379" i="13"/>
  <c r="F2377" i="13"/>
  <c r="F2391" i="13"/>
  <c r="F2437" i="13"/>
  <c r="F2390" i="13"/>
  <c r="F2436" i="13"/>
  <c r="F2405" i="13"/>
  <c r="F2415" i="13"/>
  <c r="F2396" i="13"/>
  <c r="F2380" i="13"/>
  <c r="F2418" i="13"/>
  <c r="F2388" i="13"/>
  <c r="F2381" i="13"/>
  <c r="F2404" i="13"/>
  <c r="F2394" i="13"/>
  <c r="F2417" i="13"/>
  <c r="F2423" i="13"/>
  <c r="F2408" i="13"/>
  <c r="F2402" i="13"/>
  <c r="F2426" i="13"/>
  <c r="F2398" i="13"/>
  <c r="F2420" i="13"/>
  <c r="F2429" i="13"/>
  <c r="F2406" i="13"/>
  <c r="F2421" i="13"/>
  <c r="F2393" i="13"/>
  <c r="F2416" i="13"/>
  <c r="F2392" i="13"/>
  <c r="F2403" i="13"/>
  <c r="F2432" i="13"/>
  <c r="F2386" i="13"/>
  <c r="F2433" i="13"/>
  <c r="F2399" i="13"/>
  <c r="F2409" i="13"/>
  <c r="F2407" i="13"/>
  <c r="F2378" i="13"/>
  <c r="F2374" i="13"/>
  <c r="F2383" i="13"/>
  <c r="F2387" i="13"/>
  <c r="F2435" i="13"/>
  <c r="F2422" i="13"/>
  <c r="F2376" i="13"/>
  <c r="F2431" i="13"/>
  <c r="F2427" i="13"/>
  <c r="F2372" i="13"/>
  <c r="F2384" i="13"/>
  <c r="F2373" i="13"/>
  <c r="F2424" i="13"/>
  <c r="F2425" i="13"/>
  <c r="F2382" i="13"/>
  <c r="F2419" i="13"/>
  <c r="F2395" i="13"/>
  <c r="F2400" i="13"/>
  <c r="F2411" i="13"/>
  <c r="F2434" i="13"/>
  <c r="F2401" i="13"/>
  <c r="F2413" i="13"/>
  <c r="F2410" i="13"/>
  <c r="F2375" i="13"/>
  <c r="F2414" i="13"/>
  <c r="F2385" i="13"/>
  <c r="F2430" i="13"/>
  <c r="U16" i="14"/>
  <c r="W16" i="14" s="1"/>
  <c r="V16" i="14"/>
  <c r="U17" i="14"/>
  <c r="V17" i="14"/>
  <c r="W17" i="14"/>
  <c r="U18" i="14"/>
  <c r="V18" i="14"/>
  <c r="W18" i="14" s="1"/>
  <c r="U19" i="14"/>
  <c r="W19" i="14" s="1"/>
  <c r="V19" i="14"/>
  <c r="U20" i="14"/>
  <c r="W20" i="14" s="1"/>
  <c r="V20" i="14"/>
  <c r="U21" i="14"/>
  <c r="W21" i="14" s="1"/>
  <c r="V21" i="14"/>
  <c r="U22" i="14"/>
  <c r="V22" i="14"/>
  <c r="W22" i="14" s="1"/>
  <c r="U23" i="14"/>
  <c r="V23" i="14"/>
  <c r="W23" i="14"/>
  <c r="U24" i="14"/>
  <c r="W24" i="14" s="1"/>
  <c r="V24" i="14"/>
  <c r="U25" i="14"/>
  <c r="V25" i="14"/>
  <c r="W25" i="14"/>
  <c r="U26" i="14"/>
  <c r="V26" i="14"/>
  <c r="W26" i="14" s="1"/>
  <c r="U27" i="14"/>
  <c r="W27" i="14" s="1"/>
  <c r="V27" i="14"/>
  <c r="U28" i="14"/>
  <c r="W28" i="14" s="1"/>
  <c r="V28" i="14"/>
  <c r="U29" i="14"/>
  <c r="W29" i="14" s="1"/>
  <c r="V29" i="14"/>
  <c r="U30" i="14"/>
  <c r="V30" i="14"/>
  <c r="W30" i="14" s="1"/>
  <c r="U31" i="14"/>
  <c r="V31" i="14"/>
  <c r="W31" i="14"/>
  <c r="U32" i="14"/>
  <c r="W32" i="14" s="1"/>
  <c r="V32" i="14"/>
  <c r="U33" i="14"/>
  <c r="V33" i="14"/>
  <c r="W33" i="14"/>
  <c r="U34" i="14"/>
  <c r="V34" i="14"/>
  <c r="W34" i="14" s="1"/>
  <c r="U35" i="14"/>
  <c r="W35" i="14" s="1"/>
  <c r="V35" i="14"/>
  <c r="U36" i="14"/>
  <c r="W36" i="14" s="1"/>
  <c r="V36" i="14"/>
  <c r="U37" i="14"/>
  <c r="W37" i="14" s="1"/>
  <c r="V37" i="14"/>
  <c r="U38" i="14"/>
  <c r="V38" i="14"/>
  <c r="W38" i="14"/>
  <c r="U39" i="14"/>
  <c r="V39" i="14"/>
  <c r="W39" i="14"/>
  <c r="U40" i="14"/>
  <c r="W40" i="14" s="1"/>
  <c r="V40" i="14"/>
  <c r="U41" i="14"/>
  <c r="V41" i="14"/>
  <c r="W41" i="14"/>
  <c r="U42" i="14"/>
  <c r="V42" i="14"/>
  <c r="W42" i="14" s="1"/>
  <c r="U43" i="14"/>
  <c r="W43" i="14" s="1"/>
  <c r="V43" i="14"/>
  <c r="U44" i="14"/>
  <c r="W44" i="14" s="1"/>
  <c r="V44" i="14"/>
  <c r="U45" i="14"/>
  <c r="W45" i="14" s="1"/>
  <c r="V45" i="14"/>
  <c r="U46" i="14"/>
  <c r="V46" i="14"/>
  <c r="W46" i="14"/>
  <c r="U47" i="14"/>
  <c r="V47" i="14"/>
  <c r="W47" i="14"/>
  <c r="U48" i="14"/>
  <c r="W48" i="14" s="1"/>
  <c r="V48" i="14"/>
  <c r="U49" i="14"/>
  <c r="V49" i="14"/>
  <c r="W49" i="14"/>
  <c r="U50" i="14"/>
  <c r="V50" i="14"/>
  <c r="W50" i="14" s="1"/>
  <c r="U51" i="14"/>
  <c r="W51" i="14" s="1"/>
  <c r="V51" i="14"/>
  <c r="U52" i="14"/>
  <c r="W52" i="14" s="1"/>
  <c r="V52" i="14"/>
  <c r="U53" i="14"/>
  <c r="W53" i="14" s="1"/>
  <c r="V53" i="14"/>
  <c r="U54" i="14"/>
  <c r="V54" i="14"/>
  <c r="W54" i="14"/>
  <c r="U55" i="14"/>
  <c r="V55" i="14"/>
  <c r="W55" i="14"/>
  <c r="U56" i="14"/>
  <c r="W56" i="14" s="1"/>
  <c r="V56" i="14"/>
  <c r="U57" i="14"/>
  <c r="V57" i="14"/>
  <c r="W57" i="14"/>
  <c r="U58" i="14"/>
  <c r="V58" i="14"/>
  <c r="W58" i="14" s="1"/>
  <c r="U59" i="14"/>
  <c r="W59" i="14" s="1"/>
  <c r="V59" i="14"/>
  <c r="U60" i="14"/>
  <c r="W60" i="14" s="1"/>
  <c r="V60" i="14"/>
  <c r="U61" i="14"/>
  <c r="W61" i="14" s="1"/>
  <c r="V61" i="14"/>
  <c r="U62" i="14"/>
  <c r="V62" i="14"/>
  <c r="W62" i="14"/>
  <c r="U63" i="14"/>
  <c r="V63" i="14"/>
  <c r="W63" i="14"/>
  <c r="U64" i="14"/>
  <c r="W64" i="14" s="1"/>
  <c r="V64" i="14"/>
  <c r="U65" i="14"/>
  <c r="V65" i="14"/>
  <c r="W65" i="14"/>
  <c r="W15" i="14"/>
  <c r="V15" i="14"/>
  <c r="U15" i="14"/>
  <c r="T6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15" i="14"/>
  <c r="E6" i="13"/>
  <c r="E47" i="13"/>
  <c r="E54" i="13"/>
  <c r="E30" i="13"/>
  <c r="E68" i="13"/>
  <c r="E32" i="13"/>
  <c r="E14" i="13"/>
  <c r="E39" i="13"/>
  <c r="E52" i="13"/>
  <c r="E23" i="13"/>
  <c r="E63" i="13"/>
  <c r="E49" i="13"/>
  <c r="E67" i="13"/>
  <c r="E37" i="13"/>
  <c r="E36" i="13"/>
  <c r="E25" i="13"/>
  <c r="E38" i="13"/>
  <c r="E59" i="13"/>
  <c r="E40" i="13"/>
  <c r="E61" i="13"/>
  <c r="E15" i="13"/>
  <c r="E33" i="13"/>
  <c r="E44" i="13"/>
  <c r="E22" i="13"/>
  <c r="E19" i="13"/>
  <c r="E28" i="13"/>
  <c r="E16" i="13"/>
  <c r="E64" i="13"/>
  <c r="E50" i="13"/>
  <c r="E51" i="13"/>
  <c r="E46" i="13"/>
  <c r="E62" i="13"/>
  <c r="E53" i="13"/>
  <c r="E17" i="13"/>
  <c r="E31" i="13"/>
  <c r="E3" i="13"/>
  <c r="E66" i="13"/>
  <c r="E24" i="13"/>
  <c r="E41" i="13"/>
  <c r="E10" i="13"/>
  <c r="E13" i="13"/>
  <c r="E45" i="13"/>
  <c r="E27" i="13"/>
  <c r="E5" i="13"/>
  <c r="E48" i="13"/>
  <c r="E42" i="13"/>
  <c r="E20" i="13"/>
  <c r="E4" i="13"/>
  <c r="E56" i="13"/>
  <c r="E7" i="13"/>
  <c r="E11" i="13"/>
  <c r="E69" i="13"/>
  <c r="E57" i="13"/>
  <c r="E35" i="13"/>
  <c r="E60" i="13"/>
  <c r="E26" i="13"/>
  <c r="E12" i="13"/>
  <c r="E9" i="13"/>
  <c r="E43" i="13"/>
  <c r="E18" i="13"/>
  <c r="E34" i="13"/>
  <c r="E8" i="13"/>
  <c r="E21" i="13"/>
  <c r="E55" i="13"/>
  <c r="E65" i="13"/>
  <c r="E58" i="13"/>
  <c r="E98" i="13"/>
  <c r="E90" i="13"/>
  <c r="E70" i="13"/>
  <c r="E85" i="13"/>
  <c r="E89" i="13"/>
  <c r="E77" i="13"/>
  <c r="E87" i="13"/>
  <c r="E72" i="13"/>
  <c r="E88" i="13"/>
  <c r="E93" i="13"/>
  <c r="E74" i="13"/>
  <c r="E73" i="13"/>
  <c r="E79" i="13"/>
  <c r="E80" i="13"/>
  <c r="E97" i="13"/>
  <c r="E71" i="13"/>
  <c r="E84" i="13"/>
  <c r="E83" i="13"/>
  <c r="E94" i="13"/>
  <c r="E86" i="13"/>
  <c r="E82" i="13"/>
  <c r="E81" i="13"/>
  <c r="E92" i="13"/>
  <c r="E76" i="13"/>
  <c r="E75" i="13"/>
  <c r="E96" i="13"/>
  <c r="E91" i="13"/>
  <c r="E95" i="13"/>
  <c r="E78" i="13"/>
  <c r="E108" i="13"/>
  <c r="E105" i="13"/>
  <c r="E104" i="13"/>
  <c r="E110" i="13"/>
  <c r="E112" i="13"/>
  <c r="E113" i="13"/>
  <c r="E109" i="13"/>
  <c r="E99" i="13"/>
  <c r="E103" i="13"/>
  <c r="E107" i="13"/>
  <c r="E100" i="13"/>
  <c r="E101" i="13"/>
  <c r="E111" i="13"/>
  <c r="E102" i="13"/>
  <c r="E106" i="13"/>
  <c r="E156" i="13"/>
  <c r="E155" i="13"/>
  <c r="E142" i="13"/>
  <c r="E115" i="13"/>
  <c r="E137" i="13"/>
  <c r="E179" i="13"/>
  <c r="E176" i="13"/>
  <c r="E149" i="13"/>
  <c r="E161" i="13"/>
  <c r="E132" i="13"/>
  <c r="E170" i="13"/>
  <c r="E150" i="13"/>
  <c r="E177" i="13"/>
  <c r="E152" i="13"/>
  <c r="E133" i="13"/>
  <c r="E120" i="13"/>
  <c r="E125" i="13"/>
  <c r="E121" i="13"/>
  <c r="E159" i="13"/>
  <c r="E182" i="13"/>
  <c r="E168" i="13"/>
  <c r="E147" i="13"/>
  <c r="E117" i="13"/>
  <c r="E143" i="13"/>
  <c r="E172" i="13"/>
  <c r="E124" i="13"/>
  <c r="E153" i="13"/>
  <c r="E140" i="13"/>
  <c r="E135" i="13"/>
  <c r="E131" i="13"/>
  <c r="E173" i="13"/>
  <c r="E139" i="13"/>
  <c r="E184" i="13"/>
  <c r="E145" i="13"/>
  <c r="E126" i="13"/>
  <c r="E136" i="13"/>
  <c r="E185" i="13"/>
  <c r="E144" i="13"/>
  <c r="E186" i="13"/>
  <c r="E169" i="13"/>
  <c r="E164" i="13"/>
  <c r="E163" i="13"/>
  <c r="E122" i="13"/>
  <c r="E158" i="13"/>
  <c r="E171" i="13"/>
  <c r="E130" i="13"/>
  <c r="E127" i="13"/>
  <c r="E146" i="13"/>
  <c r="E180" i="13"/>
  <c r="E151" i="13"/>
  <c r="E188" i="13"/>
  <c r="E148" i="13"/>
  <c r="E183" i="13"/>
  <c r="E165" i="13"/>
  <c r="E178" i="13"/>
  <c r="E141" i="13"/>
  <c r="E162" i="13"/>
  <c r="E129" i="13"/>
  <c r="E138" i="13"/>
  <c r="E114" i="13"/>
  <c r="E167" i="13"/>
  <c r="E128" i="13"/>
  <c r="E119" i="13"/>
  <c r="E174" i="13"/>
  <c r="E175" i="13"/>
  <c r="E118" i="13"/>
  <c r="E160" i="13"/>
  <c r="E166" i="13"/>
  <c r="E181" i="13"/>
  <c r="E134" i="13"/>
  <c r="E154" i="13"/>
  <c r="E116" i="13"/>
  <c r="E123" i="13"/>
  <c r="E187" i="13"/>
  <c r="E157" i="13"/>
  <c r="E195" i="13"/>
  <c r="E246" i="13"/>
  <c r="E238" i="13"/>
  <c r="E220" i="13"/>
  <c r="E237" i="13"/>
  <c r="E233" i="13"/>
  <c r="E197" i="13"/>
  <c r="E241" i="13"/>
  <c r="E219" i="13"/>
  <c r="E200" i="13"/>
  <c r="E232" i="13"/>
  <c r="E222" i="13"/>
  <c r="E215" i="13"/>
  <c r="E230" i="13"/>
  <c r="E198" i="13"/>
  <c r="E221" i="13"/>
  <c r="E229" i="13"/>
  <c r="E236" i="13"/>
  <c r="E189" i="13"/>
  <c r="E218" i="13"/>
  <c r="E212" i="13"/>
  <c r="E244" i="13"/>
  <c r="E224" i="13"/>
  <c r="E213" i="13"/>
  <c r="E242" i="13"/>
  <c r="E239" i="13"/>
  <c r="E207" i="13"/>
  <c r="E223" i="13"/>
  <c r="E226" i="13"/>
  <c r="E191" i="13"/>
  <c r="E209" i="13"/>
  <c r="E240" i="13"/>
  <c r="E193" i="13"/>
  <c r="E196" i="13"/>
  <c r="E235" i="13"/>
  <c r="E192" i="13"/>
  <c r="E190" i="13"/>
  <c r="E210" i="13"/>
  <c r="E202" i="13"/>
  <c r="E211" i="13"/>
  <c r="E199" i="13"/>
  <c r="E206" i="13"/>
  <c r="E194" i="13"/>
  <c r="E216" i="13"/>
  <c r="E217" i="13"/>
  <c r="E245" i="13"/>
  <c r="E228" i="13"/>
  <c r="E203" i="13"/>
  <c r="E204" i="13"/>
  <c r="E205" i="13"/>
  <c r="E227" i="13"/>
  <c r="E225" i="13"/>
  <c r="E243" i="13"/>
  <c r="E208" i="13"/>
  <c r="E234" i="13"/>
  <c r="E201" i="13"/>
  <c r="E214" i="13"/>
  <c r="E231" i="13"/>
  <c r="E250" i="13"/>
  <c r="E282" i="13"/>
  <c r="E251" i="13"/>
  <c r="E284" i="13"/>
  <c r="E294" i="13"/>
  <c r="E300" i="13"/>
  <c r="E255" i="13"/>
  <c r="E260" i="13"/>
  <c r="E278" i="13"/>
  <c r="E297" i="13"/>
  <c r="E262" i="13"/>
  <c r="E298" i="13"/>
  <c r="E299" i="13"/>
  <c r="E308" i="13"/>
  <c r="E307" i="13"/>
  <c r="E273" i="13"/>
  <c r="E247" i="13"/>
  <c r="E304" i="13"/>
  <c r="E253" i="13"/>
  <c r="E259" i="13"/>
  <c r="E268" i="13"/>
  <c r="E248" i="13"/>
  <c r="E266" i="13"/>
  <c r="E258" i="13"/>
  <c r="E302" i="13"/>
  <c r="E271" i="13"/>
  <c r="E280" i="13"/>
  <c r="E310" i="13"/>
  <c r="E275" i="13"/>
  <c r="E303" i="13"/>
  <c r="E249" i="13"/>
  <c r="E301" i="13"/>
  <c r="E272" i="13"/>
  <c r="E295" i="13"/>
  <c r="E261" i="13"/>
  <c r="E254" i="13"/>
  <c r="E274" i="13"/>
  <c r="E277" i="13"/>
  <c r="E267" i="13"/>
  <c r="E257" i="13"/>
  <c r="E305" i="13"/>
  <c r="E287" i="13"/>
  <c r="E265" i="13"/>
  <c r="E269" i="13"/>
  <c r="E264" i="13"/>
  <c r="E285" i="13"/>
  <c r="E291" i="13"/>
  <c r="E276" i="13"/>
  <c r="E306" i="13"/>
  <c r="E279" i="13"/>
  <c r="E283" i="13"/>
  <c r="E256" i="13"/>
  <c r="E288" i="13"/>
  <c r="E289" i="13"/>
  <c r="E270" i="13"/>
  <c r="E293" i="13"/>
  <c r="E309" i="13"/>
  <c r="E296" i="13"/>
  <c r="E292" i="13"/>
  <c r="E263" i="13"/>
  <c r="E281" i="13"/>
  <c r="E286" i="13"/>
  <c r="E252" i="13"/>
  <c r="E290" i="13"/>
  <c r="E313" i="13"/>
  <c r="E311" i="13"/>
  <c r="E317" i="13"/>
  <c r="E315" i="13"/>
  <c r="E312" i="13"/>
  <c r="E314" i="13"/>
  <c r="E316" i="13"/>
  <c r="E318" i="13"/>
  <c r="E321" i="13"/>
  <c r="E319" i="13"/>
  <c r="E320" i="13"/>
  <c r="E322" i="13"/>
  <c r="E324" i="13"/>
  <c r="E325" i="13"/>
  <c r="E326" i="13"/>
  <c r="E323" i="13"/>
  <c r="E346" i="13"/>
  <c r="E375" i="13"/>
  <c r="E354" i="13"/>
  <c r="E379" i="13"/>
  <c r="E336" i="13"/>
  <c r="E328" i="13"/>
  <c r="E389" i="13"/>
  <c r="E353" i="13"/>
  <c r="E362" i="13"/>
  <c r="E359" i="13"/>
  <c r="E343" i="13"/>
  <c r="E360" i="13"/>
  <c r="E380" i="13"/>
  <c r="E386" i="13"/>
  <c r="E332" i="13"/>
  <c r="E348" i="13"/>
  <c r="E364" i="13"/>
  <c r="E390" i="13"/>
  <c r="E369" i="13"/>
  <c r="E387" i="13"/>
  <c r="E385" i="13"/>
  <c r="E388" i="13"/>
  <c r="E372" i="13"/>
  <c r="E381" i="13"/>
  <c r="E376" i="13"/>
  <c r="E358" i="13"/>
  <c r="E366" i="13"/>
  <c r="E331" i="13"/>
  <c r="E384" i="13"/>
  <c r="E357" i="13"/>
  <c r="E367" i="13"/>
  <c r="E378" i="13"/>
  <c r="E392" i="13"/>
  <c r="E345" i="13"/>
  <c r="E334" i="13"/>
  <c r="E350" i="13"/>
  <c r="E374" i="13"/>
  <c r="E393" i="13"/>
  <c r="E371" i="13"/>
  <c r="E344" i="13"/>
  <c r="E341" i="13"/>
  <c r="E351" i="13"/>
  <c r="E327" i="13"/>
  <c r="E361" i="13"/>
  <c r="E365" i="13"/>
  <c r="E352" i="13"/>
  <c r="E373" i="13"/>
  <c r="E330" i="13"/>
  <c r="E340" i="13"/>
  <c r="E329" i="13"/>
  <c r="E338" i="13"/>
  <c r="E333" i="13"/>
  <c r="E335" i="13"/>
  <c r="E370" i="13"/>
  <c r="E349" i="13"/>
  <c r="E347" i="13"/>
  <c r="E356" i="13"/>
  <c r="E339" i="13"/>
  <c r="E342" i="13"/>
  <c r="E355" i="13"/>
  <c r="E368" i="13"/>
  <c r="E383" i="13"/>
  <c r="E391" i="13"/>
  <c r="E337" i="13"/>
  <c r="E382" i="13"/>
  <c r="E363" i="13"/>
  <c r="E377" i="13"/>
  <c r="E491" i="13"/>
  <c r="E524" i="13"/>
  <c r="E526" i="13"/>
  <c r="E548" i="13"/>
  <c r="E452" i="13"/>
  <c r="E464" i="13"/>
  <c r="E434" i="13"/>
  <c r="E403" i="13"/>
  <c r="E522" i="13"/>
  <c r="E504" i="13"/>
  <c r="E401" i="13"/>
  <c r="E523" i="13"/>
  <c r="E502" i="13"/>
  <c r="E500" i="13"/>
  <c r="E432" i="13"/>
  <c r="E424" i="13"/>
  <c r="E473" i="13"/>
  <c r="E453" i="13"/>
  <c r="E545" i="13"/>
  <c r="E423" i="13"/>
  <c r="E485" i="13"/>
  <c r="E413" i="13"/>
  <c r="E428" i="13"/>
  <c r="E513" i="13"/>
  <c r="E398" i="13"/>
  <c r="E535" i="13"/>
  <c r="E498" i="13"/>
  <c r="E404" i="13"/>
  <c r="E418" i="13"/>
  <c r="E549" i="13"/>
  <c r="E399" i="13"/>
  <c r="E516" i="13"/>
  <c r="E397" i="13"/>
  <c r="E454" i="13"/>
  <c r="E457" i="13"/>
  <c r="E419" i="13"/>
  <c r="E447" i="13"/>
  <c r="E409" i="13"/>
  <c r="E525" i="13"/>
  <c r="E444" i="13"/>
  <c r="E458" i="13"/>
  <c r="E480" i="13"/>
  <c r="E465" i="13"/>
  <c r="E395" i="13"/>
  <c r="E499" i="13"/>
  <c r="E445" i="13"/>
  <c r="E429" i="13"/>
  <c r="E410" i="13"/>
  <c r="E508" i="13"/>
  <c r="E550" i="13"/>
  <c r="E450" i="13"/>
  <c r="E496" i="13"/>
  <c r="E463" i="13"/>
  <c r="E534" i="13"/>
  <c r="E487" i="13"/>
  <c r="E422" i="13"/>
  <c r="E421" i="13"/>
  <c r="E407" i="13"/>
  <c r="E436" i="13"/>
  <c r="E394" i="13"/>
  <c r="E472" i="13"/>
  <c r="E552" i="13"/>
  <c r="E416" i="13"/>
  <c r="E426" i="13"/>
  <c r="E484" i="13"/>
  <c r="E459" i="13"/>
  <c r="E396" i="13"/>
  <c r="E446" i="13"/>
  <c r="E405" i="13"/>
  <c r="E543" i="13"/>
  <c r="E461" i="13"/>
  <c r="E441" i="13"/>
  <c r="E488" i="13"/>
  <c r="E530" i="13"/>
  <c r="E400" i="13"/>
  <c r="E411" i="13"/>
  <c r="E528" i="13"/>
  <c r="E415" i="13"/>
  <c r="E518" i="13"/>
  <c r="E521" i="13"/>
  <c r="E489" i="13"/>
  <c r="E529" i="13"/>
  <c r="E546" i="13"/>
  <c r="E478" i="13"/>
  <c r="E471" i="13"/>
  <c r="E538" i="13"/>
  <c r="E430" i="13"/>
  <c r="E479" i="13"/>
  <c r="E431" i="13"/>
  <c r="E547" i="13"/>
  <c r="E506" i="13"/>
  <c r="E408" i="13"/>
  <c r="E468" i="13"/>
  <c r="E456" i="13"/>
  <c r="E439" i="13"/>
  <c r="E510" i="13"/>
  <c r="E483" i="13"/>
  <c r="E542" i="13"/>
  <c r="E469" i="13"/>
  <c r="E532" i="13"/>
  <c r="E474" i="13"/>
  <c r="E417" i="13"/>
  <c r="E533" i="13"/>
  <c r="E440" i="13"/>
  <c r="E467" i="13"/>
  <c r="E406" i="13"/>
  <c r="E427" i="13"/>
  <c r="E443" i="13"/>
  <c r="E517" i="13"/>
  <c r="E425" i="13"/>
  <c r="E437" i="13"/>
  <c r="E462" i="13"/>
  <c r="E501" i="13"/>
  <c r="E503" i="13"/>
  <c r="E455" i="13"/>
  <c r="E519" i="13"/>
  <c r="E486" i="13"/>
  <c r="E551" i="13"/>
  <c r="E494" i="13"/>
  <c r="E540" i="13"/>
  <c r="E402" i="13"/>
  <c r="E420" i="13"/>
  <c r="E537" i="13"/>
  <c r="E509" i="13"/>
  <c r="E536" i="13"/>
  <c r="E438" i="13"/>
  <c r="E481" i="13"/>
  <c r="E520" i="13"/>
  <c r="E477" i="13"/>
  <c r="E527" i="13"/>
  <c r="E515" i="13"/>
  <c r="E497" i="13"/>
  <c r="E505" i="13"/>
  <c r="E531" i="13"/>
  <c r="E511" i="13"/>
  <c r="E442" i="13"/>
  <c r="E433" i="13"/>
  <c r="E476" i="13"/>
  <c r="E514" i="13"/>
  <c r="E495" i="13"/>
  <c r="E414" i="13"/>
  <c r="E449" i="13"/>
  <c r="E460" i="13"/>
  <c r="E482" i="13"/>
  <c r="E492" i="13"/>
  <c r="E448" i="13"/>
  <c r="E435" i="13"/>
  <c r="E451" i="13"/>
  <c r="E490" i="13"/>
  <c r="E493" i="13"/>
  <c r="E470" i="13"/>
  <c r="E544" i="13"/>
  <c r="E541" i="13"/>
  <c r="E466" i="13"/>
  <c r="E412" i="13"/>
  <c r="E539" i="13"/>
  <c r="E512" i="13"/>
  <c r="E507" i="13"/>
  <c r="E475" i="13"/>
  <c r="E554" i="13"/>
  <c r="E553" i="13"/>
  <c r="E556" i="13"/>
  <c r="E555" i="13"/>
  <c r="E557" i="13"/>
  <c r="E593" i="13"/>
  <c r="E561" i="13"/>
  <c r="E591" i="13"/>
  <c r="E584" i="13"/>
  <c r="E563" i="13"/>
  <c r="E575" i="13"/>
  <c r="E582" i="13"/>
  <c r="E566" i="13"/>
  <c r="E560" i="13"/>
  <c r="E583" i="13"/>
  <c r="E596" i="13"/>
  <c r="E600" i="13"/>
  <c r="E558" i="13"/>
  <c r="E592" i="13"/>
  <c r="E568" i="13"/>
  <c r="E595" i="13"/>
  <c r="E598" i="13"/>
  <c r="E597" i="13"/>
  <c r="E562" i="13"/>
  <c r="E589" i="13"/>
  <c r="E579" i="13"/>
  <c r="E586" i="13"/>
  <c r="E569" i="13"/>
  <c r="E578" i="13"/>
  <c r="E573" i="13"/>
  <c r="E565" i="13"/>
  <c r="E559" i="13"/>
  <c r="E571" i="13"/>
  <c r="E594" i="13"/>
  <c r="E599" i="13"/>
  <c r="E587" i="13"/>
  <c r="E574" i="13"/>
  <c r="E572" i="13"/>
  <c r="E567" i="13"/>
  <c r="E580" i="13"/>
  <c r="E585" i="13"/>
  <c r="E570" i="13"/>
  <c r="E577" i="13"/>
  <c r="E576" i="13"/>
  <c r="E588" i="13"/>
  <c r="E564" i="13"/>
  <c r="E581" i="13"/>
  <c r="E590" i="13"/>
  <c r="E638" i="13"/>
  <c r="E684" i="13"/>
  <c r="E654" i="13"/>
  <c r="E631" i="13"/>
  <c r="E699" i="13"/>
  <c r="E629" i="13"/>
  <c r="E701" i="13"/>
  <c r="E682" i="13"/>
  <c r="E688" i="13"/>
  <c r="E612" i="13"/>
  <c r="E655" i="13"/>
  <c r="E646" i="13"/>
  <c r="E681" i="13"/>
  <c r="E645" i="13"/>
  <c r="E635" i="13"/>
  <c r="E601" i="13"/>
  <c r="E677" i="13"/>
  <c r="E651" i="13"/>
  <c r="E619" i="13"/>
  <c r="E667" i="13"/>
  <c r="E656" i="13"/>
  <c r="E602" i="13"/>
  <c r="E674" i="13"/>
  <c r="E695" i="13"/>
  <c r="E624" i="13"/>
  <c r="E643" i="13"/>
  <c r="E675" i="13"/>
  <c r="E633" i="13"/>
  <c r="E653" i="13"/>
  <c r="E697" i="13"/>
  <c r="E687" i="13"/>
  <c r="E625" i="13"/>
  <c r="E694" i="13"/>
  <c r="E673" i="13"/>
  <c r="E702" i="13"/>
  <c r="E685" i="13"/>
  <c r="E622" i="13"/>
  <c r="E637" i="13"/>
  <c r="E642" i="13"/>
  <c r="E686" i="13"/>
  <c r="E621" i="13"/>
  <c r="E672" i="13"/>
  <c r="E666" i="13"/>
  <c r="E657" i="13"/>
  <c r="E605" i="13"/>
  <c r="E617" i="13"/>
  <c r="E627" i="13"/>
  <c r="E634" i="13"/>
  <c r="E603" i="13"/>
  <c r="E614" i="13"/>
  <c r="E678" i="13"/>
  <c r="E628" i="13"/>
  <c r="E632" i="13"/>
  <c r="E630" i="13"/>
  <c r="E662" i="13"/>
  <c r="E610" i="13"/>
  <c r="E611" i="13"/>
  <c r="E618" i="13"/>
  <c r="E647" i="13"/>
  <c r="E606" i="13"/>
  <c r="E640" i="13"/>
  <c r="E670" i="13"/>
  <c r="E690" i="13"/>
  <c r="E669" i="13"/>
  <c r="E693" i="13"/>
  <c r="E683" i="13"/>
  <c r="E649" i="13"/>
  <c r="E639" i="13"/>
  <c r="E648" i="13"/>
  <c r="E676" i="13"/>
  <c r="E623" i="13"/>
  <c r="E613" i="13"/>
  <c r="E671" i="13"/>
  <c r="E658" i="13"/>
  <c r="E652" i="13"/>
  <c r="E700" i="13"/>
  <c r="E679" i="13"/>
  <c r="E698" i="13"/>
  <c r="E661" i="13"/>
  <c r="E680" i="13"/>
  <c r="E616" i="13"/>
  <c r="E607" i="13"/>
  <c r="E663" i="13"/>
  <c r="E609" i="13"/>
  <c r="E691" i="13"/>
  <c r="E689" i="13"/>
  <c r="E664" i="13"/>
  <c r="E696" i="13"/>
  <c r="E650" i="13"/>
  <c r="E615" i="13"/>
  <c r="E659" i="13"/>
  <c r="E626" i="13"/>
  <c r="E692" i="13"/>
  <c r="E668" i="13"/>
  <c r="E644" i="13"/>
  <c r="E660" i="13"/>
  <c r="E665" i="13"/>
  <c r="E636" i="13"/>
  <c r="E604" i="13"/>
  <c r="E620" i="13"/>
  <c r="E608" i="13"/>
  <c r="E641" i="13"/>
  <c r="E795" i="13"/>
  <c r="E772" i="13"/>
  <c r="E705" i="13"/>
  <c r="E720" i="13"/>
  <c r="E788" i="13"/>
  <c r="E791" i="13"/>
  <c r="E719" i="13"/>
  <c r="E790" i="13"/>
  <c r="E775" i="13"/>
  <c r="E758" i="13"/>
  <c r="E714" i="13"/>
  <c r="E750" i="13"/>
  <c r="E743" i="13"/>
  <c r="E773" i="13"/>
  <c r="E760" i="13"/>
  <c r="E734" i="13"/>
  <c r="E746" i="13"/>
  <c r="E739" i="13"/>
  <c r="E717" i="13"/>
  <c r="E751" i="13"/>
  <c r="E709" i="13"/>
  <c r="E785" i="13"/>
  <c r="E726" i="13"/>
  <c r="E764" i="13"/>
  <c r="E777" i="13"/>
  <c r="E778" i="13"/>
  <c r="E740" i="13"/>
  <c r="E727" i="13"/>
  <c r="E754" i="13"/>
  <c r="E706" i="13"/>
  <c r="E721" i="13"/>
  <c r="E752" i="13"/>
  <c r="E713" i="13"/>
  <c r="E728" i="13"/>
  <c r="E730" i="13"/>
  <c r="E735" i="13"/>
  <c r="E732" i="13"/>
  <c r="E723" i="13"/>
  <c r="E780" i="13"/>
  <c r="E763" i="13"/>
  <c r="E765" i="13"/>
  <c r="E715" i="13"/>
  <c r="E745" i="13"/>
  <c r="E733" i="13"/>
  <c r="E742" i="13"/>
  <c r="E704" i="13"/>
  <c r="E711" i="13"/>
  <c r="E753" i="13"/>
  <c r="E716" i="13"/>
  <c r="E703" i="13"/>
  <c r="E736" i="13"/>
  <c r="E789" i="13"/>
  <c r="E749" i="13"/>
  <c r="E722" i="13"/>
  <c r="E744" i="13"/>
  <c r="E725" i="13"/>
  <c r="E771" i="13"/>
  <c r="E747" i="13"/>
  <c r="E794" i="13"/>
  <c r="E782" i="13"/>
  <c r="E783" i="13"/>
  <c r="E784" i="13"/>
  <c r="E768" i="13"/>
  <c r="E779" i="13"/>
  <c r="E708" i="13"/>
  <c r="E759" i="13"/>
  <c r="E786" i="13"/>
  <c r="E737" i="13"/>
  <c r="E774" i="13"/>
  <c r="E756" i="13"/>
  <c r="E781" i="13"/>
  <c r="E707" i="13"/>
  <c r="E757" i="13"/>
  <c r="E729" i="13"/>
  <c r="E755" i="13"/>
  <c r="E776" i="13"/>
  <c r="E731" i="13"/>
  <c r="E762" i="13"/>
  <c r="E792" i="13"/>
  <c r="E710" i="13"/>
  <c r="E766" i="13"/>
  <c r="E793" i="13"/>
  <c r="E712" i="13"/>
  <c r="E767" i="13"/>
  <c r="E718" i="13"/>
  <c r="E761" i="13"/>
  <c r="E787" i="13"/>
  <c r="E738" i="13"/>
  <c r="E769" i="13"/>
  <c r="E724" i="13"/>
  <c r="E770" i="13"/>
  <c r="E741" i="13"/>
  <c r="E748" i="13"/>
  <c r="E895" i="13"/>
  <c r="E828" i="13"/>
  <c r="E893" i="13"/>
  <c r="E865" i="13"/>
  <c r="E869" i="13"/>
  <c r="E890" i="13"/>
  <c r="E822" i="13"/>
  <c r="E801" i="13"/>
  <c r="E827" i="13"/>
  <c r="E833" i="13"/>
  <c r="E830" i="13"/>
  <c r="E854" i="13"/>
  <c r="E871" i="13"/>
  <c r="E860" i="13"/>
  <c r="E846" i="13"/>
  <c r="E819" i="13"/>
  <c r="E809" i="13"/>
  <c r="E808" i="13"/>
  <c r="E867" i="13"/>
  <c r="E856" i="13"/>
  <c r="E842" i="13"/>
  <c r="E853" i="13"/>
  <c r="E847" i="13"/>
  <c r="E812" i="13"/>
  <c r="E852" i="13"/>
  <c r="E804" i="13"/>
  <c r="E887" i="13"/>
  <c r="E848" i="13"/>
  <c r="E840" i="13"/>
  <c r="E820" i="13"/>
  <c r="E844" i="13"/>
  <c r="E805" i="13"/>
  <c r="E886" i="13"/>
  <c r="E851" i="13"/>
  <c r="E837" i="13"/>
  <c r="E832" i="13"/>
  <c r="E838" i="13"/>
  <c r="E874" i="13"/>
  <c r="E836" i="13"/>
  <c r="E875" i="13"/>
  <c r="E813" i="13"/>
  <c r="E866" i="13"/>
  <c r="E839" i="13"/>
  <c r="E821" i="13"/>
  <c r="E831" i="13"/>
  <c r="E878" i="13"/>
  <c r="E883" i="13"/>
  <c r="E884" i="13"/>
  <c r="E810" i="13"/>
  <c r="E849" i="13"/>
  <c r="E806" i="13"/>
  <c r="E858" i="13"/>
  <c r="E799" i="13"/>
  <c r="E843" i="13"/>
  <c r="E872" i="13"/>
  <c r="E855" i="13"/>
  <c r="E817" i="13"/>
  <c r="E797" i="13"/>
  <c r="E873" i="13"/>
  <c r="E876" i="13"/>
  <c r="E862" i="13"/>
  <c r="E861" i="13"/>
  <c r="E835" i="13"/>
  <c r="E824" i="13"/>
  <c r="E816" i="13"/>
  <c r="E829" i="13"/>
  <c r="E882" i="13"/>
  <c r="E834" i="13"/>
  <c r="E880" i="13"/>
  <c r="E877" i="13"/>
  <c r="E814" i="13"/>
  <c r="E859" i="13"/>
  <c r="E881" i="13"/>
  <c r="E864" i="13"/>
  <c r="E879" i="13"/>
  <c r="E826" i="13"/>
  <c r="E885" i="13"/>
  <c r="E796" i="13"/>
  <c r="E800" i="13"/>
  <c r="E811" i="13"/>
  <c r="E892" i="13"/>
  <c r="E857" i="13"/>
  <c r="E798" i="13"/>
  <c r="E863" i="13"/>
  <c r="E823" i="13"/>
  <c r="E802" i="13"/>
  <c r="E850" i="13"/>
  <c r="E894" i="13"/>
  <c r="E870" i="13"/>
  <c r="E889" i="13"/>
  <c r="E818" i="13"/>
  <c r="E807" i="13"/>
  <c r="E825" i="13"/>
  <c r="E891" i="13"/>
  <c r="E815" i="13"/>
  <c r="E888" i="13"/>
  <c r="E845" i="13"/>
  <c r="E803" i="13"/>
  <c r="E841" i="13"/>
  <c r="E868" i="13"/>
  <c r="E941" i="13"/>
  <c r="E953" i="13"/>
  <c r="E947" i="13"/>
  <c r="E968" i="13"/>
  <c r="E922" i="13"/>
  <c r="E942" i="13"/>
  <c r="E940" i="13"/>
  <c r="E901" i="13"/>
  <c r="E932" i="13"/>
  <c r="E987" i="13"/>
  <c r="E920" i="13"/>
  <c r="E989" i="13"/>
  <c r="E981" i="13"/>
  <c r="E967" i="13"/>
  <c r="E945" i="13"/>
  <c r="E934" i="13"/>
  <c r="E999" i="13"/>
  <c r="E918" i="13"/>
  <c r="E919" i="13"/>
  <c r="E985" i="13"/>
  <c r="E917" i="13"/>
  <c r="E954" i="13"/>
  <c r="E900" i="13"/>
  <c r="E977" i="13"/>
  <c r="E1000" i="13"/>
  <c r="E913" i="13"/>
  <c r="E927" i="13"/>
  <c r="E916" i="13"/>
  <c r="E915" i="13"/>
  <c r="E911" i="13"/>
  <c r="E912" i="13"/>
  <c r="E929" i="13"/>
  <c r="E993" i="13"/>
  <c r="E973" i="13"/>
  <c r="E949" i="13"/>
  <c r="E998" i="13"/>
  <c r="E950" i="13"/>
  <c r="E984" i="13"/>
  <c r="E964" i="13"/>
  <c r="E910" i="13"/>
  <c r="E957" i="13"/>
  <c r="E990" i="13"/>
  <c r="E937" i="13"/>
  <c r="E933" i="13"/>
  <c r="E983" i="13"/>
  <c r="E896" i="13"/>
  <c r="E978" i="13"/>
  <c r="E943" i="13"/>
  <c r="E960" i="13"/>
  <c r="E928" i="13"/>
  <c r="E996" i="13"/>
  <c r="E902" i="13"/>
  <c r="E965" i="13"/>
  <c r="E944" i="13"/>
  <c r="E975" i="13"/>
  <c r="E908" i="13"/>
  <c r="E907" i="13"/>
  <c r="E939" i="13"/>
  <c r="E946" i="13"/>
  <c r="E958" i="13"/>
  <c r="E909" i="13"/>
  <c r="E969" i="13"/>
  <c r="E914" i="13"/>
  <c r="E974" i="13"/>
  <c r="E992" i="13"/>
  <c r="E955" i="13"/>
  <c r="E936" i="13"/>
  <c r="E979" i="13"/>
  <c r="E976" i="13"/>
  <c r="E924" i="13"/>
  <c r="E988" i="13"/>
  <c r="E951" i="13"/>
  <c r="E961" i="13"/>
  <c r="E972" i="13"/>
  <c r="E925" i="13"/>
  <c r="E938" i="13"/>
  <c r="E991" i="13"/>
  <c r="E904" i="13"/>
  <c r="E956" i="13"/>
  <c r="E948" i="13"/>
  <c r="E905" i="13"/>
  <c r="E970" i="13"/>
  <c r="E971" i="13"/>
  <c r="E926" i="13"/>
  <c r="E903" i="13"/>
  <c r="E962" i="13"/>
  <c r="E897" i="13"/>
  <c r="E930" i="13"/>
  <c r="E899" i="13"/>
  <c r="E986" i="13"/>
  <c r="E931" i="13"/>
  <c r="E980" i="13"/>
  <c r="E963" i="13"/>
  <c r="E995" i="13"/>
  <c r="E959" i="13"/>
  <c r="E906" i="13"/>
  <c r="E921" i="13"/>
  <c r="E935" i="13"/>
  <c r="E923" i="13"/>
  <c r="E997" i="13"/>
  <c r="E966" i="13"/>
  <c r="E994" i="13"/>
  <c r="E952" i="13"/>
  <c r="E982" i="13"/>
  <c r="E898" i="13"/>
  <c r="E1070" i="13"/>
  <c r="E1079" i="13"/>
  <c r="E1053" i="13"/>
  <c r="E1102" i="13"/>
  <c r="E1024" i="13"/>
  <c r="E1063" i="13"/>
  <c r="E1048" i="13"/>
  <c r="E1003" i="13"/>
  <c r="E1061" i="13"/>
  <c r="E1030" i="13"/>
  <c r="E1050" i="13"/>
  <c r="E1098" i="13"/>
  <c r="E1083" i="13"/>
  <c r="E1081" i="13"/>
  <c r="E1010" i="13"/>
  <c r="E1072" i="13"/>
  <c r="E1064" i="13"/>
  <c r="E1051" i="13"/>
  <c r="E1011" i="13"/>
  <c r="E1114" i="13"/>
  <c r="E1046" i="13"/>
  <c r="E1034" i="13"/>
  <c r="E1096" i="13"/>
  <c r="E1008" i="13"/>
  <c r="E1027" i="13"/>
  <c r="E1066" i="13"/>
  <c r="E1106" i="13"/>
  <c r="E1109" i="13"/>
  <c r="E1112" i="13"/>
  <c r="E1014" i="13"/>
  <c r="E1086" i="13"/>
  <c r="E1119" i="13"/>
  <c r="E1099" i="13"/>
  <c r="E1002" i="13"/>
  <c r="E1088" i="13"/>
  <c r="E1032" i="13"/>
  <c r="E1019" i="13"/>
  <c r="E1110" i="13"/>
  <c r="E1041" i="13"/>
  <c r="E1073" i="13"/>
  <c r="E1022" i="13"/>
  <c r="E1036" i="13"/>
  <c r="E1042" i="13"/>
  <c r="E1108" i="13"/>
  <c r="E1045" i="13"/>
  <c r="E1105" i="13"/>
  <c r="E1006" i="13"/>
  <c r="E1054" i="13"/>
  <c r="E1082" i="13"/>
  <c r="E1029" i="13"/>
  <c r="E1025" i="13"/>
  <c r="E1047" i="13"/>
  <c r="E1113" i="13"/>
  <c r="E1020" i="13"/>
  <c r="E1101" i="13"/>
  <c r="E1001" i="13"/>
  <c r="E1035" i="13"/>
  <c r="E1060" i="13"/>
  <c r="E1004" i="13"/>
  <c r="E1075" i="13"/>
  <c r="E1049" i="13"/>
  <c r="E1067" i="13"/>
  <c r="E1009" i="13"/>
  <c r="E1068" i="13"/>
  <c r="E1115" i="13"/>
  <c r="E1095" i="13"/>
  <c r="E1065" i="13"/>
  <c r="E1085" i="13"/>
  <c r="E1059" i="13"/>
  <c r="E1077" i="13"/>
  <c r="E1052" i="13"/>
  <c r="E1043" i="13"/>
  <c r="E1013" i="13"/>
  <c r="E1092" i="13"/>
  <c r="E1097" i="13"/>
  <c r="E1007" i="13"/>
  <c r="E1084" i="13"/>
  <c r="E1078" i="13"/>
  <c r="E1026" i="13"/>
  <c r="E1103" i="13"/>
  <c r="E1062" i="13"/>
  <c r="E1055" i="13"/>
  <c r="E1117" i="13"/>
  <c r="E1057" i="13"/>
  <c r="E1093" i="13"/>
  <c r="E1111" i="13"/>
  <c r="E1039" i="13"/>
  <c r="E1094" i="13"/>
  <c r="E1040" i="13"/>
  <c r="E1028" i="13"/>
  <c r="E1116" i="13"/>
  <c r="E1037" i="13"/>
  <c r="E1021" i="13"/>
  <c r="E1104" i="13"/>
  <c r="E1118" i="13"/>
  <c r="E1100" i="13"/>
  <c r="E1044" i="13"/>
  <c r="E1016" i="13"/>
  <c r="E1069" i="13"/>
  <c r="E1018" i="13"/>
  <c r="E1120" i="13"/>
  <c r="E1023" i="13"/>
  <c r="E1038" i="13"/>
  <c r="E1080" i="13"/>
  <c r="E1012" i="13"/>
  <c r="E1015" i="13"/>
  <c r="E1033" i="13"/>
  <c r="E1089" i="13"/>
  <c r="E1058" i="13"/>
  <c r="E1087" i="13"/>
  <c r="E1056" i="13"/>
  <c r="E1107" i="13"/>
  <c r="E1090" i="13"/>
  <c r="E1005" i="13"/>
  <c r="E1074" i="13"/>
  <c r="E1076" i="13"/>
  <c r="E1071" i="13"/>
  <c r="E1017" i="13"/>
  <c r="E1091" i="13"/>
  <c r="E1031" i="13"/>
  <c r="E1138" i="13"/>
  <c r="E1162" i="13"/>
  <c r="E1131" i="13"/>
  <c r="E1163" i="13"/>
  <c r="E1157" i="13"/>
  <c r="E1155" i="13"/>
  <c r="E1156" i="13"/>
  <c r="E1133" i="13"/>
  <c r="E1124" i="13"/>
  <c r="E1126" i="13"/>
  <c r="E1178" i="13"/>
  <c r="E1181" i="13"/>
  <c r="E1179" i="13"/>
  <c r="E1173" i="13"/>
  <c r="E1169" i="13"/>
  <c r="E1145" i="13"/>
  <c r="E1121" i="13"/>
  <c r="E1183" i="13"/>
  <c r="E1170" i="13"/>
  <c r="E1161" i="13"/>
  <c r="E1172" i="13"/>
  <c r="E1168" i="13"/>
  <c r="E1142" i="13"/>
  <c r="E1149" i="13"/>
  <c r="E1175" i="13"/>
  <c r="E1123" i="13"/>
  <c r="E1148" i="13"/>
  <c r="E1127" i="13"/>
  <c r="E1134" i="13"/>
  <c r="E1176" i="13"/>
  <c r="E1143" i="13"/>
  <c r="E1132" i="13"/>
  <c r="E1153" i="13"/>
  <c r="E1165" i="13"/>
  <c r="E1144" i="13"/>
  <c r="E1122" i="13"/>
  <c r="E1129" i="13"/>
  <c r="E1158" i="13"/>
  <c r="E1160" i="13"/>
  <c r="E1130" i="13"/>
  <c r="E1174" i="13"/>
  <c r="E1150" i="13"/>
  <c r="E1166" i="13"/>
  <c r="E1164" i="13"/>
  <c r="E1136" i="13"/>
  <c r="E1180" i="13"/>
  <c r="E1152" i="13"/>
  <c r="E1141" i="13"/>
  <c r="E1137" i="13"/>
  <c r="E1139" i="13"/>
  <c r="E1147" i="13"/>
  <c r="E1125" i="13"/>
  <c r="E1128" i="13"/>
  <c r="E1184" i="13"/>
  <c r="E1135" i="13"/>
  <c r="E1167" i="13"/>
  <c r="E1154" i="13"/>
  <c r="E1151" i="13"/>
  <c r="E1159" i="13"/>
  <c r="E1146" i="13"/>
  <c r="E1140" i="13"/>
  <c r="E1182" i="13"/>
  <c r="E1177" i="13"/>
  <c r="E1171" i="13"/>
  <c r="E1189" i="13"/>
  <c r="E1190" i="13"/>
  <c r="E1185" i="13"/>
  <c r="E1197" i="13"/>
  <c r="E1192" i="13"/>
  <c r="E1188" i="13"/>
  <c r="E1199" i="13"/>
  <c r="E1198" i="13"/>
  <c r="E1193" i="13"/>
  <c r="E1187" i="13"/>
  <c r="E1200" i="13"/>
  <c r="E1194" i="13"/>
  <c r="E1191" i="13"/>
  <c r="E1196" i="13"/>
  <c r="E1195" i="13"/>
  <c r="E1186" i="13"/>
  <c r="E1216" i="13"/>
  <c r="E1204" i="13"/>
  <c r="E1202" i="13"/>
  <c r="E1217" i="13"/>
  <c r="E1221" i="13"/>
  <c r="E1212" i="13"/>
  <c r="E1210" i="13"/>
  <c r="E1211" i="13"/>
  <c r="E1222" i="13"/>
  <c r="E1207" i="13"/>
  <c r="E1220" i="13"/>
  <c r="E1208" i="13"/>
  <c r="E1205" i="13"/>
  <c r="E1224" i="13"/>
  <c r="E1203" i="13"/>
  <c r="E1201" i="13"/>
  <c r="E1214" i="13"/>
  <c r="E1215" i="13"/>
  <c r="E1223" i="13"/>
  <c r="E1219" i="13"/>
  <c r="E1209" i="13"/>
  <c r="E1213" i="13"/>
  <c r="E1218" i="13"/>
  <c r="E1206" i="13"/>
  <c r="E1239" i="13"/>
  <c r="E1233" i="13"/>
  <c r="E1234" i="13"/>
  <c r="E1229" i="13"/>
  <c r="E1237" i="13"/>
  <c r="E1228" i="13"/>
  <c r="E1236" i="13"/>
  <c r="E1231" i="13"/>
  <c r="E1235" i="13"/>
  <c r="E1225" i="13"/>
  <c r="E1238" i="13"/>
  <c r="E1227" i="13"/>
  <c r="E1230" i="13"/>
  <c r="E1232" i="13"/>
  <c r="E1226" i="13"/>
  <c r="E1318" i="13"/>
  <c r="E1311" i="13"/>
  <c r="E1256" i="13"/>
  <c r="E1295" i="13"/>
  <c r="E1298" i="13"/>
  <c r="E1290" i="13"/>
  <c r="E1314" i="13"/>
  <c r="E1279" i="13"/>
  <c r="E1259" i="13"/>
  <c r="E1306" i="13"/>
  <c r="E1252" i="13"/>
  <c r="E1272" i="13"/>
  <c r="E1253" i="13"/>
  <c r="E1276" i="13"/>
  <c r="E1300" i="13"/>
  <c r="E1289" i="13"/>
  <c r="E1288" i="13"/>
  <c r="E1286" i="13"/>
  <c r="E1260" i="13"/>
  <c r="E1291" i="13"/>
  <c r="E1280" i="13"/>
  <c r="E1305" i="13"/>
  <c r="E1258" i="13"/>
  <c r="E1284" i="13"/>
  <c r="E1245" i="13"/>
  <c r="E1308" i="13"/>
  <c r="E1312" i="13"/>
  <c r="E1262" i="13"/>
  <c r="E1273" i="13"/>
  <c r="E1283" i="13"/>
  <c r="E1301" i="13"/>
  <c r="E1293" i="13"/>
  <c r="E1248" i="13"/>
  <c r="E1266" i="13"/>
  <c r="E1294" i="13"/>
  <c r="E1315" i="13"/>
  <c r="E1268" i="13"/>
  <c r="E1254" i="13"/>
  <c r="E1247" i="13"/>
  <c r="E1304" i="13"/>
  <c r="E1243" i="13"/>
  <c r="E1322" i="13"/>
  <c r="E1317" i="13"/>
  <c r="E1263" i="13"/>
  <c r="E1307" i="13"/>
  <c r="E1265" i="13"/>
  <c r="E1246" i="13"/>
  <c r="E1321" i="13"/>
  <c r="E1303" i="13"/>
  <c r="E1242" i="13"/>
  <c r="E1302" i="13"/>
  <c r="E1270" i="13"/>
  <c r="E1292" i="13"/>
  <c r="E1275" i="13"/>
  <c r="E1296" i="13"/>
  <c r="E1264" i="13"/>
  <c r="E1309" i="13"/>
  <c r="E1251" i="13"/>
  <c r="E1269" i="13"/>
  <c r="E1316" i="13"/>
  <c r="E1257" i="13"/>
  <c r="E1277" i="13"/>
  <c r="E1241" i="13"/>
  <c r="E1299" i="13"/>
  <c r="E1297" i="13"/>
  <c r="E1319" i="13"/>
  <c r="E1287" i="13"/>
  <c r="E1320" i="13"/>
  <c r="E1285" i="13"/>
  <c r="E1249" i="13"/>
  <c r="E1313" i="13"/>
  <c r="E1281" i="13"/>
  <c r="E1250" i="13"/>
  <c r="E1255" i="13"/>
  <c r="E1271" i="13"/>
  <c r="E1282" i="13"/>
  <c r="E1310" i="13"/>
  <c r="E1267" i="13"/>
  <c r="E1274" i="13"/>
  <c r="E1261" i="13"/>
  <c r="E1244" i="13"/>
  <c r="E1240" i="13"/>
  <c r="E1278" i="13"/>
  <c r="E1365" i="13"/>
  <c r="E1326" i="13"/>
  <c r="E1358" i="13"/>
  <c r="E1354" i="13"/>
  <c r="E1348" i="13"/>
  <c r="E1406" i="13"/>
  <c r="E1342" i="13"/>
  <c r="E1373" i="13"/>
  <c r="E1347" i="13"/>
  <c r="E1334" i="13"/>
  <c r="E1352" i="13"/>
  <c r="E1385" i="13"/>
  <c r="E1335" i="13"/>
  <c r="E1337" i="13"/>
  <c r="E1398" i="13"/>
  <c r="E1392" i="13"/>
  <c r="E1390" i="13"/>
  <c r="E1336" i="13"/>
  <c r="E1325" i="13"/>
  <c r="E1374" i="13"/>
  <c r="E1343" i="13"/>
  <c r="E1370" i="13"/>
  <c r="E1372" i="13"/>
  <c r="E1344" i="13"/>
  <c r="E1340" i="13"/>
  <c r="E1389" i="13"/>
  <c r="E1323" i="13"/>
  <c r="E1379" i="13"/>
  <c r="E1366" i="13"/>
  <c r="E1359" i="13"/>
  <c r="E1351" i="13"/>
  <c r="E1367" i="13"/>
  <c r="E1384" i="13"/>
  <c r="E1350" i="13"/>
  <c r="E1404" i="13"/>
  <c r="E1393" i="13"/>
  <c r="E1399" i="13"/>
  <c r="E1382" i="13"/>
  <c r="E1408" i="13"/>
  <c r="E1368" i="13"/>
  <c r="E1405" i="13"/>
  <c r="E1364" i="13"/>
  <c r="E1360" i="13"/>
  <c r="E1403" i="13"/>
  <c r="E1395" i="13"/>
  <c r="E1361" i="13"/>
  <c r="E1369" i="13"/>
  <c r="E1353" i="13"/>
  <c r="E1349" i="13"/>
  <c r="E1355" i="13"/>
  <c r="E1401" i="13"/>
  <c r="E1356" i="13"/>
  <c r="E1362" i="13"/>
  <c r="E1402" i="13"/>
  <c r="E1331" i="13"/>
  <c r="E1338" i="13"/>
  <c r="E1391" i="13"/>
  <c r="E1345" i="13"/>
  <c r="E1397" i="13"/>
  <c r="E1357" i="13"/>
  <c r="E1388" i="13"/>
  <c r="E1324" i="13"/>
  <c r="E1407" i="13"/>
  <c r="E1375" i="13"/>
  <c r="E1371" i="13"/>
  <c r="E1339" i="13"/>
  <c r="E1380" i="13"/>
  <c r="E1386" i="13"/>
  <c r="E1328" i="13"/>
  <c r="E1332" i="13"/>
  <c r="E1333" i="13"/>
  <c r="E1377" i="13"/>
  <c r="E1329" i="13"/>
  <c r="E1346" i="13"/>
  <c r="E1400" i="13"/>
  <c r="E1396" i="13"/>
  <c r="E1363" i="13"/>
  <c r="E1409" i="13"/>
  <c r="E1376" i="13"/>
  <c r="E1387" i="13"/>
  <c r="E1378" i="13"/>
  <c r="E1327" i="13"/>
  <c r="E1383" i="13"/>
  <c r="E1381" i="13"/>
  <c r="E1341" i="13"/>
  <c r="E1330" i="13"/>
  <c r="E1394" i="13"/>
  <c r="E1448" i="13"/>
  <c r="E1436" i="13"/>
  <c r="E1473" i="13"/>
  <c r="E1471" i="13"/>
  <c r="E1467" i="13"/>
  <c r="E1443" i="13"/>
  <c r="E1478" i="13"/>
  <c r="E1458" i="13"/>
  <c r="E1464" i="13"/>
  <c r="E1489" i="13"/>
  <c r="E1484" i="13"/>
  <c r="E1455" i="13"/>
  <c r="E1469" i="13"/>
  <c r="E1453" i="13"/>
  <c r="E1431" i="13"/>
  <c r="E1437" i="13"/>
  <c r="E1413" i="13"/>
  <c r="E1418" i="13"/>
  <c r="E1479" i="13"/>
  <c r="E1462" i="13"/>
  <c r="E1475" i="13"/>
  <c r="E1446" i="13"/>
  <c r="E1420" i="13"/>
  <c r="E1411" i="13"/>
  <c r="E1410" i="13"/>
  <c r="E1444" i="13"/>
  <c r="E1486" i="13"/>
  <c r="E1491" i="13"/>
  <c r="E1445" i="13"/>
  <c r="E1414" i="13"/>
  <c r="E1456" i="13"/>
  <c r="E1487" i="13"/>
  <c r="E1482" i="13"/>
  <c r="E1419" i="13"/>
  <c r="E1474" i="13"/>
  <c r="E1427" i="13"/>
  <c r="E1424" i="13"/>
  <c r="E1417" i="13"/>
  <c r="E1483" i="13"/>
  <c r="E1451" i="13"/>
  <c r="E1416" i="13"/>
  <c r="E1449" i="13"/>
  <c r="E1429" i="13"/>
  <c r="E1421" i="13"/>
  <c r="E1415" i="13"/>
  <c r="E1454" i="13"/>
  <c r="E1423" i="13"/>
  <c r="E1430" i="13"/>
  <c r="E1465" i="13"/>
  <c r="E1447" i="13"/>
  <c r="E1442" i="13"/>
  <c r="E1476" i="13"/>
  <c r="E1432" i="13"/>
  <c r="E1426" i="13"/>
  <c r="E1422" i="13"/>
  <c r="E1470" i="13"/>
  <c r="E1428" i="13"/>
  <c r="E1441" i="13"/>
  <c r="E1450" i="13"/>
  <c r="E1488" i="13"/>
  <c r="E1412" i="13"/>
  <c r="E1434" i="13"/>
  <c r="E1490" i="13"/>
  <c r="E1438" i="13"/>
  <c r="E1472" i="13"/>
  <c r="E1466" i="13"/>
  <c r="E1452" i="13"/>
  <c r="E1485" i="13"/>
  <c r="E1439" i="13"/>
  <c r="E1463" i="13"/>
  <c r="E1460" i="13"/>
  <c r="E1459" i="13"/>
  <c r="E1435" i="13"/>
  <c r="E1480" i="13"/>
  <c r="E1425" i="13"/>
  <c r="E1433" i="13"/>
  <c r="E1461" i="13"/>
  <c r="E1477" i="13"/>
  <c r="E1481" i="13"/>
  <c r="E1468" i="13"/>
  <c r="E1457" i="13"/>
  <c r="E1440" i="13"/>
  <c r="E1563" i="13"/>
  <c r="E1542" i="13"/>
  <c r="E1566" i="13"/>
  <c r="E1552" i="13"/>
  <c r="E1541" i="13"/>
  <c r="E1560" i="13"/>
  <c r="E1551" i="13"/>
  <c r="E1562" i="13"/>
  <c r="E1588" i="13"/>
  <c r="E1499" i="13"/>
  <c r="E1505" i="13"/>
  <c r="E1518" i="13"/>
  <c r="E1574" i="13"/>
  <c r="E1504" i="13"/>
  <c r="E1517" i="13"/>
  <c r="E1506" i="13"/>
  <c r="E1589" i="13"/>
  <c r="E1581" i="13"/>
  <c r="E1503" i="13"/>
  <c r="E1586" i="13"/>
  <c r="E1597" i="13"/>
  <c r="E1509" i="13"/>
  <c r="E1580" i="13"/>
  <c r="E1497" i="13"/>
  <c r="E1539" i="13"/>
  <c r="E1507" i="13"/>
  <c r="E1524" i="13"/>
  <c r="E1532" i="13"/>
  <c r="E1598" i="13"/>
  <c r="E1572" i="13"/>
  <c r="E1558" i="13"/>
  <c r="E1561" i="13"/>
  <c r="E1578" i="13"/>
  <c r="E1583" i="13"/>
  <c r="E1547" i="13"/>
  <c r="E1501" i="13"/>
  <c r="E1576" i="13"/>
  <c r="E1601" i="13"/>
  <c r="E1495" i="13"/>
  <c r="E1592" i="13"/>
  <c r="E1554" i="13"/>
  <c r="E1537" i="13"/>
  <c r="E1593" i="13"/>
  <c r="E1553" i="13"/>
  <c r="E1594" i="13"/>
  <c r="E1527" i="13"/>
  <c r="E1587" i="13"/>
  <c r="E1493" i="13"/>
  <c r="E1502" i="13"/>
  <c r="E1498" i="13"/>
  <c r="E1520" i="13"/>
  <c r="E1602" i="13"/>
  <c r="E1514" i="13"/>
  <c r="E1515" i="13"/>
  <c r="E1513" i="13"/>
  <c r="E1573" i="13"/>
  <c r="E1521" i="13"/>
  <c r="E1571" i="13"/>
  <c r="E1565" i="13"/>
  <c r="E1543" i="13"/>
  <c r="E1549" i="13"/>
  <c r="E1577" i="13"/>
  <c r="E1582" i="13"/>
  <c r="E1529" i="13"/>
  <c r="E1604" i="13"/>
  <c r="E1535" i="13"/>
  <c r="E1557" i="13"/>
  <c r="E1575" i="13"/>
  <c r="E1595" i="13"/>
  <c r="E1531" i="13"/>
  <c r="E1556" i="13"/>
  <c r="E1523" i="13"/>
  <c r="E1508" i="13"/>
  <c r="E1559" i="13"/>
  <c r="E1579" i="13"/>
  <c r="E1569" i="13"/>
  <c r="E1591" i="13"/>
  <c r="E1528" i="13"/>
  <c r="E1544" i="13"/>
  <c r="E1530" i="13"/>
  <c r="E1511" i="13"/>
  <c r="E1548" i="13"/>
  <c r="E1500" i="13"/>
  <c r="E1533" i="13"/>
  <c r="E1519" i="13"/>
  <c r="E1603" i="13"/>
  <c r="E1555" i="13"/>
  <c r="E1546" i="13"/>
  <c r="E1568" i="13"/>
  <c r="E1596" i="13"/>
  <c r="E1590" i="13"/>
  <c r="E1494" i="13"/>
  <c r="E1567" i="13"/>
  <c r="E1536" i="13"/>
  <c r="E1516" i="13"/>
  <c r="E1492" i="13"/>
  <c r="E1526" i="13"/>
  <c r="E1600" i="13"/>
  <c r="E1605" i="13"/>
  <c r="E1525" i="13"/>
  <c r="E1585" i="13"/>
  <c r="E1584" i="13"/>
  <c r="E1534" i="13"/>
  <c r="E1540" i="13"/>
  <c r="E1599" i="13"/>
  <c r="E1510" i="13"/>
  <c r="E1545" i="13"/>
  <c r="E1538" i="13"/>
  <c r="E1522" i="13"/>
  <c r="E1564" i="13"/>
  <c r="E1570" i="13"/>
  <c r="E1512" i="13"/>
  <c r="E1606" i="13"/>
  <c r="E1550" i="13"/>
  <c r="E1496" i="13"/>
  <c r="E1622" i="13"/>
  <c r="E1613" i="13"/>
  <c r="E1644" i="13"/>
  <c r="E1633" i="13"/>
  <c r="E1629" i="13"/>
  <c r="E1651" i="13"/>
  <c r="E1611" i="13"/>
  <c r="E1640" i="13"/>
  <c r="E1624" i="13"/>
  <c r="E1661" i="13"/>
  <c r="E1623" i="13"/>
  <c r="E1638" i="13"/>
  <c r="E1656" i="13"/>
  <c r="E1636" i="13"/>
  <c r="E1610" i="13"/>
  <c r="E1609" i="13"/>
  <c r="E1659" i="13"/>
  <c r="E1625" i="13"/>
  <c r="E1658" i="13"/>
  <c r="E1634" i="13"/>
  <c r="E1635" i="13"/>
  <c r="E1619" i="13"/>
  <c r="E1647" i="13"/>
  <c r="E1614" i="13"/>
  <c r="E1612" i="13"/>
  <c r="E1660" i="13"/>
  <c r="E1631" i="13"/>
  <c r="E1653" i="13"/>
  <c r="E1630" i="13"/>
  <c r="E1652" i="13"/>
  <c r="E1618" i="13"/>
  <c r="E1608" i="13"/>
  <c r="E1649" i="13"/>
  <c r="E1617" i="13"/>
  <c r="E1662" i="13"/>
  <c r="E1650" i="13"/>
  <c r="E1642" i="13"/>
  <c r="E1645" i="13"/>
  <c r="E1621" i="13"/>
  <c r="E1646" i="13"/>
  <c r="E1616" i="13"/>
  <c r="E1627" i="13"/>
  <c r="E1637" i="13"/>
  <c r="E1628" i="13"/>
  <c r="E1632" i="13"/>
  <c r="E1655" i="13"/>
  <c r="E1615" i="13"/>
  <c r="E1620" i="13"/>
  <c r="E1626" i="13"/>
  <c r="E1643" i="13"/>
  <c r="E1641" i="13"/>
  <c r="E1648" i="13"/>
  <c r="E1639" i="13"/>
  <c r="E1654" i="13"/>
  <c r="E1657" i="13"/>
  <c r="E1607" i="13"/>
  <c r="E1680" i="13"/>
  <c r="E1705" i="13"/>
  <c r="E1755" i="13"/>
  <c r="E1738" i="13"/>
  <c r="E1749" i="13"/>
  <c r="E1721" i="13"/>
  <c r="E1703" i="13"/>
  <c r="E1746" i="13"/>
  <c r="E1731" i="13"/>
  <c r="E1668" i="13"/>
  <c r="E1709" i="13"/>
  <c r="E1693" i="13"/>
  <c r="E1670" i="13"/>
  <c r="E1692" i="13"/>
  <c r="E1726" i="13"/>
  <c r="E1694" i="13"/>
  <c r="E1681" i="13"/>
  <c r="E1716" i="13"/>
  <c r="E1695" i="13"/>
  <c r="E1691" i="13"/>
  <c r="E1687" i="13"/>
  <c r="E1684" i="13"/>
  <c r="E1704" i="13"/>
  <c r="E1669" i="13"/>
  <c r="E1688" i="13"/>
  <c r="E1718" i="13"/>
  <c r="E1674" i="13"/>
  <c r="E1663" i="13"/>
  <c r="E1737" i="13"/>
  <c r="E1701" i="13"/>
  <c r="E1736" i="13"/>
  <c r="E1729" i="13"/>
  <c r="E1719" i="13"/>
  <c r="E1682" i="13"/>
  <c r="E1734" i="13"/>
  <c r="E1747" i="13"/>
  <c r="E1739" i="13"/>
  <c r="E1753" i="13"/>
  <c r="E1735" i="13"/>
  <c r="E1666" i="13"/>
  <c r="E1675" i="13"/>
  <c r="E1720" i="13"/>
  <c r="E1748" i="13"/>
  <c r="E1723" i="13"/>
  <c r="E1690" i="13"/>
  <c r="E1752" i="13"/>
  <c r="E1710" i="13"/>
  <c r="E1711" i="13"/>
  <c r="E1724" i="13"/>
  <c r="E1702" i="13"/>
  <c r="E1673" i="13"/>
  <c r="E1750" i="13"/>
  <c r="E1686" i="13"/>
  <c r="E1714" i="13"/>
  <c r="E1664" i="13"/>
  <c r="E1667" i="13"/>
  <c r="E1744" i="13"/>
  <c r="E1751" i="13"/>
  <c r="E1677" i="13"/>
  <c r="E1754" i="13"/>
  <c r="E1689" i="13"/>
  <c r="E1696" i="13"/>
  <c r="E1733" i="13"/>
  <c r="E1712" i="13"/>
  <c r="E1730" i="13"/>
  <c r="E1679" i="13"/>
  <c r="E1742" i="13"/>
  <c r="E1728" i="13"/>
  <c r="E1699" i="13"/>
  <c r="E1697" i="13"/>
  <c r="E1676" i="13"/>
  <c r="E1722" i="13"/>
  <c r="E1700" i="13"/>
  <c r="E1715" i="13"/>
  <c r="E1741" i="13"/>
  <c r="E1698" i="13"/>
  <c r="E1665" i="13"/>
  <c r="E1683" i="13"/>
  <c r="E1678" i="13"/>
  <c r="E1671" i="13"/>
  <c r="E1713" i="13"/>
  <c r="E1727" i="13"/>
  <c r="E1743" i="13"/>
  <c r="E1708" i="13"/>
  <c r="E1706" i="13"/>
  <c r="E1740" i="13"/>
  <c r="E1717" i="13"/>
  <c r="E1725" i="13"/>
  <c r="E1685" i="13"/>
  <c r="E1707" i="13"/>
  <c r="E1732" i="13"/>
  <c r="E1745" i="13"/>
  <c r="E1672" i="13"/>
  <c r="E1764" i="13"/>
  <c r="E1756" i="13"/>
  <c r="E1759" i="13"/>
  <c r="E1758" i="13"/>
  <c r="E1771" i="13"/>
  <c r="E1767" i="13"/>
  <c r="E1763" i="13"/>
  <c r="E1769" i="13"/>
  <c r="E1770" i="13"/>
  <c r="E1760" i="13"/>
  <c r="E1768" i="13"/>
  <c r="E1761" i="13"/>
  <c r="E1765" i="13"/>
  <c r="E1772" i="13"/>
  <c r="E1757" i="13"/>
  <c r="E1766" i="13"/>
  <c r="E1762" i="13"/>
  <c r="E1778" i="13"/>
  <c r="E1780" i="13"/>
  <c r="E1779" i="13"/>
  <c r="E1781" i="13"/>
  <c r="E1777" i="13"/>
  <c r="E1774" i="13"/>
  <c r="E1775" i="13"/>
  <c r="E1773" i="13"/>
  <c r="E1776" i="13"/>
  <c r="E1782" i="13"/>
  <c r="E1796" i="13"/>
  <c r="E1784" i="13"/>
  <c r="E1788" i="13"/>
  <c r="E1790" i="13"/>
  <c r="E1802" i="13"/>
  <c r="E1800" i="13"/>
  <c r="E1787" i="13"/>
  <c r="E1794" i="13"/>
  <c r="E1797" i="13"/>
  <c r="E1798" i="13"/>
  <c r="E1792" i="13"/>
  <c r="E1783" i="13"/>
  <c r="E1785" i="13"/>
  <c r="E1786" i="13"/>
  <c r="E1791" i="13"/>
  <c r="E1795" i="13"/>
  <c r="E1803" i="13"/>
  <c r="E1793" i="13"/>
  <c r="E1801" i="13"/>
  <c r="E1789" i="13"/>
  <c r="E1799" i="13"/>
  <c r="E1804" i="13"/>
  <c r="E1835" i="13"/>
  <c r="E1813" i="13"/>
  <c r="E1811" i="13"/>
  <c r="E1827" i="13"/>
  <c r="E1825" i="13"/>
  <c r="E1834" i="13"/>
  <c r="E1805" i="13"/>
  <c r="E1812" i="13"/>
  <c r="E1822" i="13"/>
  <c r="E1817" i="13"/>
  <c r="E1836" i="13"/>
  <c r="E1829" i="13"/>
  <c r="E1810" i="13"/>
  <c r="E1824" i="13"/>
  <c r="E1831" i="13"/>
  <c r="E1815" i="13"/>
  <c r="E1809" i="13"/>
  <c r="E1832" i="13"/>
  <c r="E1814" i="13"/>
  <c r="E1820" i="13"/>
  <c r="E1819" i="13"/>
  <c r="E1828" i="13"/>
  <c r="E1807" i="13"/>
  <c r="E1808" i="13"/>
  <c r="E1823" i="13"/>
  <c r="E1806" i="13"/>
  <c r="E1830" i="13"/>
  <c r="E1821" i="13"/>
  <c r="E1826" i="13"/>
  <c r="E1816" i="13"/>
  <c r="E1833" i="13"/>
  <c r="E1818" i="13"/>
  <c r="E1848" i="13"/>
  <c r="E1890" i="13"/>
  <c r="E1847" i="13"/>
  <c r="E1853" i="13"/>
  <c r="E1869" i="13"/>
  <c r="E1877" i="13"/>
  <c r="E1857" i="13"/>
  <c r="E1867" i="13"/>
  <c r="E1888" i="13"/>
  <c r="E1873" i="13"/>
  <c r="E1874" i="13"/>
  <c r="E1882" i="13"/>
  <c r="E1885" i="13"/>
  <c r="E1850" i="13"/>
  <c r="E1840" i="13"/>
  <c r="E1883" i="13"/>
  <c r="E1889" i="13"/>
  <c r="E1891" i="13"/>
  <c r="E1864" i="13"/>
  <c r="E1871" i="13"/>
  <c r="E1898" i="13"/>
  <c r="E1878" i="13"/>
  <c r="E1863" i="13"/>
  <c r="E1843" i="13"/>
  <c r="E1895" i="13"/>
  <c r="E1879" i="13"/>
  <c r="E1876" i="13"/>
  <c r="E1842" i="13"/>
  <c r="E1872" i="13"/>
  <c r="E1838" i="13"/>
  <c r="E1846" i="13"/>
  <c r="E1856" i="13"/>
  <c r="E1854" i="13"/>
  <c r="E1844" i="13"/>
  <c r="E1858" i="13"/>
  <c r="E1845" i="13"/>
  <c r="E1894" i="13"/>
  <c r="E1865" i="13"/>
  <c r="E1880" i="13"/>
  <c r="E1859" i="13"/>
  <c r="E1841" i="13"/>
  <c r="E1860" i="13"/>
  <c r="E1852" i="13"/>
  <c r="E1849" i="13"/>
  <c r="E1870" i="13"/>
  <c r="E1851" i="13"/>
  <c r="E1862" i="13"/>
  <c r="E1892" i="13"/>
  <c r="E1897" i="13"/>
  <c r="E1886" i="13"/>
  <c r="E1861" i="13"/>
  <c r="E1837" i="13"/>
  <c r="E1868" i="13"/>
  <c r="E1881" i="13"/>
  <c r="E1875" i="13"/>
  <c r="E1855" i="13"/>
  <c r="E1866" i="13"/>
  <c r="E1887" i="13"/>
  <c r="E1884" i="13"/>
  <c r="E1839" i="13"/>
  <c r="E1893" i="13"/>
  <c r="E1896" i="13"/>
  <c r="E1980" i="13"/>
  <c r="E1915" i="13"/>
  <c r="E1979" i="13"/>
  <c r="E1996" i="13"/>
  <c r="E1965" i="13"/>
  <c r="E1982" i="13"/>
  <c r="E1986" i="13"/>
  <c r="E1957" i="13"/>
  <c r="E1972" i="13"/>
  <c r="E1960" i="13"/>
  <c r="E1922" i="13"/>
  <c r="E1905" i="13"/>
  <c r="E1930" i="13"/>
  <c r="E1909" i="13"/>
  <c r="E1945" i="13"/>
  <c r="E1989" i="13"/>
  <c r="E1936" i="13"/>
  <c r="E1978" i="13"/>
  <c r="E1912" i="13"/>
  <c r="E1934" i="13"/>
  <c r="E1973" i="13"/>
  <c r="E1991" i="13"/>
  <c r="E1995" i="13"/>
  <c r="E1926" i="13"/>
  <c r="E1937" i="13"/>
  <c r="E1931" i="13"/>
  <c r="E1904" i="13"/>
  <c r="E1961" i="13"/>
  <c r="E1949" i="13"/>
  <c r="E1910" i="13"/>
  <c r="E1948" i="13"/>
  <c r="E1938" i="13"/>
  <c r="E1903" i="13"/>
  <c r="E1950" i="13"/>
  <c r="E1902" i="13"/>
  <c r="E1954" i="13"/>
  <c r="E1907" i="13"/>
  <c r="E1994" i="13"/>
  <c r="E1997" i="13"/>
  <c r="E1939" i="13"/>
  <c r="E1977" i="13"/>
  <c r="E1901" i="13"/>
  <c r="E1940" i="13"/>
  <c r="E1925" i="13"/>
  <c r="E1929" i="13"/>
  <c r="E1927" i="13"/>
  <c r="E1983" i="13"/>
  <c r="E1971" i="13"/>
  <c r="E1999" i="13"/>
  <c r="E1908" i="13"/>
  <c r="E1951" i="13"/>
  <c r="E1906" i="13"/>
  <c r="E1984" i="13"/>
  <c r="E1942" i="13"/>
  <c r="E1946" i="13"/>
  <c r="E1944" i="13"/>
  <c r="E1941" i="13"/>
  <c r="E1966" i="13"/>
  <c r="E1981" i="13"/>
  <c r="E1970" i="13"/>
  <c r="E1899" i="13"/>
  <c r="E1992" i="13"/>
  <c r="E1963" i="13"/>
  <c r="E1933" i="13"/>
  <c r="E1916" i="13"/>
  <c r="E1911" i="13"/>
  <c r="E1968" i="13"/>
  <c r="E1920" i="13"/>
  <c r="E1914" i="13"/>
  <c r="E1993" i="13"/>
  <c r="E1967" i="13"/>
  <c r="E1935" i="13"/>
  <c r="E1990" i="13"/>
  <c r="E1974" i="13"/>
  <c r="E1918" i="13"/>
  <c r="E1964" i="13"/>
  <c r="E1921" i="13"/>
  <c r="E1952" i="13"/>
  <c r="E1913" i="13"/>
  <c r="E1932" i="13"/>
  <c r="E1919" i="13"/>
  <c r="E1955" i="13"/>
  <c r="E1943" i="13"/>
  <c r="E1962" i="13"/>
  <c r="E1956" i="13"/>
  <c r="E1969" i="13"/>
  <c r="E1928" i="13"/>
  <c r="E1985" i="13"/>
  <c r="E1975" i="13"/>
  <c r="E1998" i="13"/>
  <c r="E1917" i="13"/>
  <c r="E1958" i="13"/>
  <c r="E1900" i="13"/>
  <c r="E1976" i="13"/>
  <c r="E1988" i="13"/>
  <c r="E1959" i="13"/>
  <c r="E1923" i="13"/>
  <c r="E1947" i="13"/>
  <c r="E1924" i="13"/>
  <c r="E1953" i="13"/>
  <c r="E1987" i="13"/>
  <c r="E2043" i="13"/>
  <c r="E2011" i="13"/>
  <c r="E2020" i="13"/>
  <c r="E2023" i="13"/>
  <c r="E2021" i="13"/>
  <c r="E2031" i="13"/>
  <c r="E2035" i="13"/>
  <c r="E2001" i="13"/>
  <c r="E2000" i="13"/>
  <c r="E2037" i="13"/>
  <c r="E2032" i="13"/>
  <c r="E2028" i="13"/>
  <c r="E2013" i="13"/>
  <c r="E2049" i="13"/>
  <c r="E2033" i="13"/>
  <c r="E2038" i="13"/>
  <c r="E2034" i="13"/>
  <c r="E2003" i="13"/>
  <c r="E2048" i="13"/>
  <c r="E2047" i="13"/>
  <c r="E2041" i="13"/>
  <c r="E2018" i="13"/>
  <c r="E2030" i="13"/>
  <c r="E2052" i="13"/>
  <c r="E2017" i="13"/>
  <c r="E2050" i="13"/>
  <c r="E2005" i="13"/>
  <c r="E2012" i="13"/>
  <c r="E2022" i="13"/>
  <c r="E2006" i="13"/>
  <c r="E2008" i="13"/>
  <c r="E2026" i="13"/>
  <c r="E2042" i="13"/>
  <c r="E2019" i="13"/>
  <c r="E2027" i="13"/>
  <c r="E2016" i="13"/>
  <c r="E2039" i="13"/>
  <c r="E2040" i="13"/>
  <c r="E2010" i="13"/>
  <c r="E2024" i="13"/>
  <c r="E2029" i="13"/>
  <c r="E2051" i="13"/>
  <c r="E2036" i="13"/>
  <c r="E2045" i="13"/>
  <c r="E2007" i="13"/>
  <c r="E2046" i="13"/>
  <c r="E2009" i="13"/>
  <c r="E2044" i="13"/>
  <c r="E2014" i="13"/>
  <c r="E2015" i="13"/>
  <c r="E2002" i="13"/>
  <c r="E2025" i="13"/>
  <c r="E2004" i="13"/>
  <c r="E2128" i="13"/>
  <c r="E2080" i="13"/>
  <c r="E2092" i="13"/>
  <c r="E2085" i="13"/>
  <c r="E2105" i="13"/>
  <c r="E2100" i="13"/>
  <c r="E2079" i="13"/>
  <c r="E2113" i="13"/>
  <c r="E2059" i="13"/>
  <c r="E2131" i="13"/>
  <c r="E2123" i="13"/>
  <c r="E2073" i="13"/>
  <c r="E2072" i="13"/>
  <c r="E2095" i="13"/>
  <c r="E2091" i="13"/>
  <c r="E2127" i="13"/>
  <c r="E2118" i="13"/>
  <c r="E2054" i="13"/>
  <c r="E2111" i="13"/>
  <c r="E2119" i="13"/>
  <c r="E2065" i="13"/>
  <c r="E2075" i="13"/>
  <c r="E2078" i="13"/>
  <c r="E2101" i="13"/>
  <c r="E2053" i="13"/>
  <c r="E2098" i="13"/>
  <c r="E2116" i="13"/>
  <c r="E2090" i="13"/>
  <c r="E2071" i="13"/>
  <c r="E2086" i="13"/>
  <c r="E2055" i="13"/>
  <c r="E2076" i="13"/>
  <c r="E2133" i="13"/>
  <c r="E2137" i="13"/>
  <c r="E2120" i="13"/>
  <c r="E2124" i="13"/>
  <c r="E2126" i="13"/>
  <c r="E2130" i="13"/>
  <c r="E2110" i="13"/>
  <c r="E2114" i="13"/>
  <c r="E2102" i="13"/>
  <c r="E2115" i="13"/>
  <c r="E2063" i="13"/>
  <c r="E2109" i="13"/>
  <c r="E2067" i="13"/>
  <c r="E2107" i="13"/>
  <c r="E2061" i="13"/>
  <c r="E2058" i="13"/>
  <c r="E2088" i="13"/>
  <c r="E2064" i="13"/>
  <c r="E2103" i="13"/>
  <c r="E2070" i="13"/>
  <c r="E2134" i="13"/>
  <c r="E2122" i="13"/>
  <c r="E2077" i="13"/>
  <c r="E2138" i="13"/>
  <c r="E2057" i="13"/>
  <c r="E2140" i="13"/>
  <c r="E2093" i="13"/>
  <c r="E2081" i="13"/>
  <c r="E2129" i="13"/>
  <c r="E2108" i="13"/>
  <c r="E2135" i="13"/>
  <c r="E2136" i="13"/>
  <c r="E2097" i="13"/>
  <c r="E2125" i="13"/>
  <c r="E2069" i="13"/>
  <c r="E2104" i="13"/>
  <c r="E2132" i="13"/>
  <c r="E2074" i="13"/>
  <c r="E2087" i="13"/>
  <c r="E2082" i="13"/>
  <c r="E2099" i="13"/>
  <c r="E2117" i="13"/>
  <c r="E2094" i="13"/>
  <c r="E2060" i="13"/>
  <c r="E2056" i="13"/>
  <c r="E2068" i="13"/>
  <c r="E2084" i="13"/>
  <c r="E2089" i="13"/>
  <c r="E2121" i="13"/>
  <c r="E2139" i="13"/>
  <c r="E2062" i="13"/>
  <c r="E2096" i="13"/>
  <c r="E2083" i="13"/>
  <c r="E2106" i="13"/>
  <c r="E2066" i="13"/>
  <c r="E2112" i="13"/>
  <c r="E2197" i="13"/>
  <c r="E2199" i="13"/>
  <c r="E2173" i="13"/>
  <c r="E2193" i="13"/>
  <c r="E2171" i="13"/>
  <c r="E2195" i="13"/>
  <c r="E2158" i="13"/>
  <c r="E2170" i="13"/>
  <c r="E2144" i="13"/>
  <c r="E2152" i="13"/>
  <c r="E2180" i="13"/>
  <c r="E2191" i="13"/>
  <c r="E2211" i="13"/>
  <c r="E2143" i="13"/>
  <c r="E2213" i="13"/>
  <c r="E2146" i="13"/>
  <c r="E2201" i="13"/>
  <c r="E2182" i="13"/>
  <c r="E2147" i="13"/>
  <c r="E2168" i="13"/>
  <c r="E2176" i="13"/>
  <c r="E2204" i="13"/>
  <c r="E2203" i="13"/>
  <c r="E2163" i="13"/>
  <c r="E2157" i="13"/>
  <c r="E2155" i="13"/>
  <c r="E2210" i="13"/>
  <c r="E2216" i="13"/>
  <c r="E2217" i="13"/>
  <c r="E2212" i="13"/>
  <c r="E2207" i="13"/>
  <c r="E2202" i="13"/>
  <c r="E2189" i="13"/>
  <c r="E2214" i="13"/>
  <c r="E2200" i="13"/>
  <c r="E2161" i="13"/>
  <c r="E2188" i="13"/>
  <c r="E2205" i="13"/>
  <c r="E2208" i="13"/>
  <c r="E2165" i="13"/>
  <c r="E2159" i="13"/>
  <c r="E2164" i="13"/>
  <c r="E2172" i="13"/>
  <c r="E2148" i="13"/>
  <c r="E2175" i="13"/>
  <c r="E2166" i="13"/>
  <c r="E2192" i="13"/>
  <c r="E2194" i="13"/>
  <c r="E2156" i="13"/>
  <c r="E2185" i="13"/>
  <c r="E2149" i="13"/>
  <c r="E2169" i="13"/>
  <c r="E2206" i="13"/>
  <c r="E2190" i="13"/>
  <c r="E2141" i="13"/>
  <c r="E2167" i="13"/>
  <c r="E2181" i="13"/>
  <c r="E2162" i="13"/>
  <c r="E2186" i="13"/>
  <c r="E2154" i="13"/>
  <c r="E2153" i="13"/>
  <c r="E2177" i="13"/>
  <c r="E2150" i="13"/>
  <c r="E2196" i="13"/>
  <c r="E2209" i="13"/>
  <c r="E2145" i="13"/>
  <c r="E2179" i="13"/>
  <c r="E2160" i="13"/>
  <c r="E2178" i="13"/>
  <c r="E2183" i="13"/>
  <c r="E2215" i="13"/>
  <c r="E2142" i="13"/>
  <c r="E2151" i="13"/>
  <c r="E2174" i="13"/>
  <c r="E2187" i="13"/>
  <c r="E2198" i="13"/>
  <c r="E2184" i="13"/>
  <c r="E2240" i="13"/>
  <c r="E2232" i="13"/>
  <c r="E2221" i="13"/>
  <c r="E2236" i="13"/>
  <c r="E2239" i="13"/>
  <c r="E2235" i="13"/>
  <c r="E2247" i="13"/>
  <c r="E2246" i="13"/>
  <c r="E2226" i="13"/>
  <c r="E2225" i="13"/>
  <c r="E2245" i="13"/>
  <c r="E2251" i="13"/>
  <c r="E2250" i="13"/>
  <c r="E2238" i="13"/>
  <c r="E2223" i="13"/>
  <c r="E2243" i="13"/>
  <c r="E2228" i="13"/>
  <c r="E2229" i="13"/>
  <c r="E2249" i="13"/>
  <c r="E2222" i="13"/>
  <c r="E2234" i="13"/>
  <c r="E2224" i="13"/>
  <c r="E2237" i="13"/>
  <c r="E2220" i="13"/>
  <c r="E2244" i="13"/>
  <c r="E2218" i="13"/>
  <c r="E2231" i="13"/>
  <c r="E2248" i="13"/>
  <c r="E2242" i="13"/>
  <c r="E2227" i="13"/>
  <c r="E2241" i="13"/>
  <c r="E2252" i="13"/>
  <c r="E2233" i="13"/>
  <c r="E2219" i="13"/>
  <c r="E2253" i="13"/>
  <c r="E2230" i="13"/>
  <c r="E2287" i="13"/>
  <c r="E2254" i="13"/>
  <c r="E2301" i="13"/>
  <c r="E2278" i="13"/>
  <c r="E2282" i="13"/>
  <c r="E2261" i="13"/>
  <c r="E2281" i="13"/>
  <c r="E2302" i="13"/>
  <c r="E2257" i="13"/>
  <c r="E2272" i="13"/>
  <c r="E2284" i="13"/>
  <c r="E2320" i="13"/>
  <c r="E2290" i="13"/>
  <c r="E2274" i="13"/>
  <c r="E2258" i="13"/>
  <c r="E2297" i="13"/>
  <c r="E2283" i="13"/>
  <c r="E2300" i="13"/>
  <c r="E2292" i="13"/>
  <c r="E2288" i="13"/>
  <c r="E2266" i="13"/>
  <c r="E2264" i="13"/>
  <c r="E2260" i="13"/>
  <c r="E2314" i="13"/>
  <c r="E2270" i="13"/>
  <c r="E2285" i="13"/>
  <c r="E2319" i="13"/>
  <c r="E2275" i="13"/>
  <c r="E2306" i="13"/>
  <c r="E2294" i="13"/>
  <c r="E2310" i="13"/>
  <c r="E2291" i="13"/>
  <c r="E2299" i="13"/>
  <c r="E2316" i="13"/>
  <c r="E2271" i="13"/>
  <c r="E2259" i="13"/>
  <c r="E2293" i="13"/>
  <c r="E2279" i="13"/>
  <c r="E2265" i="13"/>
  <c r="E2267" i="13"/>
  <c r="E2280" i="13"/>
  <c r="E2312" i="13"/>
  <c r="E2277" i="13"/>
  <c r="E2308" i="13"/>
  <c r="E2273" i="13"/>
  <c r="E2255" i="13"/>
  <c r="E2311" i="13"/>
  <c r="E2269" i="13"/>
  <c r="E2289" i="13"/>
  <c r="E2303" i="13"/>
  <c r="E2256" i="13"/>
  <c r="E2296" i="13"/>
  <c r="E2317" i="13"/>
  <c r="E2276" i="13"/>
  <c r="E2307" i="13"/>
  <c r="E2286" i="13"/>
  <c r="E2318" i="13"/>
  <c r="E2298" i="13"/>
  <c r="E2304" i="13"/>
  <c r="E2305" i="13"/>
  <c r="E2295" i="13"/>
  <c r="E2313" i="13"/>
  <c r="E2268" i="13"/>
  <c r="E2309" i="13"/>
  <c r="E2262" i="13"/>
  <c r="E2315" i="13"/>
  <c r="E2263" i="13"/>
  <c r="E2325" i="13"/>
  <c r="E2322" i="13"/>
  <c r="E2324" i="13"/>
  <c r="E2321" i="13"/>
  <c r="E2323" i="13"/>
  <c r="E2368" i="13"/>
  <c r="E2334" i="13"/>
  <c r="E2371" i="13"/>
  <c r="E2333" i="13"/>
  <c r="E2369" i="13"/>
  <c r="E2367" i="13"/>
  <c r="E2338" i="13"/>
  <c r="E2336" i="13"/>
  <c r="E2356" i="13"/>
  <c r="E2328" i="13"/>
  <c r="E2346" i="13"/>
  <c r="E2353" i="13"/>
  <c r="E2358" i="13"/>
  <c r="E2351" i="13"/>
  <c r="E2343" i="13"/>
  <c r="E2348" i="13"/>
  <c r="E2354" i="13"/>
  <c r="E2339" i="13"/>
  <c r="E2365" i="13"/>
  <c r="E2357" i="13"/>
  <c r="E2335" i="13"/>
  <c r="E2349" i="13"/>
  <c r="E2326" i="13"/>
  <c r="E2355" i="13"/>
  <c r="E2363" i="13"/>
  <c r="E2331" i="13"/>
  <c r="E2340" i="13"/>
  <c r="E2345" i="13"/>
  <c r="E2350" i="13"/>
  <c r="E2342" i="13"/>
  <c r="E2360" i="13"/>
  <c r="E2330" i="13"/>
  <c r="E2370" i="13"/>
  <c r="E2359" i="13"/>
  <c r="E2362" i="13"/>
  <c r="E2347" i="13"/>
  <c r="E2352" i="13"/>
  <c r="E2337" i="13"/>
  <c r="E2344" i="13"/>
  <c r="E2327" i="13"/>
  <c r="E2366" i="13"/>
  <c r="E2329" i="13"/>
  <c r="E2341" i="13"/>
  <c r="E2364" i="13"/>
  <c r="E2361" i="13"/>
  <c r="E2332" i="13"/>
  <c r="E2397" i="13"/>
  <c r="E2389" i="13"/>
  <c r="E2428" i="13"/>
  <c r="E2412" i="13"/>
  <c r="E2379" i="13"/>
  <c r="E2377" i="13"/>
  <c r="E2391" i="13"/>
  <c r="E2437" i="13"/>
  <c r="E2390" i="13"/>
  <c r="E2436" i="13"/>
  <c r="E2405" i="13"/>
  <c r="E2415" i="13"/>
  <c r="E2396" i="13"/>
  <c r="E2380" i="13"/>
  <c r="E2418" i="13"/>
  <c r="E2388" i="13"/>
  <c r="E2381" i="13"/>
  <c r="E2404" i="13"/>
  <c r="E2394" i="13"/>
  <c r="E2417" i="13"/>
  <c r="E2423" i="13"/>
  <c r="E2408" i="13"/>
  <c r="E2402" i="13"/>
  <c r="E2426" i="13"/>
  <c r="E2398" i="13"/>
  <c r="E2420" i="13"/>
  <c r="E2429" i="13"/>
  <c r="E2406" i="13"/>
  <c r="E2421" i="13"/>
  <c r="E2393" i="13"/>
  <c r="E2416" i="13"/>
  <c r="E2392" i="13"/>
  <c r="E2403" i="13"/>
  <c r="E2432" i="13"/>
  <c r="E2386" i="13"/>
  <c r="E2433" i="13"/>
  <c r="E2399" i="13"/>
  <c r="E2409" i="13"/>
  <c r="E2407" i="13"/>
  <c r="E2378" i="13"/>
  <c r="E2374" i="13"/>
  <c r="E2383" i="13"/>
  <c r="E2387" i="13"/>
  <c r="E2435" i="13"/>
  <c r="E2422" i="13"/>
  <c r="E2376" i="13"/>
  <c r="E2431" i="13"/>
  <c r="E2427" i="13"/>
  <c r="E2372" i="13"/>
  <c r="E2384" i="13"/>
  <c r="E2373" i="13"/>
  <c r="E2424" i="13"/>
  <c r="E2425" i="13"/>
  <c r="E2382" i="13"/>
  <c r="E2419" i="13"/>
  <c r="E2395" i="13"/>
  <c r="E2400" i="13"/>
  <c r="E2411" i="13"/>
  <c r="E2434" i="13"/>
  <c r="E2401" i="13"/>
  <c r="E2413" i="13"/>
  <c r="E2410" i="13"/>
  <c r="E2375" i="13"/>
  <c r="E2414" i="13"/>
  <c r="E2385" i="13"/>
  <c r="E2430" i="13"/>
  <c r="E2460" i="13"/>
  <c r="E2481" i="13"/>
  <c r="E2496" i="13"/>
  <c r="E2522" i="13"/>
  <c r="E2453" i="13"/>
  <c r="E2452" i="13"/>
  <c r="E2466" i="13"/>
  <c r="E2520" i="13"/>
  <c r="E2494" i="13"/>
  <c r="E2477" i="13"/>
  <c r="E2471" i="13"/>
  <c r="E2512" i="13"/>
  <c r="E2495" i="13"/>
  <c r="E2527" i="13"/>
  <c r="E2472" i="13"/>
  <c r="E2457" i="13"/>
  <c r="E2506" i="13"/>
  <c r="E2461" i="13"/>
  <c r="E2439" i="13"/>
  <c r="E2505" i="13"/>
  <c r="E2509" i="13"/>
  <c r="E2465" i="13"/>
  <c r="E2475" i="13"/>
  <c r="E2467" i="13"/>
  <c r="E2513" i="13"/>
  <c r="E2488" i="13"/>
  <c r="E2480" i="13"/>
  <c r="E2474" i="13"/>
  <c r="E2500" i="13"/>
  <c r="E2459" i="13"/>
  <c r="E2502" i="13"/>
  <c r="E2468" i="13"/>
  <c r="E2441" i="13"/>
  <c r="E2531" i="13"/>
  <c r="E2501" i="13"/>
  <c r="E2497" i="13"/>
  <c r="E2479" i="13"/>
  <c r="E2470" i="13"/>
  <c r="E2469" i="13"/>
  <c r="E2489" i="13"/>
  <c r="E2478" i="13"/>
  <c r="E2528" i="13"/>
  <c r="E2486" i="13"/>
  <c r="E2523" i="13"/>
  <c r="E2456" i="13"/>
  <c r="E2515" i="13"/>
  <c r="E2440" i="13"/>
  <c r="E2532" i="13"/>
  <c r="E2503" i="13"/>
  <c r="E2485" i="13"/>
  <c r="E2524" i="13"/>
  <c r="E2490" i="13"/>
  <c r="E2458" i="13"/>
  <c r="E2462" i="13"/>
  <c r="E2493" i="13"/>
  <c r="E2511" i="13"/>
  <c r="E2448" i="13"/>
  <c r="E2463" i="13"/>
  <c r="E2482" i="13"/>
  <c r="E2454" i="13"/>
  <c r="E2518" i="13"/>
  <c r="E2473" i="13"/>
  <c r="E2446" i="13"/>
  <c r="E2529" i="13"/>
  <c r="E2516" i="13"/>
  <c r="E2487" i="13"/>
  <c r="E2504" i="13"/>
  <c r="E2525" i="13"/>
  <c r="E2530" i="13"/>
  <c r="E2507" i="13"/>
  <c r="E2449" i="13"/>
  <c r="E2491" i="13"/>
  <c r="E2464" i="13"/>
  <c r="E2455" i="13"/>
  <c r="E2442" i="13"/>
  <c r="E2508" i="13"/>
  <c r="E2510" i="13"/>
  <c r="E2450" i="13"/>
  <c r="E2438" i="13"/>
  <c r="E2476" i="13"/>
  <c r="E2514" i="13"/>
  <c r="E2445" i="13"/>
  <c r="E2447" i="13"/>
  <c r="E2483" i="13"/>
  <c r="E2521" i="13"/>
  <c r="E2499" i="13"/>
  <c r="E2517" i="13"/>
  <c r="E2526" i="13"/>
  <c r="E2484" i="13"/>
  <c r="E2451" i="13"/>
  <c r="E2519" i="13"/>
  <c r="E2492" i="13"/>
  <c r="E2498" i="13"/>
  <c r="E2443" i="13"/>
  <c r="E2444" i="13"/>
  <c r="E2616" i="13"/>
  <c r="E2644" i="13"/>
  <c r="E2588" i="13"/>
  <c r="E2684" i="13"/>
  <c r="E2719" i="13"/>
  <c r="E2721" i="13"/>
  <c r="E2583" i="13"/>
  <c r="E2604" i="13"/>
  <c r="E2748" i="13"/>
  <c r="E2718" i="13"/>
  <c r="E2578" i="13"/>
  <c r="E2757" i="13"/>
  <c r="E2650" i="13"/>
  <c r="E2546" i="13"/>
  <c r="E2536" i="13"/>
  <c r="E2660" i="13"/>
  <c r="E2782" i="13"/>
  <c r="E2693" i="13"/>
  <c r="E2569" i="13"/>
  <c r="E2549" i="13"/>
  <c r="E2559" i="13"/>
  <c r="E2744" i="13"/>
  <c r="E2784" i="13"/>
  <c r="E2679" i="13"/>
  <c r="E2646" i="13"/>
  <c r="E2651" i="13"/>
  <c r="E2603" i="13"/>
  <c r="E2614" i="13"/>
  <c r="E2685" i="13"/>
  <c r="E2633" i="13"/>
  <c r="E2548" i="13"/>
  <c r="E2736" i="13"/>
  <c r="E2663" i="13"/>
  <c r="E2647" i="13"/>
  <c r="E2733" i="13"/>
  <c r="E2574" i="13"/>
  <c r="E2618" i="13"/>
  <c r="E2705" i="13"/>
  <c r="E2668" i="13"/>
  <c r="E2774" i="13"/>
  <c r="E2756" i="13"/>
  <c r="E2713" i="13"/>
  <c r="E2538" i="13"/>
  <c r="E2780" i="13"/>
  <c r="E2592" i="13"/>
  <c r="E2558" i="13"/>
  <c r="E2700" i="13"/>
  <c r="E2737" i="13"/>
  <c r="E2589" i="13"/>
  <c r="E2627" i="13"/>
  <c r="E2777" i="13"/>
  <c r="E2728" i="13"/>
  <c r="E2677" i="13"/>
  <c r="E2759" i="13"/>
  <c r="E2649" i="13"/>
  <c r="E2732" i="13"/>
  <c r="E2534" i="13"/>
  <c r="E2689" i="13"/>
  <c r="E2701" i="13"/>
  <c r="E2764" i="13"/>
  <c r="E2540" i="13"/>
  <c r="E2637" i="13"/>
  <c r="E2772" i="13"/>
  <c r="E2645" i="13"/>
  <c r="E2697" i="13"/>
  <c r="E2688" i="13"/>
  <c r="E2610" i="13"/>
  <c r="E2560" i="13"/>
  <c r="E2779" i="13"/>
  <c r="E2554" i="13"/>
  <c r="E2539" i="13"/>
  <c r="E2624" i="13"/>
  <c r="E2669" i="13"/>
  <c r="E2673" i="13"/>
  <c r="E2594" i="13"/>
  <c r="E2765" i="13"/>
  <c r="E2754" i="13"/>
  <c r="E2786" i="13"/>
  <c r="E2544" i="13"/>
  <c r="E2696" i="13"/>
  <c r="E2600" i="13"/>
  <c r="E2601" i="13"/>
  <c r="E2666" i="13"/>
  <c r="E2552" i="13"/>
  <c r="E2695" i="13"/>
  <c r="E2642" i="13"/>
  <c r="E2715" i="13"/>
  <c r="E2707" i="13"/>
  <c r="E2596" i="13"/>
  <c r="E2672" i="13"/>
  <c r="E2563" i="13"/>
  <c r="E2565" i="13"/>
  <c r="E2629" i="13"/>
  <c r="E2562" i="13"/>
  <c r="E2636" i="13"/>
  <c r="E2755" i="13"/>
  <c r="E2722" i="13"/>
  <c r="E2766" i="13"/>
  <c r="E2711" i="13"/>
  <c r="E2606" i="13"/>
  <c r="E2533" i="13"/>
  <c r="E2576" i="13"/>
  <c r="E2729" i="13"/>
  <c r="E2752" i="13"/>
  <c r="E2555" i="13"/>
  <c r="E2745" i="13"/>
  <c r="E2593" i="13"/>
  <c r="E2541" i="13"/>
  <c r="E2577" i="13"/>
  <c r="E2653" i="13"/>
  <c r="E2628" i="13"/>
  <c r="E2598" i="13"/>
  <c r="E2674" i="13"/>
  <c r="E2608" i="13"/>
  <c r="E2630" i="13"/>
  <c r="E2570" i="13"/>
  <c r="E2708" i="13"/>
  <c r="E2730" i="13"/>
  <c r="E2723" i="13"/>
  <c r="E2639" i="13"/>
  <c r="E2632" i="13"/>
  <c r="E2753" i="13"/>
  <c r="E2550" i="13"/>
  <c r="E2760" i="13"/>
  <c r="E2611" i="13"/>
  <c r="E2566" i="13"/>
  <c r="E2698" i="13"/>
  <c r="E2622" i="13"/>
  <c r="E2561" i="13"/>
  <c r="E2634" i="13"/>
  <c r="E2716" i="13"/>
  <c r="E2785" i="13"/>
  <c r="E2621" i="13"/>
  <c r="E2682" i="13"/>
  <c r="E2778" i="13"/>
  <c r="E2751" i="13"/>
  <c r="E2648" i="13"/>
  <c r="E2769" i="13"/>
  <c r="E2619" i="13"/>
  <c r="E2691" i="13"/>
  <c r="E2680" i="13"/>
  <c r="E2607" i="13"/>
  <c r="E2670" i="13"/>
  <c r="E2655" i="13"/>
  <c r="E2602" i="13"/>
  <c r="E2587" i="13"/>
  <c r="E2676" i="13"/>
  <c r="E2768" i="13"/>
  <c r="E2595" i="13"/>
  <c r="E2686" i="13"/>
  <c r="E2770" i="13"/>
  <c r="E2553" i="13"/>
  <c r="E2703" i="13"/>
  <c r="E2731" i="13"/>
  <c r="E2547" i="13"/>
  <c r="E2687" i="13"/>
  <c r="E2626" i="13"/>
  <c r="E2739" i="13"/>
  <c r="E2656" i="13"/>
  <c r="E2750" i="13"/>
  <c r="E2640" i="13"/>
  <c r="E2635" i="13"/>
  <c r="E2609" i="13"/>
  <c r="E2763" i="13"/>
  <c r="E2557" i="13"/>
  <c r="E2664" i="13"/>
  <c r="E2742" i="13"/>
  <c r="E2667" i="13"/>
  <c r="E2662" i="13"/>
  <c r="E2542" i="13"/>
  <c r="E2694" i="13"/>
  <c r="E2699" i="13"/>
  <c r="E2783" i="13"/>
  <c r="E2597" i="13"/>
  <c r="E2586" i="13"/>
  <c r="E2726" i="13"/>
  <c r="E2625" i="13"/>
  <c r="E2545" i="13"/>
  <c r="E2734" i="13"/>
  <c r="E2654" i="13"/>
  <c r="E2571" i="13"/>
  <c r="E2631" i="13"/>
  <c r="E2643" i="13"/>
  <c r="E2564" i="13"/>
  <c r="E2710" i="13"/>
  <c r="E2615" i="13"/>
  <c r="E2599" i="13"/>
  <c r="E2567" i="13"/>
  <c r="E2758" i="13"/>
  <c r="E2727" i="13"/>
  <c r="E2584" i="13"/>
  <c r="E2704" i="13"/>
  <c r="E2771" i="13"/>
  <c r="E2714" i="13"/>
  <c r="E2612" i="13"/>
  <c r="E2659" i="13"/>
  <c r="E2773" i="13"/>
  <c r="E2661" i="13"/>
  <c r="E2585" i="13"/>
  <c r="E2724" i="13"/>
  <c r="E2605" i="13"/>
  <c r="E2741" i="13"/>
  <c r="E2735" i="13"/>
  <c r="E2671" i="13"/>
  <c r="E2580" i="13"/>
  <c r="E2761" i="13"/>
  <c r="E2767" i="13"/>
  <c r="E2665" i="13"/>
  <c r="E2762" i="13"/>
  <c r="E2657" i="13"/>
  <c r="E2749" i="13"/>
  <c r="E2551" i="13"/>
  <c r="E2747" i="13"/>
  <c r="E2620" i="13"/>
  <c r="E2743" i="13"/>
  <c r="E2746" i="13"/>
  <c r="E2776" i="13"/>
  <c r="E2683" i="13"/>
  <c r="E2709" i="13"/>
  <c r="E2535" i="13"/>
  <c r="E2568" i="13"/>
  <c r="E2775" i="13"/>
  <c r="E2692" i="13"/>
  <c r="E2781" i="13"/>
  <c r="E2623" i="13"/>
  <c r="E2581" i="13"/>
  <c r="E2537" i="13"/>
  <c r="E2717" i="13"/>
  <c r="E2690" i="13"/>
  <c r="E2638" i="13"/>
  <c r="E2738" i="13"/>
  <c r="E2658" i="13"/>
  <c r="E2675" i="13"/>
  <c r="E2582" i="13"/>
  <c r="E2572" i="13"/>
  <c r="E2575" i="13"/>
  <c r="E2591" i="13"/>
  <c r="E2652" i="13"/>
  <c r="E2613" i="13"/>
  <c r="E2556" i="13"/>
  <c r="E2590" i="13"/>
  <c r="E2678" i="13"/>
  <c r="E2573" i="13"/>
  <c r="E2681" i="13"/>
  <c r="E2702" i="13"/>
  <c r="E2543" i="13"/>
  <c r="E2617" i="13"/>
  <c r="E2725" i="13"/>
  <c r="E2579" i="13"/>
  <c r="E2641" i="13"/>
  <c r="E2740" i="13"/>
  <c r="E2712" i="13"/>
  <c r="E2720" i="13"/>
  <c r="E2706" i="13"/>
  <c r="E2805" i="13"/>
  <c r="E2792" i="13"/>
  <c r="E2796" i="13"/>
  <c r="E2807" i="13"/>
  <c r="E2814" i="13"/>
  <c r="E2789" i="13"/>
  <c r="E2804" i="13"/>
  <c r="E2801" i="13"/>
  <c r="E2811" i="13"/>
  <c r="E2799" i="13"/>
  <c r="E2794" i="13"/>
  <c r="E2798" i="13"/>
  <c r="E2809" i="13"/>
  <c r="E2797" i="13"/>
  <c r="E2810" i="13"/>
  <c r="E2815" i="13"/>
  <c r="E2812" i="13"/>
  <c r="E2787" i="13"/>
  <c r="E2806" i="13"/>
  <c r="E2808" i="13"/>
  <c r="E2803" i="13"/>
  <c r="E2793" i="13"/>
  <c r="E2795" i="13"/>
  <c r="E2802" i="13"/>
  <c r="E2788" i="13"/>
  <c r="E2800" i="13"/>
  <c r="E2791" i="13"/>
  <c r="E2813" i="13"/>
  <c r="E2790" i="13"/>
  <c r="E2824" i="13"/>
  <c r="E2823" i="13"/>
  <c r="E2825" i="13"/>
  <c r="E2816" i="13"/>
  <c r="E2829" i="13"/>
  <c r="E2821" i="13"/>
  <c r="E2828" i="13"/>
  <c r="E2826" i="13"/>
  <c r="E2822" i="13"/>
  <c r="E2827" i="13"/>
  <c r="E2820" i="13"/>
  <c r="E2818" i="13"/>
  <c r="E2819" i="13"/>
  <c r="E2817" i="13"/>
  <c r="E2880" i="13"/>
  <c r="E2843" i="13"/>
  <c r="E2903" i="13"/>
  <c r="E2920" i="13"/>
  <c r="E2889" i="13"/>
  <c r="E2919" i="13"/>
  <c r="E2841" i="13"/>
  <c r="E2846" i="13"/>
  <c r="E2955" i="13"/>
  <c r="E2867" i="13"/>
  <c r="E2900" i="13"/>
  <c r="E2861" i="13"/>
  <c r="E2887" i="13"/>
  <c r="E2915" i="13"/>
  <c r="E2926" i="13"/>
  <c r="E2878" i="13"/>
  <c r="E2852" i="13"/>
  <c r="E2866" i="13"/>
  <c r="E2949" i="13"/>
  <c r="E2933" i="13"/>
  <c r="E2832" i="13"/>
  <c r="E2898" i="13"/>
  <c r="E2957" i="13"/>
  <c r="E2873" i="13"/>
  <c r="E2946" i="13"/>
  <c r="E2942" i="13"/>
  <c r="E2875" i="13"/>
  <c r="E2923" i="13"/>
  <c r="E2830" i="13"/>
  <c r="E2845" i="13"/>
  <c r="E2934" i="13"/>
  <c r="E2916" i="13"/>
  <c r="E2877" i="13"/>
  <c r="E2848" i="13"/>
  <c r="E2911" i="13"/>
  <c r="E2886" i="13"/>
  <c r="E2865" i="13"/>
  <c r="E2938" i="13"/>
  <c r="E2918" i="13"/>
  <c r="E2897" i="13"/>
  <c r="E2890" i="13"/>
  <c r="E2839" i="13"/>
  <c r="E2833" i="13"/>
  <c r="E2874" i="13"/>
  <c r="E2961" i="13"/>
  <c r="E2883" i="13"/>
  <c r="E2864" i="13"/>
  <c r="E2936" i="13"/>
  <c r="E2895" i="13"/>
  <c r="E2925" i="13"/>
  <c r="E2937" i="13"/>
  <c r="E2910" i="13"/>
  <c r="E2835" i="13"/>
  <c r="E2871" i="13"/>
  <c r="E2943" i="13"/>
  <c r="E2912" i="13"/>
  <c r="E2947" i="13"/>
  <c r="E2876" i="13"/>
  <c r="E2931" i="13"/>
  <c r="E2850" i="13"/>
  <c r="E2904" i="13"/>
  <c r="E2863" i="13"/>
  <c r="E2902" i="13"/>
  <c r="E2939" i="13"/>
  <c r="E2914" i="13"/>
  <c r="E2899" i="13"/>
  <c r="E2921" i="13"/>
  <c r="E2929" i="13"/>
  <c r="E2869" i="13"/>
  <c r="E2893" i="13"/>
  <c r="E2905" i="13"/>
  <c r="E2868" i="13"/>
  <c r="E2831" i="13"/>
  <c r="E2872" i="13"/>
  <c r="E2940" i="13"/>
  <c r="E2935" i="13"/>
  <c r="E2853" i="13"/>
  <c r="E2860" i="13"/>
  <c r="E2851" i="13"/>
  <c r="E2901" i="13"/>
  <c r="E2907" i="13"/>
  <c r="E2854" i="13"/>
  <c r="E2881" i="13"/>
  <c r="E2894" i="13"/>
  <c r="E2844" i="13"/>
  <c r="E2840" i="13"/>
  <c r="E2951" i="13"/>
  <c r="E2884" i="13"/>
  <c r="E2892" i="13"/>
  <c r="E2879" i="13"/>
  <c r="E2859" i="13"/>
  <c r="E2928" i="13"/>
  <c r="E2885" i="13"/>
  <c r="E2856" i="13"/>
  <c r="E2857" i="13"/>
  <c r="E2858" i="13"/>
  <c r="E2950" i="13"/>
  <c r="E2906" i="13"/>
  <c r="E2963" i="13"/>
  <c r="E2909" i="13"/>
  <c r="E2836" i="13"/>
  <c r="E2908" i="13"/>
  <c r="E2956" i="13"/>
  <c r="E2891" i="13"/>
  <c r="E2945" i="13"/>
  <c r="E2913" i="13"/>
  <c r="E2953" i="13"/>
  <c r="E2958" i="13"/>
  <c r="E2888" i="13"/>
  <c r="E2952" i="13"/>
  <c r="E2847" i="13"/>
  <c r="E2896" i="13"/>
  <c r="E2927" i="13"/>
  <c r="E2962" i="13"/>
  <c r="E2855" i="13"/>
  <c r="E2917" i="13"/>
  <c r="E2960" i="13"/>
  <c r="E2944" i="13"/>
  <c r="E2842" i="13"/>
  <c r="E2837" i="13"/>
  <c r="E2948" i="13"/>
  <c r="E2882" i="13"/>
  <c r="E2959" i="13"/>
  <c r="E2870" i="13"/>
  <c r="E2954" i="13"/>
  <c r="E2838" i="13"/>
  <c r="E2862" i="13"/>
  <c r="E2924" i="13"/>
  <c r="E2932" i="13"/>
  <c r="E2849" i="13"/>
  <c r="E2834" i="13"/>
  <c r="E2922" i="13"/>
  <c r="E2941" i="13"/>
  <c r="E2930" i="13"/>
  <c r="E2983" i="13"/>
  <c r="E2997" i="13"/>
  <c r="E2973" i="13"/>
  <c r="E2981" i="13"/>
  <c r="E2982" i="13"/>
  <c r="E2968" i="13"/>
  <c r="E2999" i="13"/>
  <c r="E2975" i="13"/>
  <c r="E2989" i="13"/>
  <c r="E2998" i="13"/>
  <c r="E2980" i="13"/>
  <c r="E3000" i="13"/>
  <c r="E2978" i="13"/>
  <c r="E2979" i="13"/>
  <c r="E2986" i="13"/>
  <c r="E2991" i="13"/>
  <c r="E2964" i="13"/>
  <c r="E2971" i="13"/>
  <c r="E2976" i="13"/>
  <c r="E2993" i="13"/>
  <c r="E2977" i="13"/>
  <c r="E2992" i="13"/>
  <c r="E2984" i="13"/>
  <c r="E2987" i="13"/>
  <c r="E2994" i="13"/>
  <c r="E2996" i="13"/>
  <c r="E2965" i="13"/>
  <c r="E3002" i="13"/>
  <c r="E2974" i="13"/>
  <c r="E2995" i="13"/>
  <c r="E2966" i="13"/>
  <c r="E2967" i="13"/>
  <c r="E2990" i="13"/>
  <c r="E2969" i="13"/>
  <c r="E3001" i="13"/>
  <c r="E2985" i="13"/>
  <c r="E2972" i="13"/>
  <c r="E2988" i="13"/>
  <c r="E2970" i="13"/>
  <c r="E3044" i="13"/>
  <c r="E3004" i="13"/>
  <c r="E3025" i="13"/>
  <c r="E3019" i="13"/>
  <c r="E3029" i="13"/>
  <c r="E3007" i="13"/>
  <c r="E3056" i="13"/>
  <c r="E3047" i="13"/>
  <c r="E3037" i="13"/>
  <c r="E3012" i="13"/>
  <c r="E3054" i="13"/>
  <c r="E3043" i="13"/>
  <c r="E3017" i="13"/>
  <c r="E3030" i="13"/>
  <c r="E3038" i="13"/>
  <c r="E3034" i="13"/>
  <c r="E3008" i="13"/>
  <c r="E3016" i="13"/>
  <c r="E3015" i="13"/>
  <c r="E3003" i="13"/>
  <c r="E3020" i="13"/>
  <c r="E3041" i="13"/>
  <c r="E3022" i="13"/>
  <c r="E3032" i="13"/>
  <c r="E3014" i="13"/>
  <c r="E3028" i="13"/>
  <c r="E3024" i="13"/>
  <c r="E3010" i="13"/>
  <c r="E3035" i="13"/>
  <c r="E3023" i="13"/>
  <c r="E3006" i="13"/>
  <c r="E3052" i="13"/>
  <c r="E3042" i="13"/>
  <c r="E3021" i="13"/>
  <c r="E3013" i="13"/>
  <c r="E3049" i="13"/>
  <c r="E3048" i="13"/>
  <c r="E3050" i="13"/>
  <c r="E3026" i="13"/>
  <c r="E3011" i="13"/>
  <c r="E3005" i="13"/>
  <c r="E3027" i="13"/>
  <c r="E3036" i="13"/>
  <c r="E3039" i="13"/>
  <c r="E3046" i="13"/>
  <c r="E3045" i="13"/>
  <c r="E3051" i="13"/>
  <c r="E3053" i="13"/>
  <c r="E3033" i="13"/>
  <c r="E3018" i="13"/>
  <c r="E3055" i="13"/>
  <c r="E3040" i="13"/>
  <c r="E3057" i="13"/>
  <c r="E3009" i="13"/>
  <c r="E3031" i="13"/>
  <c r="E3113" i="13"/>
  <c r="E3124" i="13"/>
  <c r="E3093" i="13"/>
  <c r="E3109" i="13"/>
  <c r="E3061" i="13"/>
  <c r="E3120" i="13"/>
  <c r="E3115" i="13"/>
  <c r="E3101" i="13"/>
  <c r="E3080" i="13"/>
  <c r="E3096" i="13"/>
  <c r="E3073" i="13"/>
  <c r="E3114" i="13"/>
  <c r="E3059" i="13"/>
  <c r="E3077" i="13"/>
  <c r="E3102" i="13"/>
  <c r="E3094" i="13"/>
  <c r="E3085" i="13"/>
  <c r="E3074" i="13"/>
  <c r="E3128" i="13"/>
  <c r="E3070" i="13"/>
  <c r="E3125" i="13"/>
  <c r="E3089" i="13"/>
  <c r="E3104" i="13"/>
  <c r="E3122" i="13"/>
  <c r="E3097" i="13"/>
  <c r="E3126" i="13"/>
  <c r="E3087" i="13"/>
  <c r="E3072" i="13"/>
  <c r="E3084" i="13"/>
  <c r="E3068" i="13"/>
  <c r="E3121" i="13"/>
  <c r="E3076" i="13"/>
  <c r="E3110" i="13"/>
  <c r="E3116" i="13"/>
  <c r="E3099" i="13"/>
  <c r="E3083" i="13"/>
  <c r="E3063" i="13"/>
  <c r="E3088" i="13"/>
  <c r="E3111" i="13"/>
  <c r="E3129" i="13"/>
  <c r="E3058" i="13"/>
  <c r="E3082" i="13"/>
  <c r="E3092" i="13"/>
  <c r="E3095" i="13"/>
  <c r="E3066" i="13"/>
  <c r="E3075" i="13"/>
  <c r="E3127" i="13"/>
  <c r="E3107" i="13"/>
  <c r="E3098" i="13"/>
  <c r="E3081" i="13"/>
  <c r="E3119" i="13"/>
  <c r="E3065" i="13"/>
  <c r="E3118" i="13"/>
  <c r="E3064" i="13"/>
  <c r="E3123" i="13"/>
  <c r="E3069" i="13"/>
  <c r="E3079" i="13"/>
  <c r="E3112" i="13"/>
  <c r="E3086" i="13"/>
  <c r="E3078" i="13"/>
  <c r="E3117" i="13"/>
  <c r="E3100" i="13"/>
  <c r="E3108" i="13"/>
  <c r="E3105" i="13"/>
  <c r="E3071" i="13"/>
  <c r="E3106" i="13"/>
  <c r="E3067" i="13"/>
  <c r="E3060" i="13"/>
  <c r="E3091" i="13"/>
  <c r="E3103" i="13"/>
  <c r="E3062" i="13"/>
  <c r="E3090" i="13"/>
  <c r="E3135" i="13"/>
  <c r="E3147" i="13"/>
  <c r="E3134" i="13"/>
  <c r="E3133" i="13"/>
  <c r="E3139" i="13"/>
  <c r="E3145" i="13"/>
  <c r="E3136" i="13"/>
  <c r="E3148" i="13"/>
  <c r="E3152" i="13"/>
  <c r="E3143" i="13"/>
  <c r="E3131" i="13"/>
  <c r="E3144" i="13"/>
  <c r="E3132" i="13"/>
  <c r="E3150" i="13"/>
  <c r="E3140" i="13"/>
  <c r="E3142" i="13"/>
  <c r="E3141" i="13"/>
  <c r="E3146" i="13"/>
  <c r="E3130" i="13"/>
  <c r="E3138" i="13"/>
  <c r="E3137" i="13"/>
  <c r="E3151" i="13"/>
  <c r="E3149" i="13"/>
  <c r="E29" i="13"/>
  <c r="B3149" i="13"/>
  <c r="F3149" i="13" s="1"/>
  <c r="B3151" i="13"/>
  <c r="F3151" i="13" s="1"/>
  <c r="B3137" i="13"/>
  <c r="F3137" i="13" s="1"/>
  <c r="B3138" i="13"/>
  <c r="F3138" i="13" s="1"/>
  <c r="B3130" i="13"/>
  <c r="F3130" i="13" s="1"/>
  <c r="B3146" i="13"/>
  <c r="F3146" i="13" s="1"/>
  <c r="B3141" i="13"/>
  <c r="F3141" i="13" s="1"/>
  <c r="B3142" i="13"/>
  <c r="F3142" i="13" s="1"/>
  <c r="B3140" i="13"/>
  <c r="F3140" i="13" s="1"/>
  <c r="B3150" i="13"/>
  <c r="F3150" i="13" s="1"/>
  <c r="B3132" i="13"/>
  <c r="F3132" i="13" s="1"/>
  <c r="B3144" i="13"/>
  <c r="F3144" i="13" s="1"/>
  <c r="B3131" i="13"/>
  <c r="F3131" i="13" s="1"/>
  <c r="B3143" i="13"/>
  <c r="F3143" i="13" s="1"/>
  <c r="B3152" i="13"/>
  <c r="F3152" i="13" s="1"/>
  <c r="B3148" i="13"/>
  <c r="F3148" i="13" s="1"/>
  <c r="B3136" i="13"/>
  <c r="F3136" i="13" s="1"/>
  <c r="B3145" i="13"/>
  <c r="F3145" i="13" s="1"/>
  <c r="B3139" i="13"/>
  <c r="F3139" i="13" s="1"/>
  <c r="B3133" i="13"/>
  <c r="F3133" i="13" s="1"/>
  <c r="B3134" i="13"/>
  <c r="F3134" i="13" s="1"/>
  <c r="B3147" i="13"/>
  <c r="F3147" i="13" s="1"/>
  <c r="B3135" i="13"/>
  <c r="F3135" i="13" s="1"/>
  <c r="B3090" i="13"/>
  <c r="F3090" i="13" s="1"/>
  <c r="B3062" i="13"/>
  <c r="F3062" i="13" s="1"/>
  <c r="B3103" i="13"/>
  <c r="F3103" i="13" s="1"/>
  <c r="B3091" i="13"/>
  <c r="F3091" i="13" s="1"/>
  <c r="B3060" i="13"/>
  <c r="F3060" i="13" s="1"/>
  <c r="B3067" i="13"/>
  <c r="F3067" i="13" s="1"/>
  <c r="B3106" i="13"/>
  <c r="F3106" i="13" s="1"/>
  <c r="B3071" i="13"/>
  <c r="F3071" i="13" s="1"/>
  <c r="B3105" i="13"/>
  <c r="F3105" i="13" s="1"/>
  <c r="B3108" i="13"/>
  <c r="F3108" i="13" s="1"/>
  <c r="B3100" i="13"/>
  <c r="F3100" i="13" s="1"/>
  <c r="B3117" i="13"/>
  <c r="F3117" i="13" s="1"/>
  <c r="B3078" i="13"/>
  <c r="F3078" i="13" s="1"/>
  <c r="B3086" i="13"/>
  <c r="F3086" i="13" s="1"/>
  <c r="B3112" i="13"/>
  <c r="F3112" i="13" s="1"/>
  <c r="B3079" i="13"/>
  <c r="F3079" i="13" s="1"/>
  <c r="B3069" i="13"/>
  <c r="F3069" i="13" s="1"/>
  <c r="B3123" i="13"/>
  <c r="F3123" i="13" s="1"/>
  <c r="B3064" i="13"/>
  <c r="F3064" i="13" s="1"/>
  <c r="B3118" i="13"/>
  <c r="F3118" i="13" s="1"/>
  <c r="B3065" i="13"/>
  <c r="F3065" i="13" s="1"/>
  <c r="B3119" i="13"/>
  <c r="F3119" i="13" s="1"/>
  <c r="B3081" i="13"/>
  <c r="F3081" i="13" s="1"/>
  <c r="B3098" i="13"/>
  <c r="F3098" i="13" s="1"/>
  <c r="B3107" i="13"/>
  <c r="F3107" i="13" s="1"/>
  <c r="B3127" i="13"/>
  <c r="F3127" i="13" s="1"/>
  <c r="B3075" i="13"/>
  <c r="F3075" i="13" s="1"/>
  <c r="B3066" i="13"/>
  <c r="F3066" i="13" s="1"/>
  <c r="B3095" i="13"/>
  <c r="F3095" i="13" s="1"/>
  <c r="B3092" i="13"/>
  <c r="F3092" i="13" s="1"/>
  <c r="B3082" i="13"/>
  <c r="F3082" i="13" s="1"/>
  <c r="B3058" i="13"/>
  <c r="F3058" i="13" s="1"/>
  <c r="B3129" i="13"/>
  <c r="F3129" i="13" s="1"/>
  <c r="B3111" i="13"/>
  <c r="F3111" i="13" s="1"/>
  <c r="B3088" i="13"/>
  <c r="F3088" i="13" s="1"/>
  <c r="B3063" i="13"/>
  <c r="F3063" i="13" s="1"/>
  <c r="B3083" i="13"/>
  <c r="F3083" i="13" s="1"/>
  <c r="B3099" i="13"/>
  <c r="F3099" i="13" s="1"/>
  <c r="B3116" i="13"/>
  <c r="F3116" i="13" s="1"/>
  <c r="B3110" i="13"/>
  <c r="F3110" i="13" s="1"/>
  <c r="B3076" i="13"/>
  <c r="F3076" i="13" s="1"/>
  <c r="B3121" i="13"/>
  <c r="F3121" i="13" s="1"/>
  <c r="B3068" i="13"/>
  <c r="F3068" i="13" s="1"/>
  <c r="B3084" i="13"/>
  <c r="F3084" i="13" s="1"/>
  <c r="B3072" i="13"/>
  <c r="F3072" i="13" s="1"/>
  <c r="B3087" i="13"/>
  <c r="F3087" i="13" s="1"/>
  <c r="B3126" i="13"/>
  <c r="F3126" i="13" s="1"/>
  <c r="B3097" i="13"/>
  <c r="F3097" i="13" s="1"/>
  <c r="B3122" i="13"/>
  <c r="F3122" i="13" s="1"/>
  <c r="B3104" i="13"/>
  <c r="F3104" i="13" s="1"/>
  <c r="B3089" i="13"/>
  <c r="F3089" i="13" s="1"/>
  <c r="B3125" i="13"/>
  <c r="F3125" i="13" s="1"/>
  <c r="B3070" i="13"/>
  <c r="F3070" i="13" s="1"/>
  <c r="B3128" i="13"/>
  <c r="F3128" i="13" s="1"/>
  <c r="B3074" i="13"/>
  <c r="F3074" i="13" s="1"/>
  <c r="B3085" i="13"/>
  <c r="F3085" i="13" s="1"/>
  <c r="B3094" i="13"/>
  <c r="F3094" i="13" s="1"/>
  <c r="B3102" i="13"/>
  <c r="F3102" i="13" s="1"/>
  <c r="B3077" i="13"/>
  <c r="F3077" i="13" s="1"/>
  <c r="B3059" i="13"/>
  <c r="F3059" i="13" s="1"/>
  <c r="B3114" i="13"/>
  <c r="F3114" i="13" s="1"/>
  <c r="B3073" i="13"/>
  <c r="F3073" i="13" s="1"/>
  <c r="B3096" i="13"/>
  <c r="F3096" i="13" s="1"/>
  <c r="B3080" i="13"/>
  <c r="F3080" i="13" s="1"/>
  <c r="B3101" i="13"/>
  <c r="F3101" i="13" s="1"/>
  <c r="B3115" i="13"/>
  <c r="F3115" i="13" s="1"/>
  <c r="B3120" i="13"/>
  <c r="F3120" i="13" s="1"/>
  <c r="B3061" i="13"/>
  <c r="F3061" i="13" s="1"/>
  <c r="B3109" i="13"/>
  <c r="F3109" i="13" s="1"/>
  <c r="B3093" i="13"/>
  <c r="F3093" i="13" s="1"/>
  <c r="B3124" i="13"/>
  <c r="F3124" i="13" s="1"/>
  <c r="B3113" i="13"/>
  <c r="F3113" i="13" s="1"/>
  <c r="B3031" i="13"/>
  <c r="F3031" i="13" s="1"/>
  <c r="B3009" i="13"/>
  <c r="F3009" i="13" s="1"/>
  <c r="B3057" i="13"/>
  <c r="F3057" i="13" s="1"/>
  <c r="B3040" i="13"/>
  <c r="F3040" i="13" s="1"/>
  <c r="B3055" i="13"/>
  <c r="F3055" i="13" s="1"/>
  <c r="B3018" i="13"/>
  <c r="F3018" i="13" s="1"/>
  <c r="B3033" i="13"/>
  <c r="F3033" i="13" s="1"/>
  <c r="B3053" i="13"/>
  <c r="F3053" i="13" s="1"/>
  <c r="B3051" i="13"/>
  <c r="F3051" i="13" s="1"/>
  <c r="B3045" i="13"/>
  <c r="F3045" i="13" s="1"/>
  <c r="B3046" i="13"/>
  <c r="F3046" i="13" s="1"/>
  <c r="B3039" i="13"/>
  <c r="F3039" i="13" s="1"/>
  <c r="B3036" i="13"/>
  <c r="F3036" i="13" s="1"/>
  <c r="B3027" i="13"/>
  <c r="F3027" i="13" s="1"/>
  <c r="B3005" i="13"/>
  <c r="F3005" i="13" s="1"/>
  <c r="B3011" i="13"/>
  <c r="F3011" i="13" s="1"/>
  <c r="B3026" i="13"/>
  <c r="F3026" i="13" s="1"/>
  <c r="B3050" i="13"/>
  <c r="F3050" i="13" s="1"/>
  <c r="B3048" i="13"/>
  <c r="F3048" i="13" s="1"/>
  <c r="B3049" i="13"/>
  <c r="F3049" i="13" s="1"/>
  <c r="B3013" i="13"/>
  <c r="F3013" i="13" s="1"/>
  <c r="B3021" i="13"/>
  <c r="F3021" i="13" s="1"/>
  <c r="B3042" i="13"/>
  <c r="F3042" i="13" s="1"/>
  <c r="B3052" i="13"/>
  <c r="F3052" i="13" s="1"/>
  <c r="B3006" i="13"/>
  <c r="F3006" i="13" s="1"/>
  <c r="B3023" i="13"/>
  <c r="F3023" i="13" s="1"/>
  <c r="B3035" i="13"/>
  <c r="F3035" i="13" s="1"/>
  <c r="B3010" i="13"/>
  <c r="F3010" i="13" s="1"/>
  <c r="B3024" i="13"/>
  <c r="F3024" i="13" s="1"/>
  <c r="B3028" i="13"/>
  <c r="F3028" i="13" s="1"/>
  <c r="B3014" i="13"/>
  <c r="F3014" i="13" s="1"/>
  <c r="B3032" i="13"/>
  <c r="F3032" i="13" s="1"/>
  <c r="B3022" i="13"/>
  <c r="F3022" i="13" s="1"/>
  <c r="B3041" i="13"/>
  <c r="F3041" i="13" s="1"/>
  <c r="B3020" i="13"/>
  <c r="F3020" i="13" s="1"/>
  <c r="B3003" i="13"/>
  <c r="F3003" i="13" s="1"/>
  <c r="B3015" i="13"/>
  <c r="F3015" i="13" s="1"/>
  <c r="B3016" i="13"/>
  <c r="F3016" i="13" s="1"/>
  <c r="B3008" i="13"/>
  <c r="F3008" i="13" s="1"/>
  <c r="B3034" i="13"/>
  <c r="F3034" i="13" s="1"/>
  <c r="B3038" i="13"/>
  <c r="F3038" i="13" s="1"/>
  <c r="B3030" i="13"/>
  <c r="F3030" i="13" s="1"/>
  <c r="B3017" i="13"/>
  <c r="F3017" i="13" s="1"/>
  <c r="B3043" i="13"/>
  <c r="F3043" i="13" s="1"/>
  <c r="B3054" i="13"/>
  <c r="F3054" i="13" s="1"/>
  <c r="B3012" i="13"/>
  <c r="F3012" i="13" s="1"/>
  <c r="B3037" i="13"/>
  <c r="F3037" i="13" s="1"/>
  <c r="B3047" i="13"/>
  <c r="F3047" i="13" s="1"/>
  <c r="B3056" i="13"/>
  <c r="F3056" i="13" s="1"/>
  <c r="B3007" i="13"/>
  <c r="F3007" i="13" s="1"/>
  <c r="B3029" i="13"/>
  <c r="F3029" i="13" s="1"/>
  <c r="B3019" i="13"/>
  <c r="F3019" i="13" s="1"/>
  <c r="B3025" i="13"/>
  <c r="F3025" i="13" s="1"/>
  <c r="B3004" i="13"/>
  <c r="F3004" i="13" s="1"/>
  <c r="B3044" i="13"/>
  <c r="F3044" i="13" s="1"/>
  <c r="B2970" i="13"/>
  <c r="F2970" i="13" s="1"/>
  <c r="B2988" i="13"/>
  <c r="F2988" i="13" s="1"/>
  <c r="B2972" i="13"/>
  <c r="F2972" i="13" s="1"/>
  <c r="B2985" i="13"/>
  <c r="F2985" i="13" s="1"/>
  <c r="B3001" i="13"/>
  <c r="F3001" i="13" s="1"/>
  <c r="B2969" i="13"/>
  <c r="F2969" i="13" s="1"/>
  <c r="B2990" i="13"/>
  <c r="F2990" i="13" s="1"/>
  <c r="B2967" i="13"/>
  <c r="F2967" i="13" s="1"/>
  <c r="B2966" i="13"/>
  <c r="F2966" i="13" s="1"/>
  <c r="B2995" i="13"/>
  <c r="F2995" i="13" s="1"/>
  <c r="B2974" i="13"/>
  <c r="F2974" i="13" s="1"/>
  <c r="B3002" i="13"/>
  <c r="F3002" i="13" s="1"/>
  <c r="B2965" i="13"/>
  <c r="F2965" i="13" s="1"/>
  <c r="B2996" i="13"/>
  <c r="F2996" i="13" s="1"/>
  <c r="B2994" i="13"/>
  <c r="F2994" i="13" s="1"/>
  <c r="B2987" i="13"/>
  <c r="F2987" i="13" s="1"/>
  <c r="B2984" i="13"/>
  <c r="F2984" i="13" s="1"/>
  <c r="B2992" i="13"/>
  <c r="F2992" i="13" s="1"/>
  <c r="B2977" i="13"/>
  <c r="F2977" i="13" s="1"/>
  <c r="B2993" i="13"/>
  <c r="F2993" i="13" s="1"/>
  <c r="B2976" i="13"/>
  <c r="F2976" i="13" s="1"/>
  <c r="B2971" i="13"/>
  <c r="F2971" i="13" s="1"/>
  <c r="B2964" i="13"/>
  <c r="F2964" i="13" s="1"/>
  <c r="B2991" i="13"/>
  <c r="F2991" i="13" s="1"/>
  <c r="B2986" i="13"/>
  <c r="F2986" i="13" s="1"/>
  <c r="B2979" i="13"/>
  <c r="F2979" i="13" s="1"/>
  <c r="B2978" i="13"/>
  <c r="F2978" i="13" s="1"/>
  <c r="B3000" i="13"/>
  <c r="F3000" i="13" s="1"/>
  <c r="B2980" i="13"/>
  <c r="F2980" i="13" s="1"/>
  <c r="B2998" i="13"/>
  <c r="F2998" i="13" s="1"/>
  <c r="B2989" i="13"/>
  <c r="F2989" i="13" s="1"/>
  <c r="B2975" i="13"/>
  <c r="F2975" i="13" s="1"/>
  <c r="B2999" i="13"/>
  <c r="F2999" i="13" s="1"/>
  <c r="B2968" i="13"/>
  <c r="F2968" i="13" s="1"/>
  <c r="B2982" i="13"/>
  <c r="F2982" i="13" s="1"/>
  <c r="B2981" i="13"/>
  <c r="F2981" i="13" s="1"/>
  <c r="B2973" i="13"/>
  <c r="F2973" i="13" s="1"/>
  <c r="B2997" i="13"/>
  <c r="F2997" i="13" s="1"/>
  <c r="B2983" i="13"/>
  <c r="F2983" i="13" s="1"/>
  <c r="B2930" i="13"/>
  <c r="F2930" i="13" s="1"/>
  <c r="B2941" i="13"/>
  <c r="F2941" i="13" s="1"/>
  <c r="B2922" i="13"/>
  <c r="F2922" i="13" s="1"/>
  <c r="B2834" i="13"/>
  <c r="F2834" i="13" s="1"/>
  <c r="B2849" i="13"/>
  <c r="F2849" i="13" s="1"/>
  <c r="B2932" i="13"/>
  <c r="F2932" i="13" s="1"/>
  <c r="B2924" i="13"/>
  <c r="F2924" i="13" s="1"/>
  <c r="B2862" i="13"/>
  <c r="F2862" i="13" s="1"/>
  <c r="B2838" i="13"/>
  <c r="F2838" i="13" s="1"/>
  <c r="B2954" i="13"/>
  <c r="F2954" i="13" s="1"/>
  <c r="B2870" i="13"/>
  <c r="F2870" i="13" s="1"/>
  <c r="B2959" i="13"/>
  <c r="F2959" i="13" s="1"/>
  <c r="B2882" i="13"/>
  <c r="F2882" i="13" s="1"/>
  <c r="B2948" i="13"/>
  <c r="F2948" i="13" s="1"/>
  <c r="B2837" i="13"/>
  <c r="F2837" i="13" s="1"/>
  <c r="B2842" i="13"/>
  <c r="F2842" i="13" s="1"/>
  <c r="B2944" i="13"/>
  <c r="F2944" i="13" s="1"/>
  <c r="B2960" i="13"/>
  <c r="F2960" i="13" s="1"/>
  <c r="B2917" i="13"/>
  <c r="F2917" i="13" s="1"/>
  <c r="B2855" i="13"/>
  <c r="F2855" i="13" s="1"/>
  <c r="B2962" i="13"/>
  <c r="F2962" i="13" s="1"/>
  <c r="B2927" i="13"/>
  <c r="F2927" i="13" s="1"/>
  <c r="B2896" i="13"/>
  <c r="F2896" i="13" s="1"/>
  <c r="B2847" i="13"/>
  <c r="F2847" i="13" s="1"/>
  <c r="B2952" i="13"/>
  <c r="F2952" i="13" s="1"/>
  <c r="B2888" i="13"/>
  <c r="F2888" i="13" s="1"/>
  <c r="B2958" i="13"/>
  <c r="F2958" i="13" s="1"/>
  <c r="B2953" i="13"/>
  <c r="F2953" i="13" s="1"/>
  <c r="B2913" i="13"/>
  <c r="F2913" i="13" s="1"/>
  <c r="B2945" i="13"/>
  <c r="F2945" i="13" s="1"/>
  <c r="B2891" i="13"/>
  <c r="F2891" i="13" s="1"/>
  <c r="B2956" i="13"/>
  <c r="F2956" i="13" s="1"/>
  <c r="B2908" i="13"/>
  <c r="F2908" i="13" s="1"/>
  <c r="B2836" i="13"/>
  <c r="F2836" i="13" s="1"/>
  <c r="B2909" i="13"/>
  <c r="F2909" i="13" s="1"/>
  <c r="B2963" i="13"/>
  <c r="F2963" i="13" s="1"/>
  <c r="B2906" i="13"/>
  <c r="F2906" i="13" s="1"/>
  <c r="B2950" i="13"/>
  <c r="F2950" i="13" s="1"/>
  <c r="B2858" i="13"/>
  <c r="F2858" i="13" s="1"/>
  <c r="B2857" i="13"/>
  <c r="F2857" i="13" s="1"/>
  <c r="B2856" i="13"/>
  <c r="F2856" i="13" s="1"/>
  <c r="B2885" i="13"/>
  <c r="F2885" i="13" s="1"/>
  <c r="B2928" i="13"/>
  <c r="F2928" i="13" s="1"/>
  <c r="B2859" i="13"/>
  <c r="F2859" i="13" s="1"/>
  <c r="B2879" i="13"/>
  <c r="F2879" i="13" s="1"/>
  <c r="B2892" i="13"/>
  <c r="F2892" i="13" s="1"/>
  <c r="B2884" i="13"/>
  <c r="F2884" i="13" s="1"/>
  <c r="B2951" i="13"/>
  <c r="F2951" i="13" s="1"/>
  <c r="B2840" i="13"/>
  <c r="F2840" i="13" s="1"/>
  <c r="B2844" i="13"/>
  <c r="F2844" i="13" s="1"/>
  <c r="B2894" i="13"/>
  <c r="F2894" i="13" s="1"/>
  <c r="B2881" i="13"/>
  <c r="F2881" i="13" s="1"/>
  <c r="B2854" i="13"/>
  <c r="F2854" i="13" s="1"/>
  <c r="B2907" i="13"/>
  <c r="F2907" i="13" s="1"/>
  <c r="B2901" i="13"/>
  <c r="F2901" i="13" s="1"/>
  <c r="B2851" i="13"/>
  <c r="F2851" i="13" s="1"/>
  <c r="B2860" i="13"/>
  <c r="F2860" i="13" s="1"/>
  <c r="B2853" i="13"/>
  <c r="F2853" i="13" s="1"/>
  <c r="B2935" i="13"/>
  <c r="F2935" i="13" s="1"/>
  <c r="B2940" i="13"/>
  <c r="F2940" i="13" s="1"/>
  <c r="B2872" i="13"/>
  <c r="F2872" i="13" s="1"/>
  <c r="B2831" i="13"/>
  <c r="F2831" i="13" s="1"/>
  <c r="B2868" i="13"/>
  <c r="F2868" i="13" s="1"/>
  <c r="B2905" i="13"/>
  <c r="F2905" i="13" s="1"/>
  <c r="B2893" i="13"/>
  <c r="F2893" i="13" s="1"/>
  <c r="B2869" i="13"/>
  <c r="F2869" i="13" s="1"/>
  <c r="B2929" i="13"/>
  <c r="F2929" i="13" s="1"/>
  <c r="B2921" i="13"/>
  <c r="F2921" i="13" s="1"/>
  <c r="B2899" i="13"/>
  <c r="F2899" i="13" s="1"/>
  <c r="B2914" i="13"/>
  <c r="F2914" i="13" s="1"/>
  <c r="B2939" i="13"/>
  <c r="F2939" i="13" s="1"/>
  <c r="B2902" i="13"/>
  <c r="F2902" i="13" s="1"/>
  <c r="B2863" i="13"/>
  <c r="F2863" i="13" s="1"/>
  <c r="B2904" i="13"/>
  <c r="F2904" i="13" s="1"/>
  <c r="B2850" i="13"/>
  <c r="F2850" i="13" s="1"/>
  <c r="B2931" i="13"/>
  <c r="F2931" i="13" s="1"/>
  <c r="B2876" i="13"/>
  <c r="F2876" i="13" s="1"/>
  <c r="B2947" i="13"/>
  <c r="F2947" i="13" s="1"/>
  <c r="B2912" i="13"/>
  <c r="F2912" i="13" s="1"/>
  <c r="B2943" i="13"/>
  <c r="F2943" i="13" s="1"/>
  <c r="B2871" i="13"/>
  <c r="F2871" i="13" s="1"/>
  <c r="B2835" i="13"/>
  <c r="F2835" i="13" s="1"/>
  <c r="B2910" i="13"/>
  <c r="F2910" i="13" s="1"/>
  <c r="B2937" i="13"/>
  <c r="F2937" i="13" s="1"/>
  <c r="B2925" i="13"/>
  <c r="F2925" i="13" s="1"/>
  <c r="B2895" i="13"/>
  <c r="F2895" i="13" s="1"/>
  <c r="B2936" i="13"/>
  <c r="F2936" i="13" s="1"/>
  <c r="B2864" i="13"/>
  <c r="F2864" i="13" s="1"/>
  <c r="B2883" i="13"/>
  <c r="F2883" i="13" s="1"/>
  <c r="B2961" i="13"/>
  <c r="F2961" i="13" s="1"/>
  <c r="B2874" i="13"/>
  <c r="F2874" i="13" s="1"/>
  <c r="B2833" i="13"/>
  <c r="F2833" i="13" s="1"/>
  <c r="B2839" i="13"/>
  <c r="F2839" i="13" s="1"/>
  <c r="B2890" i="13"/>
  <c r="F2890" i="13" s="1"/>
  <c r="B2897" i="13"/>
  <c r="F2897" i="13" s="1"/>
  <c r="B2918" i="13"/>
  <c r="F2918" i="13" s="1"/>
  <c r="B2938" i="13"/>
  <c r="F2938" i="13" s="1"/>
  <c r="B2865" i="13"/>
  <c r="F2865" i="13" s="1"/>
  <c r="B2886" i="13"/>
  <c r="F2886" i="13" s="1"/>
  <c r="B2911" i="13"/>
  <c r="F2911" i="13" s="1"/>
  <c r="B2848" i="13"/>
  <c r="F2848" i="13" s="1"/>
  <c r="B2877" i="13"/>
  <c r="F2877" i="13" s="1"/>
  <c r="B2916" i="13"/>
  <c r="F2916" i="13" s="1"/>
  <c r="B2934" i="13"/>
  <c r="F2934" i="13" s="1"/>
  <c r="B2845" i="13"/>
  <c r="F2845" i="13" s="1"/>
  <c r="B2830" i="13"/>
  <c r="F2830" i="13" s="1"/>
  <c r="B2923" i="13"/>
  <c r="F2923" i="13" s="1"/>
  <c r="B2875" i="13"/>
  <c r="F2875" i="13" s="1"/>
  <c r="B2942" i="13"/>
  <c r="F2942" i="13" s="1"/>
  <c r="B2946" i="13"/>
  <c r="F2946" i="13" s="1"/>
  <c r="B2873" i="13"/>
  <c r="F2873" i="13" s="1"/>
  <c r="B2957" i="13"/>
  <c r="F2957" i="13" s="1"/>
  <c r="B2898" i="13"/>
  <c r="F2898" i="13" s="1"/>
  <c r="B2832" i="13"/>
  <c r="F2832" i="13" s="1"/>
  <c r="B2933" i="13"/>
  <c r="F2933" i="13" s="1"/>
  <c r="B2949" i="13"/>
  <c r="F2949" i="13" s="1"/>
  <c r="B2866" i="13"/>
  <c r="F2866" i="13" s="1"/>
  <c r="B2852" i="13"/>
  <c r="F2852" i="13" s="1"/>
  <c r="B2878" i="13"/>
  <c r="F2878" i="13" s="1"/>
  <c r="B2926" i="13"/>
  <c r="F2926" i="13" s="1"/>
  <c r="B2915" i="13"/>
  <c r="F2915" i="13" s="1"/>
  <c r="B2887" i="13"/>
  <c r="F2887" i="13" s="1"/>
  <c r="B2861" i="13"/>
  <c r="F2861" i="13" s="1"/>
  <c r="B2900" i="13"/>
  <c r="F2900" i="13" s="1"/>
  <c r="B2867" i="13"/>
  <c r="F2867" i="13" s="1"/>
  <c r="B2955" i="13"/>
  <c r="F2955" i="13" s="1"/>
  <c r="B2846" i="13"/>
  <c r="F2846" i="13" s="1"/>
  <c r="B2841" i="13"/>
  <c r="F2841" i="13" s="1"/>
  <c r="B2919" i="13"/>
  <c r="F2919" i="13" s="1"/>
  <c r="B2889" i="13"/>
  <c r="F2889" i="13" s="1"/>
  <c r="B2920" i="13"/>
  <c r="F2920" i="13" s="1"/>
  <c r="B2903" i="13"/>
  <c r="F2903" i="13" s="1"/>
  <c r="B2843" i="13"/>
  <c r="F2843" i="13" s="1"/>
  <c r="B2880" i="13"/>
  <c r="F2880" i="13" s="1"/>
  <c r="B2817" i="13"/>
  <c r="F2817" i="13" s="1"/>
  <c r="B2819" i="13"/>
  <c r="F2819" i="13" s="1"/>
  <c r="B2818" i="13"/>
  <c r="F2818" i="13" s="1"/>
  <c r="B2820" i="13"/>
  <c r="F2820" i="13" s="1"/>
  <c r="B2827" i="13"/>
  <c r="F2827" i="13" s="1"/>
  <c r="B2822" i="13"/>
  <c r="F2822" i="13" s="1"/>
  <c r="B2826" i="13"/>
  <c r="F2826" i="13" s="1"/>
  <c r="B2828" i="13"/>
  <c r="F2828" i="13" s="1"/>
  <c r="B2821" i="13"/>
  <c r="F2821" i="13" s="1"/>
  <c r="B2829" i="13"/>
  <c r="F2829" i="13" s="1"/>
  <c r="B2816" i="13"/>
  <c r="F2816" i="13" s="1"/>
  <c r="B2825" i="13"/>
  <c r="F2825" i="13" s="1"/>
  <c r="B2823" i="13"/>
  <c r="F2823" i="13" s="1"/>
  <c r="B2824" i="13"/>
  <c r="F2824" i="13" s="1"/>
  <c r="B2790" i="13"/>
  <c r="F2790" i="13" s="1"/>
  <c r="B2813" i="13"/>
  <c r="F2813" i="13" s="1"/>
  <c r="B2791" i="13"/>
  <c r="F2791" i="13" s="1"/>
  <c r="B2800" i="13"/>
  <c r="F2800" i="13" s="1"/>
  <c r="B2788" i="13"/>
  <c r="F2788" i="13" s="1"/>
  <c r="B2802" i="13"/>
  <c r="F2802" i="13" s="1"/>
  <c r="B2795" i="13"/>
  <c r="F2795" i="13" s="1"/>
  <c r="B2793" i="13"/>
  <c r="F2793" i="13" s="1"/>
  <c r="B2803" i="13"/>
  <c r="F2803" i="13" s="1"/>
  <c r="B2808" i="13"/>
  <c r="F2808" i="13" s="1"/>
  <c r="B2806" i="13"/>
  <c r="F2806" i="13" s="1"/>
  <c r="B2787" i="13"/>
  <c r="F2787" i="13" s="1"/>
  <c r="B2812" i="13"/>
  <c r="F2812" i="13" s="1"/>
  <c r="B2815" i="13"/>
  <c r="F2815" i="13" s="1"/>
  <c r="B2810" i="13"/>
  <c r="F2810" i="13" s="1"/>
  <c r="B2797" i="13"/>
  <c r="F2797" i="13" s="1"/>
  <c r="B2809" i="13"/>
  <c r="F2809" i="13" s="1"/>
  <c r="B2798" i="13"/>
  <c r="F2798" i="13" s="1"/>
  <c r="B2794" i="13"/>
  <c r="F2794" i="13" s="1"/>
  <c r="B2799" i="13"/>
  <c r="F2799" i="13" s="1"/>
  <c r="B2811" i="13"/>
  <c r="F2811" i="13" s="1"/>
  <c r="B2801" i="13"/>
  <c r="F2801" i="13" s="1"/>
  <c r="B2804" i="13"/>
  <c r="F2804" i="13" s="1"/>
  <c r="B2789" i="13"/>
  <c r="F2789" i="13" s="1"/>
  <c r="B2814" i="13"/>
  <c r="F2814" i="13" s="1"/>
  <c r="B2807" i="13"/>
  <c r="F2807" i="13" s="1"/>
  <c r="B2796" i="13"/>
  <c r="F2796" i="13" s="1"/>
  <c r="B2792" i="13"/>
  <c r="F2792" i="13" s="1"/>
  <c r="B2805" i="13"/>
  <c r="F2805" i="13" s="1"/>
  <c r="B2706" i="13"/>
  <c r="F2706" i="13" s="1"/>
  <c r="B2720" i="13"/>
  <c r="F2720" i="13" s="1"/>
  <c r="B2712" i="13"/>
  <c r="F2712" i="13" s="1"/>
  <c r="B2740" i="13"/>
  <c r="F2740" i="13" s="1"/>
  <c r="B2641" i="13"/>
  <c r="F2641" i="13" s="1"/>
  <c r="B2579" i="13"/>
  <c r="F2579" i="13" s="1"/>
  <c r="B2725" i="13"/>
  <c r="F2725" i="13" s="1"/>
  <c r="B2617" i="13"/>
  <c r="F2617" i="13" s="1"/>
  <c r="B2543" i="13"/>
  <c r="F2543" i="13" s="1"/>
  <c r="B2702" i="13"/>
  <c r="F2702" i="13" s="1"/>
  <c r="B2681" i="13"/>
  <c r="F2681" i="13" s="1"/>
  <c r="B2573" i="13"/>
  <c r="F2573" i="13" s="1"/>
  <c r="B2678" i="13"/>
  <c r="F2678" i="13" s="1"/>
  <c r="B2590" i="13"/>
  <c r="F2590" i="13" s="1"/>
  <c r="B2556" i="13"/>
  <c r="F2556" i="13" s="1"/>
  <c r="B2613" i="13"/>
  <c r="F2613" i="13" s="1"/>
  <c r="B2652" i="13"/>
  <c r="F2652" i="13" s="1"/>
  <c r="B2591" i="13"/>
  <c r="F2591" i="13" s="1"/>
  <c r="B2575" i="13"/>
  <c r="F2575" i="13" s="1"/>
  <c r="B2572" i="13"/>
  <c r="F2572" i="13" s="1"/>
  <c r="B2582" i="13"/>
  <c r="F2582" i="13" s="1"/>
  <c r="B2675" i="13"/>
  <c r="F2675" i="13" s="1"/>
  <c r="B2658" i="13"/>
  <c r="F2658" i="13" s="1"/>
  <c r="B2738" i="13"/>
  <c r="F2738" i="13" s="1"/>
  <c r="B2638" i="13"/>
  <c r="F2638" i="13" s="1"/>
  <c r="B2690" i="13"/>
  <c r="F2690" i="13" s="1"/>
  <c r="B2717" i="13"/>
  <c r="F2717" i="13" s="1"/>
  <c r="B2537" i="13"/>
  <c r="F2537" i="13" s="1"/>
  <c r="B2581" i="13"/>
  <c r="F2581" i="13" s="1"/>
  <c r="B2623" i="13"/>
  <c r="F2623" i="13" s="1"/>
  <c r="B2781" i="13"/>
  <c r="F2781" i="13" s="1"/>
  <c r="B2692" i="13"/>
  <c r="F2692" i="13" s="1"/>
  <c r="B2775" i="13"/>
  <c r="F2775" i="13" s="1"/>
  <c r="B2568" i="13"/>
  <c r="F2568" i="13" s="1"/>
  <c r="B2535" i="13"/>
  <c r="F2535" i="13" s="1"/>
  <c r="B2709" i="13"/>
  <c r="F2709" i="13" s="1"/>
  <c r="B2683" i="13"/>
  <c r="F2683" i="13" s="1"/>
  <c r="B2776" i="13"/>
  <c r="F2776" i="13" s="1"/>
  <c r="B2746" i="13"/>
  <c r="F2746" i="13" s="1"/>
  <c r="B2743" i="13"/>
  <c r="F2743" i="13" s="1"/>
  <c r="B2620" i="13"/>
  <c r="F2620" i="13" s="1"/>
  <c r="B2747" i="13"/>
  <c r="F2747" i="13" s="1"/>
  <c r="B2551" i="13"/>
  <c r="F2551" i="13" s="1"/>
  <c r="B2749" i="13"/>
  <c r="F2749" i="13" s="1"/>
  <c r="B2657" i="13"/>
  <c r="F2657" i="13" s="1"/>
  <c r="B2762" i="13"/>
  <c r="F2762" i="13" s="1"/>
  <c r="B2665" i="13"/>
  <c r="F2665" i="13" s="1"/>
  <c r="B2767" i="13"/>
  <c r="F2767" i="13" s="1"/>
  <c r="B2761" i="13"/>
  <c r="F2761" i="13" s="1"/>
  <c r="B2580" i="13"/>
  <c r="F2580" i="13" s="1"/>
  <c r="B2671" i="13"/>
  <c r="F2671" i="13" s="1"/>
  <c r="B2735" i="13"/>
  <c r="F2735" i="13" s="1"/>
  <c r="B2741" i="13"/>
  <c r="F2741" i="13" s="1"/>
  <c r="B2605" i="13"/>
  <c r="F2605" i="13" s="1"/>
  <c r="B2724" i="13"/>
  <c r="F2724" i="13" s="1"/>
  <c r="B2585" i="13"/>
  <c r="F2585" i="13" s="1"/>
  <c r="B2661" i="13"/>
  <c r="F2661" i="13" s="1"/>
  <c r="B2773" i="13"/>
  <c r="F2773" i="13" s="1"/>
  <c r="B2659" i="13"/>
  <c r="F2659" i="13" s="1"/>
  <c r="B2612" i="13"/>
  <c r="F2612" i="13" s="1"/>
  <c r="B2714" i="13"/>
  <c r="F2714" i="13" s="1"/>
  <c r="B2771" i="13"/>
  <c r="F2771" i="13" s="1"/>
  <c r="B2704" i="13"/>
  <c r="F2704" i="13" s="1"/>
  <c r="B2584" i="13"/>
  <c r="F2584" i="13" s="1"/>
  <c r="B2727" i="13"/>
  <c r="F2727" i="13" s="1"/>
  <c r="B2758" i="13"/>
  <c r="F2758" i="13" s="1"/>
  <c r="B2567" i="13"/>
  <c r="F2567" i="13" s="1"/>
  <c r="B2599" i="13"/>
  <c r="F2599" i="13" s="1"/>
  <c r="B2615" i="13"/>
  <c r="F2615" i="13" s="1"/>
  <c r="B2710" i="13"/>
  <c r="F2710" i="13" s="1"/>
  <c r="B2564" i="13"/>
  <c r="F2564" i="13" s="1"/>
  <c r="B2643" i="13"/>
  <c r="F2643" i="13" s="1"/>
  <c r="B2631" i="13"/>
  <c r="F2631" i="13" s="1"/>
  <c r="B2571" i="13"/>
  <c r="F2571" i="13" s="1"/>
  <c r="B2654" i="13"/>
  <c r="F2654" i="13" s="1"/>
  <c r="B2734" i="13"/>
  <c r="F2734" i="13" s="1"/>
  <c r="B2545" i="13"/>
  <c r="F2545" i="13" s="1"/>
  <c r="B2625" i="13"/>
  <c r="F2625" i="13" s="1"/>
  <c r="B2726" i="13"/>
  <c r="F2726" i="13" s="1"/>
  <c r="B2586" i="13"/>
  <c r="F2586" i="13" s="1"/>
  <c r="B2597" i="13"/>
  <c r="F2597" i="13" s="1"/>
  <c r="B2783" i="13"/>
  <c r="F2783" i="13" s="1"/>
  <c r="B2699" i="13"/>
  <c r="F2699" i="13" s="1"/>
  <c r="B2694" i="13"/>
  <c r="F2694" i="13" s="1"/>
  <c r="B2542" i="13"/>
  <c r="F2542" i="13" s="1"/>
  <c r="B2662" i="13"/>
  <c r="F2662" i="13" s="1"/>
  <c r="B2667" i="13"/>
  <c r="F2667" i="13" s="1"/>
  <c r="B2742" i="13"/>
  <c r="F2742" i="13" s="1"/>
  <c r="B2664" i="13"/>
  <c r="F2664" i="13" s="1"/>
  <c r="B2557" i="13"/>
  <c r="F2557" i="13" s="1"/>
  <c r="B2763" i="13"/>
  <c r="F2763" i="13" s="1"/>
  <c r="B2609" i="13"/>
  <c r="F2609" i="13" s="1"/>
  <c r="B2635" i="13"/>
  <c r="F2635" i="13" s="1"/>
  <c r="B2640" i="13"/>
  <c r="F2640" i="13" s="1"/>
  <c r="B2750" i="13"/>
  <c r="F2750" i="13" s="1"/>
  <c r="B2656" i="13"/>
  <c r="F2656" i="13" s="1"/>
  <c r="B2739" i="13"/>
  <c r="F2739" i="13" s="1"/>
  <c r="B2626" i="13"/>
  <c r="F2626" i="13" s="1"/>
  <c r="B2687" i="13"/>
  <c r="F2687" i="13" s="1"/>
  <c r="B2547" i="13"/>
  <c r="F2547" i="13" s="1"/>
  <c r="B2731" i="13"/>
  <c r="F2731" i="13" s="1"/>
  <c r="B2703" i="13"/>
  <c r="F2703" i="13" s="1"/>
  <c r="B2553" i="13"/>
  <c r="F2553" i="13" s="1"/>
  <c r="B2770" i="13"/>
  <c r="F2770" i="13" s="1"/>
  <c r="B2686" i="13"/>
  <c r="F2686" i="13" s="1"/>
  <c r="B2595" i="13"/>
  <c r="F2595" i="13" s="1"/>
  <c r="B2768" i="13"/>
  <c r="F2768" i="13" s="1"/>
  <c r="B2676" i="13"/>
  <c r="F2676" i="13" s="1"/>
  <c r="B2587" i="13"/>
  <c r="F2587" i="13" s="1"/>
  <c r="B2602" i="13"/>
  <c r="F2602" i="13" s="1"/>
  <c r="B2655" i="13"/>
  <c r="F2655" i="13" s="1"/>
  <c r="B2670" i="13"/>
  <c r="F2670" i="13" s="1"/>
  <c r="B2607" i="13"/>
  <c r="F2607" i="13" s="1"/>
  <c r="B2680" i="13"/>
  <c r="F2680" i="13" s="1"/>
  <c r="B2691" i="13"/>
  <c r="F2691" i="13" s="1"/>
  <c r="B2619" i="13"/>
  <c r="F2619" i="13" s="1"/>
  <c r="B2769" i="13"/>
  <c r="F2769" i="13" s="1"/>
  <c r="B2648" i="13"/>
  <c r="F2648" i="13" s="1"/>
  <c r="B2751" i="13"/>
  <c r="F2751" i="13" s="1"/>
  <c r="B2778" i="13"/>
  <c r="F2778" i="13" s="1"/>
  <c r="B2682" i="13"/>
  <c r="F2682" i="13" s="1"/>
  <c r="B2621" i="13"/>
  <c r="F2621" i="13" s="1"/>
  <c r="B2785" i="13"/>
  <c r="F2785" i="13" s="1"/>
  <c r="B2716" i="13"/>
  <c r="F2716" i="13" s="1"/>
  <c r="B2634" i="13"/>
  <c r="F2634" i="13" s="1"/>
  <c r="B2561" i="13"/>
  <c r="F2561" i="13" s="1"/>
  <c r="B2622" i="13"/>
  <c r="F2622" i="13" s="1"/>
  <c r="B2698" i="13"/>
  <c r="F2698" i="13" s="1"/>
  <c r="B2566" i="13"/>
  <c r="F2566" i="13" s="1"/>
  <c r="B2611" i="13"/>
  <c r="F2611" i="13" s="1"/>
  <c r="B2760" i="13"/>
  <c r="F2760" i="13" s="1"/>
  <c r="B2550" i="13"/>
  <c r="F2550" i="13" s="1"/>
  <c r="B2753" i="13"/>
  <c r="F2753" i="13" s="1"/>
  <c r="B2632" i="13"/>
  <c r="F2632" i="13" s="1"/>
  <c r="B2639" i="13"/>
  <c r="F2639" i="13" s="1"/>
  <c r="B2723" i="13"/>
  <c r="F2723" i="13" s="1"/>
  <c r="B2730" i="13"/>
  <c r="F2730" i="13" s="1"/>
  <c r="B2708" i="13"/>
  <c r="F2708" i="13" s="1"/>
  <c r="B2570" i="13"/>
  <c r="F2570" i="13" s="1"/>
  <c r="B2630" i="13"/>
  <c r="F2630" i="13" s="1"/>
  <c r="B2608" i="13"/>
  <c r="F2608" i="13" s="1"/>
  <c r="B2674" i="13"/>
  <c r="F2674" i="13" s="1"/>
  <c r="B2598" i="13"/>
  <c r="F2598" i="13" s="1"/>
  <c r="B2628" i="13"/>
  <c r="F2628" i="13" s="1"/>
  <c r="B2653" i="13"/>
  <c r="F2653" i="13" s="1"/>
  <c r="B2577" i="13"/>
  <c r="F2577" i="13" s="1"/>
  <c r="B2541" i="13"/>
  <c r="F2541" i="13" s="1"/>
  <c r="B2593" i="13"/>
  <c r="F2593" i="13" s="1"/>
  <c r="B2745" i="13"/>
  <c r="F2745" i="13" s="1"/>
  <c r="B2555" i="13"/>
  <c r="F2555" i="13" s="1"/>
  <c r="B2752" i="13"/>
  <c r="F2752" i="13" s="1"/>
  <c r="B2729" i="13"/>
  <c r="F2729" i="13" s="1"/>
  <c r="B2576" i="13"/>
  <c r="F2576" i="13" s="1"/>
  <c r="B2533" i="13"/>
  <c r="F2533" i="13" s="1"/>
  <c r="B2606" i="13"/>
  <c r="F2606" i="13" s="1"/>
  <c r="B2711" i="13"/>
  <c r="F2711" i="13" s="1"/>
  <c r="B2766" i="13"/>
  <c r="F2766" i="13" s="1"/>
  <c r="B2722" i="13"/>
  <c r="F2722" i="13" s="1"/>
  <c r="B2755" i="13"/>
  <c r="F2755" i="13" s="1"/>
  <c r="B2636" i="13"/>
  <c r="F2636" i="13" s="1"/>
  <c r="B2562" i="13"/>
  <c r="F2562" i="13" s="1"/>
  <c r="B2629" i="13"/>
  <c r="F2629" i="13" s="1"/>
  <c r="B2565" i="13"/>
  <c r="F2565" i="13" s="1"/>
  <c r="B2563" i="13"/>
  <c r="F2563" i="13" s="1"/>
  <c r="B2672" i="13"/>
  <c r="F2672" i="13" s="1"/>
  <c r="B2596" i="13"/>
  <c r="F2596" i="13" s="1"/>
  <c r="B2707" i="13"/>
  <c r="F2707" i="13" s="1"/>
  <c r="B2715" i="13"/>
  <c r="F2715" i="13" s="1"/>
  <c r="B2642" i="13"/>
  <c r="F2642" i="13" s="1"/>
  <c r="B2695" i="13"/>
  <c r="F2695" i="13" s="1"/>
  <c r="B2552" i="13"/>
  <c r="F2552" i="13" s="1"/>
  <c r="B2666" i="13"/>
  <c r="F2666" i="13" s="1"/>
  <c r="B2601" i="13"/>
  <c r="F2601" i="13" s="1"/>
  <c r="B2600" i="13"/>
  <c r="F2600" i="13" s="1"/>
  <c r="B2696" i="13"/>
  <c r="F2696" i="13" s="1"/>
  <c r="B2544" i="13"/>
  <c r="F2544" i="13" s="1"/>
  <c r="B2786" i="13"/>
  <c r="F2786" i="13" s="1"/>
  <c r="B2754" i="13"/>
  <c r="F2754" i="13" s="1"/>
  <c r="B2765" i="13"/>
  <c r="F2765" i="13" s="1"/>
  <c r="B2594" i="13"/>
  <c r="F2594" i="13" s="1"/>
  <c r="B2673" i="13"/>
  <c r="F2673" i="13" s="1"/>
  <c r="B2669" i="13"/>
  <c r="F2669" i="13" s="1"/>
  <c r="B2624" i="13"/>
  <c r="F2624" i="13" s="1"/>
  <c r="B2539" i="13"/>
  <c r="F2539" i="13" s="1"/>
  <c r="B2554" i="13"/>
  <c r="F2554" i="13" s="1"/>
  <c r="B2779" i="13"/>
  <c r="F2779" i="13" s="1"/>
  <c r="B2560" i="13"/>
  <c r="F2560" i="13" s="1"/>
  <c r="B2610" i="13"/>
  <c r="F2610" i="13" s="1"/>
  <c r="B2688" i="13"/>
  <c r="F2688" i="13" s="1"/>
  <c r="B2697" i="13"/>
  <c r="F2697" i="13" s="1"/>
  <c r="B2645" i="13"/>
  <c r="F2645" i="13" s="1"/>
  <c r="B2772" i="13"/>
  <c r="F2772" i="13" s="1"/>
  <c r="B2637" i="13"/>
  <c r="F2637" i="13" s="1"/>
  <c r="B2540" i="13"/>
  <c r="F2540" i="13" s="1"/>
  <c r="B2764" i="13"/>
  <c r="F2764" i="13" s="1"/>
  <c r="B2701" i="13"/>
  <c r="F2701" i="13" s="1"/>
  <c r="B2689" i="13"/>
  <c r="F2689" i="13" s="1"/>
  <c r="B2534" i="13"/>
  <c r="F2534" i="13" s="1"/>
  <c r="B2732" i="13"/>
  <c r="F2732" i="13" s="1"/>
  <c r="B2649" i="13"/>
  <c r="F2649" i="13" s="1"/>
  <c r="B2759" i="13"/>
  <c r="F2759" i="13" s="1"/>
  <c r="B2677" i="13"/>
  <c r="F2677" i="13" s="1"/>
  <c r="B2728" i="13"/>
  <c r="F2728" i="13" s="1"/>
  <c r="B2777" i="13"/>
  <c r="F2777" i="13" s="1"/>
  <c r="B2627" i="13"/>
  <c r="F2627" i="13" s="1"/>
  <c r="B2589" i="13"/>
  <c r="F2589" i="13" s="1"/>
  <c r="B2737" i="13"/>
  <c r="F2737" i="13" s="1"/>
  <c r="B2700" i="13"/>
  <c r="F2700" i="13" s="1"/>
  <c r="B2558" i="13"/>
  <c r="F2558" i="13" s="1"/>
  <c r="B2592" i="13"/>
  <c r="F2592" i="13" s="1"/>
  <c r="B2780" i="13"/>
  <c r="F2780" i="13" s="1"/>
  <c r="B2538" i="13"/>
  <c r="F2538" i="13" s="1"/>
  <c r="B2713" i="13"/>
  <c r="F2713" i="13" s="1"/>
  <c r="B2756" i="13"/>
  <c r="F2756" i="13" s="1"/>
  <c r="B2774" i="13"/>
  <c r="F2774" i="13" s="1"/>
  <c r="B2668" i="13"/>
  <c r="F2668" i="13" s="1"/>
  <c r="B2705" i="13"/>
  <c r="F2705" i="13" s="1"/>
  <c r="B2618" i="13"/>
  <c r="F2618" i="13" s="1"/>
  <c r="B2574" i="13"/>
  <c r="F2574" i="13" s="1"/>
  <c r="B2733" i="13"/>
  <c r="F2733" i="13" s="1"/>
  <c r="B2647" i="13"/>
  <c r="F2647" i="13" s="1"/>
  <c r="B2663" i="13"/>
  <c r="F2663" i="13" s="1"/>
  <c r="B2736" i="13"/>
  <c r="F2736" i="13" s="1"/>
  <c r="B2548" i="13"/>
  <c r="F2548" i="13" s="1"/>
  <c r="B2633" i="13"/>
  <c r="F2633" i="13" s="1"/>
  <c r="B2685" i="13"/>
  <c r="F2685" i="13" s="1"/>
  <c r="B2614" i="13"/>
  <c r="F2614" i="13" s="1"/>
  <c r="B2603" i="13"/>
  <c r="F2603" i="13" s="1"/>
  <c r="B2651" i="13"/>
  <c r="F2651" i="13" s="1"/>
  <c r="B2646" i="13"/>
  <c r="F2646" i="13" s="1"/>
  <c r="B2679" i="13"/>
  <c r="F2679" i="13" s="1"/>
  <c r="B2784" i="13"/>
  <c r="F2784" i="13" s="1"/>
  <c r="B2744" i="13"/>
  <c r="F2744" i="13" s="1"/>
  <c r="B2559" i="13"/>
  <c r="F2559" i="13" s="1"/>
  <c r="B2549" i="13"/>
  <c r="F2549" i="13" s="1"/>
  <c r="B2569" i="13"/>
  <c r="F2569" i="13" s="1"/>
  <c r="B2693" i="13"/>
  <c r="F2693" i="13" s="1"/>
  <c r="B2782" i="13"/>
  <c r="F2782" i="13" s="1"/>
  <c r="B2660" i="13"/>
  <c r="F2660" i="13" s="1"/>
  <c r="B2536" i="13"/>
  <c r="F2536" i="13" s="1"/>
  <c r="B2546" i="13"/>
  <c r="F2546" i="13" s="1"/>
  <c r="B2650" i="13"/>
  <c r="F2650" i="13" s="1"/>
  <c r="B2757" i="13"/>
  <c r="F2757" i="13" s="1"/>
  <c r="B2578" i="13"/>
  <c r="F2578" i="13" s="1"/>
  <c r="B2718" i="13"/>
  <c r="F2718" i="13" s="1"/>
  <c r="B2748" i="13"/>
  <c r="F2748" i="13" s="1"/>
  <c r="B2604" i="13"/>
  <c r="F2604" i="13" s="1"/>
  <c r="B2583" i="13"/>
  <c r="F2583" i="13" s="1"/>
  <c r="B2721" i="13"/>
  <c r="F2721" i="13" s="1"/>
  <c r="B2719" i="13"/>
  <c r="F2719" i="13" s="1"/>
  <c r="B2684" i="13"/>
  <c r="F2684" i="13" s="1"/>
  <c r="B2588" i="13"/>
  <c r="F2588" i="13" s="1"/>
  <c r="B2644" i="13"/>
  <c r="F2644" i="13" s="1"/>
  <c r="B2616" i="13"/>
  <c r="F2616" i="13" s="1"/>
  <c r="B2444" i="13"/>
  <c r="F2444" i="13" s="1"/>
  <c r="B2443" i="13"/>
  <c r="F2443" i="13" s="1"/>
  <c r="B2498" i="13"/>
  <c r="F2498" i="13" s="1"/>
  <c r="B2492" i="13"/>
  <c r="F2492" i="13" s="1"/>
  <c r="B2519" i="13"/>
  <c r="F2519" i="13" s="1"/>
  <c r="B2451" i="13"/>
  <c r="F2451" i="13" s="1"/>
  <c r="B2484" i="13"/>
  <c r="F2484" i="13" s="1"/>
  <c r="B2526" i="13"/>
  <c r="F2526" i="13" s="1"/>
  <c r="B2517" i="13"/>
  <c r="F2517" i="13" s="1"/>
  <c r="B2499" i="13"/>
  <c r="F2499" i="13" s="1"/>
  <c r="B2521" i="13"/>
  <c r="F2521" i="13" s="1"/>
  <c r="B2483" i="13"/>
  <c r="F2483" i="13" s="1"/>
  <c r="B2447" i="13"/>
  <c r="F2447" i="13" s="1"/>
  <c r="B2445" i="13"/>
  <c r="F2445" i="13" s="1"/>
  <c r="B2514" i="13"/>
  <c r="F2514" i="13" s="1"/>
  <c r="B2476" i="13"/>
  <c r="F2476" i="13" s="1"/>
  <c r="B2438" i="13"/>
  <c r="F2438" i="13" s="1"/>
  <c r="B2450" i="13"/>
  <c r="F2450" i="13" s="1"/>
  <c r="B2510" i="13"/>
  <c r="F2510" i="13" s="1"/>
  <c r="B2508" i="13"/>
  <c r="F2508" i="13" s="1"/>
  <c r="B2442" i="13"/>
  <c r="F2442" i="13" s="1"/>
  <c r="B2455" i="13"/>
  <c r="F2455" i="13" s="1"/>
  <c r="B2464" i="13"/>
  <c r="F2464" i="13" s="1"/>
  <c r="B2491" i="13"/>
  <c r="F2491" i="13" s="1"/>
  <c r="B2449" i="13"/>
  <c r="F2449" i="13" s="1"/>
  <c r="B2507" i="13"/>
  <c r="F2507" i="13" s="1"/>
  <c r="B2530" i="13"/>
  <c r="F2530" i="13" s="1"/>
  <c r="B2525" i="13"/>
  <c r="F2525" i="13" s="1"/>
  <c r="B2504" i="13"/>
  <c r="F2504" i="13" s="1"/>
  <c r="B2487" i="13"/>
  <c r="F2487" i="13" s="1"/>
  <c r="B2516" i="13"/>
  <c r="F2516" i="13" s="1"/>
  <c r="B2529" i="13"/>
  <c r="F2529" i="13" s="1"/>
  <c r="B2446" i="13"/>
  <c r="F2446" i="13" s="1"/>
  <c r="B2473" i="13"/>
  <c r="F2473" i="13" s="1"/>
  <c r="B2518" i="13"/>
  <c r="F2518" i="13" s="1"/>
  <c r="B2454" i="13"/>
  <c r="F2454" i="13" s="1"/>
  <c r="B2482" i="13"/>
  <c r="F2482" i="13" s="1"/>
  <c r="B2463" i="13"/>
  <c r="F2463" i="13" s="1"/>
  <c r="B2448" i="13"/>
  <c r="F2448" i="13" s="1"/>
  <c r="B2511" i="13"/>
  <c r="F2511" i="13" s="1"/>
  <c r="B2493" i="13"/>
  <c r="F2493" i="13" s="1"/>
  <c r="B2462" i="13"/>
  <c r="F2462" i="13" s="1"/>
  <c r="B2458" i="13"/>
  <c r="F2458" i="13" s="1"/>
  <c r="B2490" i="13"/>
  <c r="F2490" i="13" s="1"/>
  <c r="B2524" i="13"/>
  <c r="F2524" i="13" s="1"/>
  <c r="B2485" i="13"/>
  <c r="F2485" i="13" s="1"/>
  <c r="B2503" i="13"/>
  <c r="F2503" i="13" s="1"/>
  <c r="B2532" i="13"/>
  <c r="F2532" i="13" s="1"/>
  <c r="B2440" i="13"/>
  <c r="F2440" i="13" s="1"/>
  <c r="B2515" i="13"/>
  <c r="F2515" i="13" s="1"/>
  <c r="B2456" i="13"/>
  <c r="F2456" i="13" s="1"/>
  <c r="B2523" i="13"/>
  <c r="F2523" i="13" s="1"/>
  <c r="B2486" i="13"/>
  <c r="F2486" i="13" s="1"/>
  <c r="B2528" i="13"/>
  <c r="F2528" i="13" s="1"/>
  <c r="B2478" i="13"/>
  <c r="F2478" i="13" s="1"/>
  <c r="B2489" i="13"/>
  <c r="F2489" i="13" s="1"/>
  <c r="B2469" i="13"/>
  <c r="F2469" i="13" s="1"/>
  <c r="B2470" i="13"/>
  <c r="F2470" i="13" s="1"/>
  <c r="B2479" i="13"/>
  <c r="F2479" i="13" s="1"/>
  <c r="B2497" i="13"/>
  <c r="F2497" i="13" s="1"/>
  <c r="B2501" i="13"/>
  <c r="F2501" i="13" s="1"/>
  <c r="B2531" i="13"/>
  <c r="F2531" i="13" s="1"/>
  <c r="B2441" i="13"/>
  <c r="F2441" i="13" s="1"/>
  <c r="B2468" i="13"/>
  <c r="F2468" i="13" s="1"/>
  <c r="B2502" i="13"/>
  <c r="F2502" i="13" s="1"/>
  <c r="B2459" i="13"/>
  <c r="F2459" i="13" s="1"/>
  <c r="B2500" i="13"/>
  <c r="F2500" i="13" s="1"/>
  <c r="B2474" i="13"/>
  <c r="F2474" i="13" s="1"/>
  <c r="B2480" i="13"/>
  <c r="F2480" i="13" s="1"/>
  <c r="B2488" i="13"/>
  <c r="F2488" i="13" s="1"/>
  <c r="B2513" i="13"/>
  <c r="F2513" i="13" s="1"/>
  <c r="B2467" i="13"/>
  <c r="F2467" i="13" s="1"/>
  <c r="B2475" i="13"/>
  <c r="F2475" i="13" s="1"/>
  <c r="B2465" i="13"/>
  <c r="F2465" i="13" s="1"/>
  <c r="B2509" i="13"/>
  <c r="F2509" i="13" s="1"/>
  <c r="B2505" i="13"/>
  <c r="F2505" i="13" s="1"/>
  <c r="B2439" i="13"/>
  <c r="F2439" i="13" s="1"/>
  <c r="B2461" i="13"/>
  <c r="F2461" i="13" s="1"/>
  <c r="B2506" i="13"/>
  <c r="F2506" i="13" s="1"/>
  <c r="B2457" i="13"/>
  <c r="F2457" i="13" s="1"/>
  <c r="B2472" i="13"/>
  <c r="F2472" i="13" s="1"/>
  <c r="B2527" i="13"/>
  <c r="F2527" i="13" s="1"/>
  <c r="B2495" i="13"/>
  <c r="F2495" i="13" s="1"/>
  <c r="B2512" i="13"/>
  <c r="F2512" i="13" s="1"/>
  <c r="B2471" i="13"/>
  <c r="F2471" i="13" s="1"/>
  <c r="B2477" i="13"/>
  <c r="F2477" i="13" s="1"/>
  <c r="B2494" i="13"/>
  <c r="F2494" i="13" s="1"/>
  <c r="B2520" i="13"/>
  <c r="F2520" i="13" s="1"/>
  <c r="B2466" i="13"/>
  <c r="F2466" i="13" s="1"/>
  <c r="B2452" i="13"/>
  <c r="F2452" i="13" s="1"/>
  <c r="B2453" i="13"/>
  <c r="F2453" i="13" s="1"/>
  <c r="B2522" i="13"/>
  <c r="F2522" i="13" s="1"/>
  <c r="B2496" i="13"/>
  <c r="F2496" i="13" s="1"/>
  <c r="B2481" i="13"/>
  <c r="F2481" i="13" s="1"/>
  <c r="B2460" i="13"/>
  <c r="F2460" i="13" s="1"/>
  <c r="B2332" i="13"/>
  <c r="F2332" i="13" s="1"/>
  <c r="B2361" i="13"/>
  <c r="F2361" i="13" s="1"/>
  <c r="B2364" i="13"/>
  <c r="F2364" i="13" s="1"/>
  <c r="B2341" i="13"/>
  <c r="F2341" i="13" s="1"/>
  <c r="B2329" i="13"/>
  <c r="F2329" i="13" s="1"/>
  <c r="B2366" i="13"/>
  <c r="F2366" i="13" s="1"/>
  <c r="B2327" i="13"/>
  <c r="F2327" i="13" s="1"/>
  <c r="B2344" i="13"/>
  <c r="F2344" i="13" s="1"/>
  <c r="B2337" i="13"/>
  <c r="F2337" i="13" s="1"/>
  <c r="B2352" i="13"/>
  <c r="F2352" i="13" s="1"/>
  <c r="B2347" i="13"/>
  <c r="F2347" i="13" s="1"/>
  <c r="B2362" i="13"/>
  <c r="F2362" i="13" s="1"/>
  <c r="B2359" i="13"/>
  <c r="F2359" i="13" s="1"/>
  <c r="B2370" i="13"/>
  <c r="F2370" i="13" s="1"/>
  <c r="B2330" i="13"/>
  <c r="F2330" i="13" s="1"/>
  <c r="B2360" i="13"/>
  <c r="F2360" i="13" s="1"/>
  <c r="B2342" i="13"/>
  <c r="F2342" i="13" s="1"/>
  <c r="B2350" i="13"/>
  <c r="F2350" i="13" s="1"/>
  <c r="B2345" i="13"/>
  <c r="F2345" i="13" s="1"/>
  <c r="B2340" i="13"/>
  <c r="F2340" i="13" s="1"/>
  <c r="B2331" i="13"/>
  <c r="F2331" i="13" s="1"/>
  <c r="B2363" i="13"/>
  <c r="F2363" i="13" s="1"/>
  <c r="B2355" i="13"/>
  <c r="F2355" i="13" s="1"/>
  <c r="B2326" i="13"/>
  <c r="F2326" i="13" s="1"/>
  <c r="B2349" i="13"/>
  <c r="F2349" i="13" s="1"/>
  <c r="B2335" i="13"/>
  <c r="F2335" i="13" s="1"/>
  <c r="B2357" i="13"/>
  <c r="F2357" i="13" s="1"/>
  <c r="B2365" i="13"/>
  <c r="F2365" i="13" s="1"/>
  <c r="B2339" i="13"/>
  <c r="F2339" i="13" s="1"/>
  <c r="B2354" i="13"/>
  <c r="F2354" i="13" s="1"/>
  <c r="B2348" i="13"/>
  <c r="F2348" i="13" s="1"/>
  <c r="B2343" i="13"/>
  <c r="F2343" i="13" s="1"/>
  <c r="B2351" i="13"/>
  <c r="F2351" i="13" s="1"/>
  <c r="B2358" i="13"/>
  <c r="F2358" i="13" s="1"/>
  <c r="B2353" i="13"/>
  <c r="F2353" i="13" s="1"/>
  <c r="B2346" i="13"/>
  <c r="F2346" i="13" s="1"/>
  <c r="B2328" i="13"/>
  <c r="F2328" i="13" s="1"/>
  <c r="B2356" i="13"/>
  <c r="F2356" i="13" s="1"/>
  <c r="B2336" i="13"/>
  <c r="F2336" i="13" s="1"/>
  <c r="B2338" i="13"/>
  <c r="F2338" i="13" s="1"/>
  <c r="B2367" i="13"/>
  <c r="F2367" i="13" s="1"/>
  <c r="B2369" i="13"/>
  <c r="F2369" i="13" s="1"/>
  <c r="B2333" i="13"/>
  <c r="F2333" i="13" s="1"/>
  <c r="B2371" i="13"/>
  <c r="F2371" i="13" s="1"/>
  <c r="B2334" i="13"/>
  <c r="F2334" i="13" s="1"/>
  <c r="B2368" i="13"/>
  <c r="F2368" i="13" s="1"/>
  <c r="B2323" i="13"/>
  <c r="F2323" i="13" s="1"/>
  <c r="B2321" i="13"/>
  <c r="F2321" i="13" s="1"/>
  <c r="B2324" i="13"/>
  <c r="F2324" i="13" s="1"/>
  <c r="B2322" i="13"/>
  <c r="F2322" i="13" s="1"/>
  <c r="B2325" i="13"/>
  <c r="F2325" i="13" s="1"/>
  <c r="B2263" i="13"/>
  <c r="F2263" i="13" s="1"/>
  <c r="B2315" i="13"/>
  <c r="F2315" i="13" s="1"/>
  <c r="B2262" i="13"/>
  <c r="F2262" i="13" s="1"/>
  <c r="B2309" i="13"/>
  <c r="F2309" i="13" s="1"/>
  <c r="B2268" i="13"/>
  <c r="F2268" i="13" s="1"/>
  <c r="B2313" i="13"/>
  <c r="F2313" i="13" s="1"/>
  <c r="B2295" i="13"/>
  <c r="F2295" i="13" s="1"/>
  <c r="B2305" i="13"/>
  <c r="F2305" i="13" s="1"/>
  <c r="B2304" i="13"/>
  <c r="F2304" i="13" s="1"/>
  <c r="B2298" i="13"/>
  <c r="F2298" i="13" s="1"/>
  <c r="B2318" i="13"/>
  <c r="F2318" i="13" s="1"/>
  <c r="B2286" i="13"/>
  <c r="F2286" i="13" s="1"/>
  <c r="B2307" i="13"/>
  <c r="F2307" i="13" s="1"/>
  <c r="B2276" i="13"/>
  <c r="F2276" i="13" s="1"/>
  <c r="B2317" i="13"/>
  <c r="F2317" i="13" s="1"/>
  <c r="B2296" i="13"/>
  <c r="F2296" i="13" s="1"/>
  <c r="B2256" i="13"/>
  <c r="F2256" i="13" s="1"/>
  <c r="B2303" i="13"/>
  <c r="F2303" i="13" s="1"/>
  <c r="B2289" i="13"/>
  <c r="F2289" i="13" s="1"/>
  <c r="B2269" i="13"/>
  <c r="F2269" i="13" s="1"/>
  <c r="B2311" i="13"/>
  <c r="F2311" i="13" s="1"/>
  <c r="B2255" i="13"/>
  <c r="F2255" i="13" s="1"/>
  <c r="B2273" i="13"/>
  <c r="F2273" i="13" s="1"/>
  <c r="B2308" i="13"/>
  <c r="F2308" i="13" s="1"/>
  <c r="B2277" i="13"/>
  <c r="F2277" i="13" s="1"/>
  <c r="B2312" i="13"/>
  <c r="F2312" i="13" s="1"/>
  <c r="B2280" i="13"/>
  <c r="F2280" i="13" s="1"/>
  <c r="B2267" i="13"/>
  <c r="F2267" i="13" s="1"/>
  <c r="B2265" i="13"/>
  <c r="F2265" i="13" s="1"/>
  <c r="B2279" i="13"/>
  <c r="F2279" i="13" s="1"/>
  <c r="B2293" i="13"/>
  <c r="F2293" i="13" s="1"/>
  <c r="B2259" i="13"/>
  <c r="F2259" i="13" s="1"/>
  <c r="B2271" i="13"/>
  <c r="F2271" i="13" s="1"/>
  <c r="B2316" i="13"/>
  <c r="F2316" i="13" s="1"/>
  <c r="B2299" i="13"/>
  <c r="F2299" i="13" s="1"/>
  <c r="B2291" i="13"/>
  <c r="F2291" i="13" s="1"/>
  <c r="B2310" i="13"/>
  <c r="F2310" i="13" s="1"/>
  <c r="B2294" i="13"/>
  <c r="F2294" i="13" s="1"/>
  <c r="B2306" i="13"/>
  <c r="F2306" i="13" s="1"/>
  <c r="B2275" i="13"/>
  <c r="F2275" i="13" s="1"/>
  <c r="B2319" i="13"/>
  <c r="F2319" i="13" s="1"/>
  <c r="B2285" i="13"/>
  <c r="F2285" i="13" s="1"/>
  <c r="B2270" i="13"/>
  <c r="F2270" i="13" s="1"/>
  <c r="B2314" i="13"/>
  <c r="F2314" i="13" s="1"/>
  <c r="B2260" i="13"/>
  <c r="F2260" i="13" s="1"/>
  <c r="B2264" i="13"/>
  <c r="F2264" i="13" s="1"/>
  <c r="B2266" i="13"/>
  <c r="F2266" i="13" s="1"/>
  <c r="B2288" i="13"/>
  <c r="F2288" i="13" s="1"/>
  <c r="B2292" i="13"/>
  <c r="F2292" i="13" s="1"/>
  <c r="B2300" i="13"/>
  <c r="F2300" i="13" s="1"/>
  <c r="B2283" i="13"/>
  <c r="F2283" i="13" s="1"/>
  <c r="B2297" i="13"/>
  <c r="F2297" i="13" s="1"/>
  <c r="B2258" i="13"/>
  <c r="F2258" i="13" s="1"/>
  <c r="B2274" i="13"/>
  <c r="F2274" i="13" s="1"/>
  <c r="B2290" i="13"/>
  <c r="F2290" i="13" s="1"/>
  <c r="B2320" i="13"/>
  <c r="F2320" i="13" s="1"/>
  <c r="B2284" i="13"/>
  <c r="F2284" i="13" s="1"/>
  <c r="B2272" i="13"/>
  <c r="F2272" i="13" s="1"/>
  <c r="B2257" i="13"/>
  <c r="F2257" i="13" s="1"/>
  <c r="B2302" i="13"/>
  <c r="F2302" i="13" s="1"/>
  <c r="B2281" i="13"/>
  <c r="F2281" i="13" s="1"/>
  <c r="B2261" i="13"/>
  <c r="F2261" i="13" s="1"/>
  <c r="B2282" i="13"/>
  <c r="F2282" i="13" s="1"/>
  <c r="B2278" i="13"/>
  <c r="F2278" i="13" s="1"/>
  <c r="B2301" i="13"/>
  <c r="F2301" i="13" s="1"/>
  <c r="B2254" i="13"/>
  <c r="F2254" i="13" s="1"/>
  <c r="B2287" i="13"/>
  <c r="F2287" i="13" s="1"/>
  <c r="B2230" i="13"/>
  <c r="F2230" i="13" s="1"/>
  <c r="B2253" i="13"/>
  <c r="F2253" i="13" s="1"/>
  <c r="B2219" i="13"/>
  <c r="F2219" i="13" s="1"/>
  <c r="B2233" i="13"/>
  <c r="F2233" i="13" s="1"/>
  <c r="B2252" i="13"/>
  <c r="F2252" i="13" s="1"/>
  <c r="B2241" i="13"/>
  <c r="F2241" i="13" s="1"/>
  <c r="B2227" i="13"/>
  <c r="F2227" i="13" s="1"/>
  <c r="B2242" i="13"/>
  <c r="F2242" i="13" s="1"/>
  <c r="B2248" i="13"/>
  <c r="F2248" i="13" s="1"/>
  <c r="B2231" i="13"/>
  <c r="F2231" i="13" s="1"/>
  <c r="B2218" i="13"/>
  <c r="F2218" i="13" s="1"/>
  <c r="B2244" i="13"/>
  <c r="F2244" i="13" s="1"/>
  <c r="B2220" i="13"/>
  <c r="F2220" i="13" s="1"/>
  <c r="B2237" i="13"/>
  <c r="F2237" i="13" s="1"/>
  <c r="B2224" i="13"/>
  <c r="F2224" i="13" s="1"/>
  <c r="B2234" i="13"/>
  <c r="F2234" i="13" s="1"/>
  <c r="B2222" i="13"/>
  <c r="F2222" i="13" s="1"/>
  <c r="B2249" i="13"/>
  <c r="F2249" i="13" s="1"/>
  <c r="B2229" i="13"/>
  <c r="F2229" i="13" s="1"/>
  <c r="B2228" i="13"/>
  <c r="F2228" i="13" s="1"/>
  <c r="B2243" i="13"/>
  <c r="F2243" i="13" s="1"/>
  <c r="B2223" i="13"/>
  <c r="F2223" i="13" s="1"/>
  <c r="B2238" i="13"/>
  <c r="F2238" i="13" s="1"/>
  <c r="B2250" i="13"/>
  <c r="F2250" i="13" s="1"/>
  <c r="B2251" i="13"/>
  <c r="F2251" i="13" s="1"/>
  <c r="B2245" i="13"/>
  <c r="F2245" i="13" s="1"/>
  <c r="B2225" i="13"/>
  <c r="F2225" i="13" s="1"/>
  <c r="B2226" i="13"/>
  <c r="F2226" i="13" s="1"/>
  <c r="B2246" i="13"/>
  <c r="F2246" i="13" s="1"/>
  <c r="B2247" i="13"/>
  <c r="F2247" i="13" s="1"/>
  <c r="B2235" i="13"/>
  <c r="F2235" i="13" s="1"/>
  <c r="B2239" i="13"/>
  <c r="F2239" i="13" s="1"/>
  <c r="B2236" i="13"/>
  <c r="F2236" i="13" s="1"/>
  <c r="B2221" i="13"/>
  <c r="F2221" i="13" s="1"/>
  <c r="B2232" i="13"/>
  <c r="F2232" i="13" s="1"/>
  <c r="B2240" i="13"/>
  <c r="F2240" i="13" s="1"/>
  <c r="B2184" i="13"/>
  <c r="F2184" i="13" s="1"/>
  <c r="B2198" i="13"/>
  <c r="F2198" i="13" s="1"/>
  <c r="B2187" i="13"/>
  <c r="F2187" i="13" s="1"/>
  <c r="B2174" i="13"/>
  <c r="F2174" i="13" s="1"/>
  <c r="B2151" i="13"/>
  <c r="F2151" i="13" s="1"/>
  <c r="B2142" i="13"/>
  <c r="F2142" i="13" s="1"/>
  <c r="B2215" i="13"/>
  <c r="F2215" i="13" s="1"/>
  <c r="B2183" i="13"/>
  <c r="F2183" i="13" s="1"/>
  <c r="B2178" i="13"/>
  <c r="F2178" i="13" s="1"/>
  <c r="B2160" i="13"/>
  <c r="F2160" i="13" s="1"/>
  <c r="B2179" i="13"/>
  <c r="F2179" i="13" s="1"/>
  <c r="B2145" i="13"/>
  <c r="F2145" i="13" s="1"/>
  <c r="B2209" i="13"/>
  <c r="F2209" i="13" s="1"/>
  <c r="B2196" i="13"/>
  <c r="F2196" i="13" s="1"/>
  <c r="B2150" i="13"/>
  <c r="F2150" i="13" s="1"/>
  <c r="B2177" i="13"/>
  <c r="F2177" i="13" s="1"/>
  <c r="B2153" i="13"/>
  <c r="F2153" i="13" s="1"/>
  <c r="B2154" i="13"/>
  <c r="F2154" i="13" s="1"/>
  <c r="B2186" i="13"/>
  <c r="F2186" i="13" s="1"/>
  <c r="B2162" i="13"/>
  <c r="F2162" i="13" s="1"/>
  <c r="B2181" i="13"/>
  <c r="F2181" i="13" s="1"/>
  <c r="B2167" i="13"/>
  <c r="F2167" i="13" s="1"/>
  <c r="B2141" i="13"/>
  <c r="F2141" i="13" s="1"/>
  <c r="B2190" i="13"/>
  <c r="F2190" i="13" s="1"/>
  <c r="B2206" i="13"/>
  <c r="F2206" i="13" s="1"/>
  <c r="B2169" i="13"/>
  <c r="F2169" i="13" s="1"/>
  <c r="B2149" i="13"/>
  <c r="F2149" i="13" s="1"/>
  <c r="B2185" i="13"/>
  <c r="F2185" i="13" s="1"/>
  <c r="B2156" i="13"/>
  <c r="F2156" i="13" s="1"/>
  <c r="B2194" i="13"/>
  <c r="F2194" i="13" s="1"/>
  <c r="B2192" i="13"/>
  <c r="F2192" i="13" s="1"/>
  <c r="B2166" i="13"/>
  <c r="F2166" i="13" s="1"/>
  <c r="B2175" i="13"/>
  <c r="F2175" i="13" s="1"/>
  <c r="B2148" i="13"/>
  <c r="F2148" i="13" s="1"/>
  <c r="B2172" i="13"/>
  <c r="F2172" i="13" s="1"/>
  <c r="B2164" i="13"/>
  <c r="F2164" i="13" s="1"/>
  <c r="B2159" i="13"/>
  <c r="F2159" i="13" s="1"/>
  <c r="B2165" i="13"/>
  <c r="F2165" i="13" s="1"/>
  <c r="B2208" i="13"/>
  <c r="F2208" i="13" s="1"/>
  <c r="B2205" i="13"/>
  <c r="F2205" i="13" s="1"/>
  <c r="B2188" i="13"/>
  <c r="F2188" i="13" s="1"/>
  <c r="B2161" i="13"/>
  <c r="F2161" i="13" s="1"/>
  <c r="B2200" i="13"/>
  <c r="F2200" i="13" s="1"/>
  <c r="B2214" i="13"/>
  <c r="F2214" i="13" s="1"/>
  <c r="B2189" i="13"/>
  <c r="F2189" i="13" s="1"/>
  <c r="B2202" i="13"/>
  <c r="F2202" i="13" s="1"/>
  <c r="B2207" i="13"/>
  <c r="F2207" i="13" s="1"/>
  <c r="B2212" i="13"/>
  <c r="F2212" i="13" s="1"/>
  <c r="B2217" i="13"/>
  <c r="F2217" i="13" s="1"/>
  <c r="B2216" i="13"/>
  <c r="F2216" i="13" s="1"/>
  <c r="B2210" i="13"/>
  <c r="F2210" i="13" s="1"/>
  <c r="B2155" i="13"/>
  <c r="F2155" i="13" s="1"/>
  <c r="B2157" i="13"/>
  <c r="F2157" i="13" s="1"/>
  <c r="B2163" i="13"/>
  <c r="F2163" i="13" s="1"/>
  <c r="B2203" i="13"/>
  <c r="F2203" i="13" s="1"/>
  <c r="B2204" i="13"/>
  <c r="F2204" i="13" s="1"/>
  <c r="B2176" i="13"/>
  <c r="F2176" i="13" s="1"/>
  <c r="B2168" i="13"/>
  <c r="F2168" i="13" s="1"/>
  <c r="B2147" i="13"/>
  <c r="F2147" i="13" s="1"/>
  <c r="B2182" i="13"/>
  <c r="F2182" i="13" s="1"/>
  <c r="B2201" i="13"/>
  <c r="F2201" i="13" s="1"/>
  <c r="B2146" i="13"/>
  <c r="F2146" i="13" s="1"/>
  <c r="B2213" i="13"/>
  <c r="F2213" i="13" s="1"/>
  <c r="B2143" i="13"/>
  <c r="F2143" i="13" s="1"/>
  <c r="B2211" i="13"/>
  <c r="F2211" i="13" s="1"/>
  <c r="B2191" i="13"/>
  <c r="F2191" i="13" s="1"/>
  <c r="B2180" i="13"/>
  <c r="F2180" i="13" s="1"/>
  <c r="B2152" i="13"/>
  <c r="F2152" i="13" s="1"/>
  <c r="B2144" i="13"/>
  <c r="F2144" i="13" s="1"/>
  <c r="B2170" i="13"/>
  <c r="F2170" i="13" s="1"/>
  <c r="B2158" i="13"/>
  <c r="F2158" i="13" s="1"/>
  <c r="B2195" i="13"/>
  <c r="F2195" i="13" s="1"/>
  <c r="B2171" i="13"/>
  <c r="F2171" i="13" s="1"/>
  <c r="B2193" i="13"/>
  <c r="F2193" i="13" s="1"/>
  <c r="B2173" i="13"/>
  <c r="F2173" i="13" s="1"/>
  <c r="B2199" i="13"/>
  <c r="F2199" i="13" s="1"/>
  <c r="B2197" i="13"/>
  <c r="F2197" i="13" s="1"/>
  <c r="B2112" i="13"/>
  <c r="F2112" i="13" s="1"/>
  <c r="B2066" i="13"/>
  <c r="F2066" i="13" s="1"/>
  <c r="B2106" i="13"/>
  <c r="F2106" i="13" s="1"/>
  <c r="B2083" i="13"/>
  <c r="F2083" i="13" s="1"/>
  <c r="B2096" i="13"/>
  <c r="F2096" i="13" s="1"/>
  <c r="B2062" i="13"/>
  <c r="F2062" i="13" s="1"/>
  <c r="B2139" i="13"/>
  <c r="F2139" i="13" s="1"/>
  <c r="B2121" i="13"/>
  <c r="F2121" i="13" s="1"/>
  <c r="B2089" i="13"/>
  <c r="F2089" i="13" s="1"/>
  <c r="B2084" i="13"/>
  <c r="F2084" i="13" s="1"/>
  <c r="B2068" i="13"/>
  <c r="F2068" i="13" s="1"/>
  <c r="B2056" i="13"/>
  <c r="F2056" i="13" s="1"/>
  <c r="B2060" i="13"/>
  <c r="F2060" i="13" s="1"/>
  <c r="B2094" i="13"/>
  <c r="F2094" i="13" s="1"/>
  <c r="B2117" i="13"/>
  <c r="F2117" i="13" s="1"/>
  <c r="B2099" i="13"/>
  <c r="F2099" i="13" s="1"/>
  <c r="B2082" i="13"/>
  <c r="F2082" i="13" s="1"/>
  <c r="B2087" i="13"/>
  <c r="F2087" i="13" s="1"/>
  <c r="B2074" i="13"/>
  <c r="F2074" i="13" s="1"/>
  <c r="B2132" i="13"/>
  <c r="F2132" i="13" s="1"/>
  <c r="B2104" i="13"/>
  <c r="F2104" i="13" s="1"/>
  <c r="B2069" i="13"/>
  <c r="F2069" i="13" s="1"/>
  <c r="B2125" i="13"/>
  <c r="F2125" i="13" s="1"/>
  <c r="B2097" i="13"/>
  <c r="F2097" i="13" s="1"/>
  <c r="B2136" i="13"/>
  <c r="F2136" i="13" s="1"/>
  <c r="B2135" i="13"/>
  <c r="F2135" i="13" s="1"/>
  <c r="B2108" i="13"/>
  <c r="F2108" i="13" s="1"/>
  <c r="B2129" i="13"/>
  <c r="F2129" i="13" s="1"/>
  <c r="B2081" i="13"/>
  <c r="F2081" i="13" s="1"/>
  <c r="B2093" i="13"/>
  <c r="F2093" i="13" s="1"/>
  <c r="B2140" i="13"/>
  <c r="F2140" i="13" s="1"/>
  <c r="B2057" i="13"/>
  <c r="F2057" i="13" s="1"/>
  <c r="B2138" i="13"/>
  <c r="F2138" i="13" s="1"/>
  <c r="B2077" i="13"/>
  <c r="F2077" i="13" s="1"/>
  <c r="B2122" i="13"/>
  <c r="F2122" i="13" s="1"/>
  <c r="B2134" i="13"/>
  <c r="F2134" i="13" s="1"/>
  <c r="B2070" i="13"/>
  <c r="F2070" i="13" s="1"/>
  <c r="B2103" i="13"/>
  <c r="F2103" i="13" s="1"/>
  <c r="B2064" i="13"/>
  <c r="F2064" i="13" s="1"/>
  <c r="B2088" i="13"/>
  <c r="F2088" i="13" s="1"/>
  <c r="B2058" i="13"/>
  <c r="F2058" i="13" s="1"/>
  <c r="B2061" i="13"/>
  <c r="F2061" i="13" s="1"/>
  <c r="B2107" i="13"/>
  <c r="F2107" i="13" s="1"/>
  <c r="B2067" i="13"/>
  <c r="F2067" i="13" s="1"/>
  <c r="B2109" i="13"/>
  <c r="F2109" i="13" s="1"/>
  <c r="B2063" i="13"/>
  <c r="F2063" i="13" s="1"/>
  <c r="B2115" i="13"/>
  <c r="F2115" i="13" s="1"/>
  <c r="B2102" i="13"/>
  <c r="F2102" i="13" s="1"/>
  <c r="B2114" i="13"/>
  <c r="F2114" i="13" s="1"/>
  <c r="B2110" i="13"/>
  <c r="F2110" i="13" s="1"/>
  <c r="B2130" i="13"/>
  <c r="F2130" i="13" s="1"/>
  <c r="B2126" i="13"/>
  <c r="F2126" i="13" s="1"/>
  <c r="B2124" i="13"/>
  <c r="F2124" i="13" s="1"/>
  <c r="B2120" i="13"/>
  <c r="F2120" i="13" s="1"/>
  <c r="B2137" i="13"/>
  <c r="F2137" i="13" s="1"/>
  <c r="B2133" i="13"/>
  <c r="F2133" i="13" s="1"/>
  <c r="B2076" i="13"/>
  <c r="F2076" i="13" s="1"/>
  <c r="B2055" i="13"/>
  <c r="F2055" i="13" s="1"/>
  <c r="B2086" i="13"/>
  <c r="F2086" i="13" s="1"/>
  <c r="B2071" i="13"/>
  <c r="F2071" i="13" s="1"/>
  <c r="B2090" i="13"/>
  <c r="F2090" i="13" s="1"/>
  <c r="B2116" i="13"/>
  <c r="F2116" i="13" s="1"/>
  <c r="B2098" i="13"/>
  <c r="F2098" i="13" s="1"/>
  <c r="B2053" i="13"/>
  <c r="F2053" i="13" s="1"/>
  <c r="B2101" i="13"/>
  <c r="F2101" i="13" s="1"/>
  <c r="B2078" i="13"/>
  <c r="F2078" i="13" s="1"/>
  <c r="B2075" i="13"/>
  <c r="F2075" i="13" s="1"/>
  <c r="B2065" i="13"/>
  <c r="F2065" i="13" s="1"/>
  <c r="B2119" i="13"/>
  <c r="F2119" i="13" s="1"/>
  <c r="B2111" i="13"/>
  <c r="F2111" i="13" s="1"/>
  <c r="B2054" i="13"/>
  <c r="F2054" i="13" s="1"/>
  <c r="B2118" i="13"/>
  <c r="F2118" i="13" s="1"/>
  <c r="B2127" i="13"/>
  <c r="F2127" i="13" s="1"/>
  <c r="B2091" i="13"/>
  <c r="F2091" i="13" s="1"/>
  <c r="B2095" i="13"/>
  <c r="F2095" i="13" s="1"/>
  <c r="B2072" i="13"/>
  <c r="F2072" i="13" s="1"/>
  <c r="B2073" i="13"/>
  <c r="F2073" i="13" s="1"/>
  <c r="B2123" i="13"/>
  <c r="F2123" i="13" s="1"/>
  <c r="B2131" i="13"/>
  <c r="F2131" i="13" s="1"/>
  <c r="B2059" i="13"/>
  <c r="F2059" i="13" s="1"/>
  <c r="B2113" i="13"/>
  <c r="F2113" i="13" s="1"/>
  <c r="B2079" i="13"/>
  <c r="F2079" i="13" s="1"/>
  <c r="B2100" i="13"/>
  <c r="F2100" i="13" s="1"/>
  <c r="B2105" i="13"/>
  <c r="F2105" i="13" s="1"/>
  <c r="B2085" i="13"/>
  <c r="F2085" i="13" s="1"/>
  <c r="B2092" i="13"/>
  <c r="F2092" i="13" s="1"/>
  <c r="B2080" i="13"/>
  <c r="F2080" i="13" s="1"/>
  <c r="B2128" i="13"/>
  <c r="F2128" i="13" s="1"/>
  <c r="B2004" i="13"/>
  <c r="F2004" i="13" s="1"/>
  <c r="B2025" i="13"/>
  <c r="F2025" i="13" s="1"/>
  <c r="B2002" i="13"/>
  <c r="F2002" i="13" s="1"/>
  <c r="B2015" i="13"/>
  <c r="F2015" i="13" s="1"/>
  <c r="B2014" i="13"/>
  <c r="F2014" i="13" s="1"/>
  <c r="B2044" i="13"/>
  <c r="F2044" i="13" s="1"/>
  <c r="B2009" i="13"/>
  <c r="F2009" i="13" s="1"/>
  <c r="B2046" i="13"/>
  <c r="F2046" i="13" s="1"/>
  <c r="B2007" i="13"/>
  <c r="F2007" i="13" s="1"/>
  <c r="B2045" i="13"/>
  <c r="F2045" i="13" s="1"/>
  <c r="B2036" i="13"/>
  <c r="F2036" i="13" s="1"/>
  <c r="B2051" i="13"/>
  <c r="F2051" i="13" s="1"/>
  <c r="B2029" i="13"/>
  <c r="F2029" i="13" s="1"/>
  <c r="B2024" i="13"/>
  <c r="F2024" i="13" s="1"/>
  <c r="B2010" i="13"/>
  <c r="F2010" i="13" s="1"/>
  <c r="B2040" i="13"/>
  <c r="F2040" i="13" s="1"/>
  <c r="B2039" i="13"/>
  <c r="F2039" i="13" s="1"/>
  <c r="B2016" i="13"/>
  <c r="F2016" i="13" s="1"/>
  <c r="B2027" i="13"/>
  <c r="F2027" i="13" s="1"/>
  <c r="B2019" i="13"/>
  <c r="F2019" i="13" s="1"/>
  <c r="B2042" i="13"/>
  <c r="F2042" i="13" s="1"/>
  <c r="B2026" i="13"/>
  <c r="F2026" i="13" s="1"/>
  <c r="B2008" i="13"/>
  <c r="F2008" i="13" s="1"/>
  <c r="B2006" i="13"/>
  <c r="F2006" i="13" s="1"/>
  <c r="B2022" i="13"/>
  <c r="F2022" i="13" s="1"/>
  <c r="B2012" i="13"/>
  <c r="F2012" i="13" s="1"/>
  <c r="B2005" i="13"/>
  <c r="F2005" i="13" s="1"/>
  <c r="B2050" i="13"/>
  <c r="F2050" i="13" s="1"/>
  <c r="B2017" i="13"/>
  <c r="F2017" i="13" s="1"/>
  <c r="B2052" i="13"/>
  <c r="F2052" i="13" s="1"/>
  <c r="B2030" i="13"/>
  <c r="F2030" i="13" s="1"/>
  <c r="B2018" i="13"/>
  <c r="F2018" i="13" s="1"/>
  <c r="B2041" i="13"/>
  <c r="F2041" i="13" s="1"/>
  <c r="B2047" i="13"/>
  <c r="F2047" i="13" s="1"/>
  <c r="B2048" i="13"/>
  <c r="F2048" i="13" s="1"/>
  <c r="B2003" i="13"/>
  <c r="F2003" i="13" s="1"/>
  <c r="B2034" i="13"/>
  <c r="F2034" i="13" s="1"/>
  <c r="B2038" i="13"/>
  <c r="F2038" i="13" s="1"/>
  <c r="B2033" i="13"/>
  <c r="F2033" i="13" s="1"/>
  <c r="B2049" i="13"/>
  <c r="F2049" i="13" s="1"/>
  <c r="B2013" i="13"/>
  <c r="F2013" i="13" s="1"/>
  <c r="B2028" i="13"/>
  <c r="F2028" i="13" s="1"/>
  <c r="B2032" i="13"/>
  <c r="F2032" i="13" s="1"/>
  <c r="B2037" i="13"/>
  <c r="F2037" i="13" s="1"/>
  <c r="B2000" i="13"/>
  <c r="F2000" i="13" s="1"/>
  <c r="B2001" i="13"/>
  <c r="F2001" i="13" s="1"/>
  <c r="B2035" i="13"/>
  <c r="F2035" i="13" s="1"/>
  <c r="B2031" i="13"/>
  <c r="F2031" i="13" s="1"/>
  <c r="B2021" i="13"/>
  <c r="F2021" i="13" s="1"/>
  <c r="B2023" i="13"/>
  <c r="F2023" i="13" s="1"/>
  <c r="B2020" i="13"/>
  <c r="F2020" i="13" s="1"/>
  <c r="B2011" i="13"/>
  <c r="F2011" i="13" s="1"/>
  <c r="B2043" i="13"/>
  <c r="F2043" i="13" s="1"/>
  <c r="B1987" i="13"/>
  <c r="F1987" i="13" s="1"/>
  <c r="B1953" i="13"/>
  <c r="F1953" i="13" s="1"/>
  <c r="B1924" i="13"/>
  <c r="F1924" i="13" s="1"/>
  <c r="B1947" i="13"/>
  <c r="F1947" i="13" s="1"/>
  <c r="B1923" i="13"/>
  <c r="F1923" i="13" s="1"/>
  <c r="B1959" i="13"/>
  <c r="F1959" i="13" s="1"/>
  <c r="B1988" i="13"/>
  <c r="F1988" i="13" s="1"/>
  <c r="B1976" i="13"/>
  <c r="F1976" i="13" s="1"/>
  <c r="B1900" i="13"/>
  <c r="F1900" i="13" s="1"/>
  <c r="B1958" i="13"/>
  <c r="F1958" i="13" s="1"/>
  <c r="B1917" i="13"/>
  <c r="F1917" i="13" s="1"/>
  <c r="B1998" i="13"/>
  <c r="F1998" i="13" s="1"/>
  <c r="B1975" i="13"/>
  <c r="F1975" i="13" s="1"/>
  <c r="B1985" i="13"/>
  <c r="F1985" i="13" s="1"/>
  <c r="B1928" i="13"/>
  <c r="F1928" i="13" s="1"/>
  <c r="B1969" i="13"/>
  <c r="F1969" i="13" s="1"/>
  <c r="B1956" i="13"/>
  <c r="F1956" i="13" s="1"/>
  <c r="B1962" i="13"/>
  <c r="F1962" i="13" s="1"/>
  <c r="B1943" i="13"/>
  <c r="F1943" i="13" s="1"/>
  <c r="B1955" i="13"/>
  <c r="F1955" i="13" s="1"/>
  <c r="B1919" i="13"/>
  <c r="F1919" i="13" s="1"/>
  <c r="B1932" i="13"/>
  <c r="F1932" i="13" s="1"/>
  <c r="B1913" i="13"/>
  <c r="F1913" i="13" s="1"/>
  <c r="B1952" i="13"/>
  <c r="F1952" i="13" s="1"/>
  <c r="B1921" i="13"/>
  <c r="F1921" i="13" s="1"/>
  <c r="B1964" i="13"/>
  <c r="F1964" i="13" s="1"/>
  <c r="B1918" i="13"/>
  <c r="F1918" i="13" s="1"/>
  <c r="B1974" i="13"/>
  <c r="F1974" i="13" s="1"/>
  <c r="B1990" i="13"/>
  <c r="F1990" i="13" s="1"/>
  <c r="B1935" i="13"/>
  <c r="F1935" i="13" s="1"/>
  <c r="B1967" i="13"/>
  <c r="F1967" i="13" s="1"/>
  <c r="B1993" i="13"/>
  <c r="F1993" i="13" s="1"/>
  <c r="B1914" i="13"/>
  <c r="F1914" i="13" s="1"/>
  <c r="B1920" i="13"/>
  <c r="F1920" i="13" s="1"/>
  <c r="B1968" i="13"/>
  <c r="F1968" i="13" s="1"/>
  <c r="B1911" i="13"/>
  <c r="F1911" i="13" s="1"/>
  <c r="B1916" i="13"/>
  <c r="F1916" i="13" s="1"/>
  <c r="B1933" i="13"/>
  <c r="F1933" i="13" s="1"/>
  <c r="B1963" i="13"/>
  <c r="F1963" i="13" s="1"/>
  <c r="B1992" i="13"/>
  <c r="F1992" i="13" s="1"/>
  <c r="B1899" i="13"/>
  <c r="F1899" i="13" s="1"/>
  <c r="B1970" i="13"/>
  <c r="F1970" i="13" s="1"/>
  <c r="B1981" i="13"/>
  <c r="F1981" i="13" s="1"/>
  <c r="B1966" i="13"/>
  <c r="F1966" i="13" s="1"/>
  <c r="B1941" i="13"/>
  <c r="F1941" i="13" s="1"/>
  <c r="B1944" i="13"/>
  <c r="F1944" i="13" s="1"/>
  <c r="B1946" i="13"/>
  <c r="F1946" i="13" s="1"/>
  <c r="B1942" i="13"/>
  <c r="F1942" i="13" s="1"/>
  <c r="B1984" i="13"/>
  <c r="F1984" i="13" s="1"/>
  <c r="B1906" i="13"/>
  <c r="F1906" i="13" s="1"/>
  <c r="B1951" i="13"/>
  <c r="F1951" i="13" s="1"/>
  <c r="B1908" i="13"/>
  <c r="F1908" i="13" s="1"/>
  <c r="B1999" i="13"/>
  <c r="F1999" i="13" s="1"/>
  <c r="B1971" i="13"/>
  <c r="F1971" i="13" s="1"/>
  <c r="B1983" i="13"/>
  <c r="F1983" i="13" s="1"/>
  <c r="B1927" i="13"/>
  <c r="F1927" i="13" s="1"/>
  <c r="B1929" i="13"/>
  <c r="F1929" i="13" s="1"/>
  <c r="B1925" i="13"/>
  <c r="F1925" i="13" s="1"/>
  <c r="B1940" i="13"/>
  <c r="F1940" i="13" s="1"/>
  <c r="B1901" i="13"/>
  <c r="F1901" i="13" s="1"/>
  <c r="B1977" i="13"/>
  <c r="F1977" i="13" s="1"/>
  <c r="B1939" i="13"/>
  <c r="F1939" i="13" s="1"/>
  <c r="B1997" i="13"/>
  <c r="F1997" i="13" s="1"/>
  <c r="B1994" i="13"/>
  <c r="F1994" i="13" s="1"/>
  <c r="B1907" i="13"/>
  <c r="F1907" i="13" s="1"/>
  <c r="B1954" i="13"/>
  <c r="F1954" i="13" s="1"/>
  <c r="B1902" i="13"/>
  <c r="F1902" i="13" s="1"/>
  <c r="B1950" i="13"/>
  <c r="F1950" i="13" s="1"/>
  <c r="B1903" i="13"/>
  <c r="F1903" i="13" s="1"/>
  <c r="B1938" i="13"/>
  <c r="F1938" i="13" s="1"/>
  <c r="B1948" i="13"/>
  <c r="F1948" i="13" s="1"/>
  <c r="B1910" i="13"/>
  <c r="F1910" i="13" s="1"/>
  <c r="B1949" i="13"/>
  <c r="F1949" i="13" s="1"/>
  <c r="B1961" i="13"/>
  <c r="F1961" i="13" s="1"/>
  <c r="B1904" i="13"/>
  <c r="F1904" i="13" s="1"/>
  <c r="B1931" i="13"/>
  <c r="F1931" i="13" s="1"/>
  <c r="B1937" i="13"/>
  <c r="F1937" i="13" s="1"/>
  <c r="B1926" i="13"/>
  <c r="F1926" i="13" s="1"/>
  <c r="B1995" i="13"/>
  <c r="F1995" i="13" s="1"/>
  <c r="B1991" i="13"/>
  <c r="F1991" i="13" s="1"/>
  <c r="B1973" i="13"/>
  <c r="F1973" i="13" s="1"/>
  <c r="B1934" i="13"/>
  <c r="F1934" i="13" s="1"/>
  <c r="B1912" i="13"/>
  <c r="F1912" i="13" s="1"/>
  <c r="B1978" i="13"/>
  <c r="F1978" i="13" s="1"/>
  <c r="B1936" i="13"/>
  <c r="F1936" i="13" s="1"/>
  <c r="B1989" i="13"/>
  <c r="F1989" i="13" s="1"/>
  <c r="B1945" i="13"/>
  <c r="F1945" i="13" s="1"/>
  <c r="B1909" i="13"/>
  <c r="F1909" i="13" s="1"/>
  <c r="B1930" i="13"/>
  <c r="F1930" i="13" s="1"/>
  <c r="B1905" i="13"/>
  <c r="F1905" i="13" s="1"/>
  <c r="B1922" i="13"/>
  <c r="F1922" i="13" s="1"/>
  <c r="B1960" i="13"/>
  <c r="F1960" i="13" s="1"/>
  <c r="B1972" i="13"/>
  <c r="F1972" i="13" s="1"/>
  <c r="B1957" i="13"/>
  <c r="F1957" i="13" s="1"/>
  <c r="B1986" i="13"/>
  <c r="F1986" i="13" s="1"/>
  <c r="B1982" i="13"/>
  <c r="F1982" i="13" s="1"/>
  <c r="B1965" i="13"/>
  <c r="F1965" i="13" s="1"/>
  <c r="B1996" i="13"/>
  <c r="F1996" i="13" s="1"/>
  <c r="B1979" i="13"/>
  <c r="F1979" i="13" s="1"/>
  <c r="B1915" i="13"/>
  <c r="F1915" i="13" s="1"/>
  <c r="B1980" i="13"/>
  <c r="F1980" i="13" s="1"/>
  <c r="B1896" i="13"/>
  <c r="F1896" i="13" s="1"/>
  <c r="B1893" i="13"/>
  <c r="F1893" i="13" s="1"/>
  <c r="B1839" i="13"/>
  <c r="F1839" i="13" s="1"/>
  <c r="B1884" i="13"/>
  <c r="F1884" i="13" s="1"/>
  <c r="B1887" i="13"/>
  <c r="F1887" i="13" s="1"/>
  <c r="B1866" i="13"/>
  <c r="F1866" i="13" s="1"/>
  <c r="B1855" i="13"/>
  <c r="F1855" i="13" s="1"/>
  <c r="B1875" i="13"/>
  <c r="F1875" i="13" s="1"/>
  <c r="B1881" i="13"/>
  <c r="F1881" i="13" s="1"/>
  <c r="B1868" i="13"/>
  <c r="F1868" i="13" s="1"/>
  <c r="B1837" i="13"/>
  <c r="F1837" i="13" s="1"/>
  <c r="B1861" i="13"/>
  <c r="F1861" i="13" s="1"/>
  <c r="B1886" i="13"/>
  <c r="F1886" i="13" s="1"/>
  <c r="B1897" i="13"/>
  <c r="F1897" i="13" s="1"/>
  <c r="B1892" i="13"/>
  <c r="F1892" i="13" s="1"/>
  <c r="B1862" i="13"/>
  <c r="F1862" i="13" s="1"/>
  <c r="B1851" i="13"/>
  <c r="F1851" i="13" s="1"/>
  <c r="B1870" i="13"/>
  <c r="F1870" i="13" s="1"/>
  <c r="B1849" i="13"/>
  <c r="F1849" i="13" s="1"/>
  <c r="B1852" i="13"/>
  <c r="F1852" i="13" s="1"/>
  <c r="B1860" i="13"/>
  <c r="F1860" i="13" s="1"/>
  <c r="B1841" i="13"/>
  <c r="F1841" i="13" s="1"/>
  <c r="B1859" i="13"/>
  <c r="F1859" i="13" s="1"/>
  <c r="B1880" i="13"/>
  <c r="F1880" i="13" s="1"/>
  <c r="B1865" i="13"/>
  <c r="F1865" i="13" s="1"/>
  <c r="B1894" i="13"/>
  <c r="F1894" i="13" s="1"/>
  <c r="B1845" i="13"/>
  <c r="F1845" i="13" s="1"/>
  <c r="B1858" i="13"/>
  <c r="F1858" i="13" s="1"/>
  <c r="B1844" i="13"/>
  <c r="F1844" i="13" s="1"/>
  <c r="B1854" i="13"/>
  <c r="F1854" i="13" s="1"/>
  <c r="B1856" i="13"/>
  <c r="F1856" i="13" s="1"/>
  <c r="B1846" i="13"/>
  <c r="F1846" i="13" s="1"/>
  <c r="B1838" i="13"/>
  <c r="F1838" i="13" s="1"/>
  <c r="B1872" i="13"/>
  <c r="F1872" i="13" s="1"/>
  <c r="B1842" i="13"/>
  <c r="F1842" i="13" s="1"/>
  <c r="B1876" i="13"/>
  <c r="F1876" i="13" s="1"/>
  <c r="B1879" i="13"/>
  <c r="F1879" i="13" s="1"/>
  <c r="B1895" i="13"/>
  <c r="F1895" i="13" s="1"/>
  <c r="B1843" i="13"/>
  <c r="F1843" i="13" s="1"/>
  <c r="B1863" i="13"/>
  <c r="F1863" i="13" s="1"/>
  <c r="B1878" i="13"/>
  <c r="F1878" i="13" s="1"/>
  <c r="B1898" i="13"/>
  <c r="F1898" i="13" s="1"/>
  <c r="B1871" i="13"/>
  <c r="F1871" i="13" s="1"/>
  <c r="B1864" i="13"/>
  <c r="F1864" i="13" s="1"/>
  <c r="B1891" i="13"/>
  <c r="F1891" i="13" s="1"/>
  <c r="B1889" i="13"/>
  <c r="F1889" i="13" s="1"/>
  <c r="B1883" i="13"/>
  <c r="F1883" i="13" s="1"/>
  <c r="B1840" i="13"/>
  <c r="F1840" i="13" s="1"/>
  <c r="B1850" i="13"/>
  <c r="F1850" i="13" s="1"/>
  <c r="B1885" i="13"/>
  <c r="F1885" i="13" s="1"/>
  <c r="B1882" i="13"/>
  <c r="F1882" i="13" s="1"/>
  <c r="B1874" i="13"/>
  <c r="F1874" i="13" s="1"/>
  <c r="B1873" i="13"/>
  <c r="F1873" i="13" s="1"/>
  <c r="B1888" i="13"/>
  <c r="F1888" i="13" s="1"/>
  <c r="B1867" i="13"/>
  <c r="F1867" i="13" s="1"/>
  <c r="B1857" i="13"/>
  <c r="F1857" i="13" s="1"/>
  <c r="B1877" i="13"/>
  <c r="F1877" i="13" s="1"/>
  <c r="B1869" i="13"/>
  <c r="F1869" i="13" s="1"/>
  <c r="B1853" i="13"/>
  <c r="F1853" i="13" s="1"/>
  <c r="B1847" i="13"/>
  <c r="F1847" i="13" s="1"/>
  <c r="B1890" i="13"/>
  <c r="F1890" i="13" s="1"/>
  <c r="B1848" i="13"/>
  <c r="F1848" i="13" s="1"/>
  <c r="B1818" i="13"/>
  <c r="F1818" i="13" s="1"/>
  <c r="B1833" i="13"/>
  <c r="F1833" i="13" s="1"/>
  <c r="B1816" i="13"/>
  <c r="F1816" i="13" s="1"/>
  <c r="B1826" i="13"/>
  <c r="F1826" i="13" s="1"/>
  <c r="B1821" i="13"/>
  <c r="F1821" i="13" s="1"/>
  <c r="B1830" i="13"/>
  <c r="F1830" i="13" s="1"/>
  <c r="B1806" i="13"/>
  <c r="F1806" i="13" s="1"/>
  <c r="B1823" i="13"/>
  <c r="F1823" i="13" s="1"/>
  <c r="B1808" i="13"/>
  <c r="F1808" i="13" s="1"/>
  <c r="B1807" i="13"/>
  <c r="F1807" i="13" s="1"/>
  <c r="B1828" i="13"/>
  <c r="F1828" i="13" s="1"/>
  <c r="B1819" i="13"/>
  <c r="F1819" i="13" s="1"/>
  <c r="B1820" i="13"/>
  <c r="F1820" i="13" s="1"/>
  <c r="B1814" i="13"/>
  <c r="F1814" i="13" s="1"/>
  <c r="B1832" i="13"/>
  <c r="F1832" i="13" s="1"/>
  <c r="B1809" i="13"/>
  <c r="F1809" i="13" s="1"/>
  <c r="B1815" i="13"/>
  <c r="F1815" i="13" s="1"/>
  <c r="B1831" i="13"/>
  <c r="F1831" i="13" s="1"/>
  <c r="B1824" i="13"/>
  <c r="F1824" i="13" s="1"/>
  <c r="B1810" i="13"/>
  <c r="F1810" i="13" s="1"/>
  <c r="B1829" i="13"/>
  <c r="F1829" i="13" s="1"/>
  <c r="B1836" i="13"/>
  <c r="F1836" i="13" s="1"/>
  <c r="B1817" i="13"/>
  <c r="F1817" i="13" s="1"/>
  <c r="B1822" i="13"/>
  <c r="F1822" i="13" s="1"/>
  <c r="B1812" i="13"/>
  <c r="F1812" i="13" s="1"/>
  <c r="B1805" i="13"/>
  <c r="F1805" i="13" s="1"/>
  <c r="B1834" i="13"/>
  <c r="F1834" i="13" s="1"/>
  <c r="B1825" i="13"/>
  <c r="F1825" i="13" s="1"/>
  <c r="B1827" i="13"/>
  <c r="F1827" i="13" s="1"/>
  <c r="B1811" i="13"/>
  <c r="F1811" i="13" s="1"/>
  <c r="B1813" i="13"/>
  <c r="F1813" i="13" s="1"/>
  <c r="B1835" i="13"/>
  <c r="F1835" i="13" s="1"/>
  <c r="B1804" i="13"/>
  <c r="F1804" i="13" s="1"/>
  <c r="B1799" i="13"/>
  <c r="F1799" i="13" s="1"/>
  <c r="B1789" i="13"/>
  <c r="F1789" i="13" s="1"/>
  <c r="B1801" i="13"/>
  <c r="F1801" i="13" s="1"/>
  <c r="B1793" i="13"/>
  <c r="F1793" i="13" s="1"/>
  <c r="B1803" i="13"/>
  <c r="F1803" i="13" s="1"/>
  <c r="B1795" i="13"/>
  <c r="F1795" i="13" s="1"/>
  <c r="B1791" i="13"/>
  <c r="F1791" i="13" s="1"/>
  <c r="B1786" i="13"/>
  <c r="F1786" i="13" s="1"/>
  <c r="B1785" i="13"/>
  <c r="F1785" i="13" s="1"/>
  <c r="B1783" i="13"/>
  <c r="F1783" i="13" s="1"/>
  <c r="B1792" i="13"/>
  <c r="F1792" i="13" s="1"/>
  <c r="B1798" i="13"/>
  <c r="F1798" i="13" s="1"/>
  <c r="B1797" i="13"/>
  <c r="F1797" i="13" s="1"/>
  <c r="B1794" i="13"/>
  <c r="F1794" i="13" s="1"/>
  <c r="B1787" i="13"/>
  <c r="F1787" i="13" s="1"/>
  <c r="B1800" i="13"/>
  <c r="F1800" i="13" s="1"/>
  <c r="B1802" i="13"/>
  <c r="F1802" i="13" s="1"/>
  <c r="B1790" i="13"/>
  <c r="F1790" i="13" s="1"/>
  <c r="B1788" i="13"/>
  <c r="F1788" i="13" s="1"/>
  <c r="B1784" i="13"/>
  <c r="F1784" i="13" s="1"/>
  <c r="B1796" i="13"/>
  <c r="F1796" i="13" s="1"/>
  <c r="B1782" i="13"/>
  <c r="F1782" i="13" s="1"/>
  <c r="B1776" i="13"/>
  <c r="F1776" i="13" s="1"/>
  <c r="B1773" i="13"/>
  <c r="F1773" i="13" s="1"/>
  <c r="B1775" i="13"/>
  <c r="F1775" i="13" s="1"/>
  <c r="B1774" i="13"/>
  <c r="F1774" i="13" s="1"/>
  <c r="B1777" i="13"/>
  <c r="F1777" i="13" s="1"/>
  <c r="B1781" i="13"/>
  <c r="F1781" i="13" s="1"/>
  <c r="B1779" i="13"/>
  <c r="F1779" i="13" s="1"/>
  <c r="B1780" i="13"/>
  <c r="F1780" i="13" s="1"/>
  <c r="B1778" i="13"/>
  <c r="F1778" i="13" s="1"/>
  <c r="B1762" i="13"/>
  <c r="F1762" i="13" s="1"/>
  <c r="B1766" i="13"/>
  <c r="F1766" i="13" s="1"/>
  <c r="B1757" i="13"/>
  <c r="F1757" i="13" s="1"/>
  <c r="B1772" i="13"/>
  <c r="F1772" i="13" s="1"/>
  <c r="B1765" i="13"/>
  <c r="F1765" i="13" s="1"/>
  <c r="B1761" i="13"/>
  <c r="F1761" i="13" s="1"/>
  <c r="B1768" i="13"/>
  <c r="F1768" i="13" s="1"/>
  <c r="B1760" i="13"/>
  <c r="F1760" i="13" s="1"/>
  <c r="B1770" i="13"/>
  <c r="F1770" i="13" s="1"/>
  <c r="B1769" i="13"/>
  <c r="F1769" i="13" s="1"/>
  <c r="B1763" i="13"/>
  <c r="F1763" i="13" s="1"/>
  <c r="B1767" i="13"/>
  <c r="F1767" i="13" s="1"/>
  <c r="B1771" i="13"/>
  <c r="F1771" i="13" s="1"/>
  <c r="B1758" i="13"/>
  <c r="F1758" i="13" s="1"/>
  <c r="B1759" i="13"/>
  <c r="F1759" i="13" s="1"/>
  <c r="B1756" i="13"/>
  <c r="F1756" i="13" s="1"/>
  <c r="B1764" i="13"/>
  <c r="F1764" i="13" s="1"/>
  <c r="B1672" i="13"/>
  <c r="F1672" i="13" s="1"/>
  <c r="B1745" i="13"/>
  <c r="F1745" i="13" s="1"/>
  <c r="B1732" i="13"/>
  <c r="F1732" i="13" s="1"/>
  <c r="B1707" i="13"/>
  <c r="F1707" i="13" s="1"/>
  <c r="B1685" i="13"/>
  <c r="F1685" i="13" s="1"/>
  <c r="B1725" i="13"/>
  <c r="F1725" i="13" s="1"/>
  <c r="B1717" i="13"/>
  <c r="F1717" i="13" s="1"/>
  <c r="B1740" i="13"/>
  <c r="F1740" i="13" s="1"/>
  <c r="B1706" i="13"/>
  <c r="F1706" i="13" s="1"/>
  <c r="B1708" i="13"/>
  <c r="F1708" i="13" s="1"/>
  <c r="B1743" i="13"/>
  <c r="F1743" i="13" s="1"/>
  <c r="B1727" i="13"/>
  <c r="F1727" i="13" s="1"/>
  <c r="B1713" i="13"/>
  <c r="F1713" i="13" s="1"/>
  <c r="B1671" i="13"/>
  <c r="F1671" i="13" s="1"/>
  <c r="B1678" i="13"/>
  <c r="F1678" i="13" s="1"/>
  <c r="B1683" i="13"/>
  <c r="F1683" i="13" s="1"/>
  <c r="B1665" i="13"/>
  <c r="F1665" i="13" s="1"/>
  <c r="B1698" i="13"/>
  <c r="F1698" i="13" s="1"/>
  <c r="B1741" i="13"/>
  <c r="F1741" i="13" s="1"/>
  <c r="B1715" i="13"/>
  <c r="F1715" i="13" s="1"/>
  <c r="B1700" i="13"/>
  <c r="F1700" i="13" s="1"/>
  <c r="B1722" i="13"/>
  <c r="F1722" i="13" s="1"/>
  <c r="B1676" i="13"/>
  <c r="F1676" i="13" s="1"/>
  <c r="B1697" i="13"/>
  <c r="F1697" i="13" s="1"/>
  <c r="B1699" i="13"/>
  <c r="F1699" i="13" s="1"/>
  <c r="B1728" i="13"/>
  <c r="F1728" i="13" s="1"/>
  <c r="B1742" i="13"/>
  <c r="F1742" i="13" s="1"/>
  <c r="B1679" i="13"/>
  <c r="F1679" i="13" s="1"/>
  <c r="B1730" i="13"/>
  <c r="F1730" i="13" s="1"/>
  <c r="B1712" i="13"/>
  <c r="F1712" i="13" s="1"/>
  <c r="B1733" i="13"/>
  <c r="F1733" i="13" s="1"/>
  <c r="B1696" i="13"/>
  <c r="F1696" i="13" s="1"/>
  <c r="B1689" i="13"/>
  <c r="F1689" i="13" s="1"/>
  <c r="B1754" i="13"/>
  <c r="F1754" i="13" s="1"/>
  <c r="B1677" i="13"/>
  <c r="F1677" i="13" s="1"/>
  <c r="B1751" i="13"/>
  <c r="F1751" i="13" s="1"/>
  <c r="B1744" i="13"/>
  <c r="F1744" i="13" s="1"/>
  <c r="B1667" i="13"/>
  <c r="F1667" i="13" s="1"/>
  <c r="B1664" i="13"/>
  <c r="F1664" i="13" s="1"/>
  <c r="B1714" i="13"/>
  <c r="F1714" i="13" s="1"/>
  <c r="B1686" i="13"/>
  <c r="F1686" i="13" s="1"/>
  <c r="B1750" i="13"/>
  <c r="F1750" i="13" s="1"/>
  <c r="B1673" i="13"/>
  <c r="F1673" i="13" s="1"/>
  <c r="B1702" i="13"/>
  <c r="F1702" i="13" s="1"/>
  <c r="B1724" i="13"/>
  <c r="F1724" i="13" s="1"/>
  <c r="B1711" i="13"/>
  <c r="F1711" i="13" s="1"/>
  <c r="B1710" i="13"/>
  <c r="F1710" i="13" s="1"/>
  <c r="B1752" i="13"/>
  <c r="F1752" i="13" s="1"/>
  <c r="B1690" i="13"/>
  <c r="F1690" i="13" s="1"/>
  <c r="B1723" i="13"/>
  <c r="F1723" i="13" s="1"/>
  <c r="B1748" i="13"/>
  <c r="F1748" i="13" s="1"/>
  <c r="B1720" i="13"/>
  <c r="F1720" i="13" s="1"/>
  <c r="B1675" i="13"/>
  <c r="F1675" i="13" s="1"/>
  <c r="B1666" i="13"/>
  <c r="F1666" i="13" s="1"/>
  <c r="B1735" i="13"/>
  <c r="F1735" i="13" s="1"/>
  <c r="B1753" i="13"/>
  <c r="F1753" i="13" s="1"/>
  <c r="B1739" i="13"/>
  <c r="F1739" i="13" s="1"/>
  <c r="B1747" i="13"/>
  <c r="F1747" i="13" s="1"/>
  <c r="B1734" i="13"/>
  <c r="F1734" i="13" s="1"/>
  <c r="B1682" i="13"/>
  <c r="F1682" i="13" s="1"/>
  <c r="B1719" i="13"/>
  <c r="F1719" i="13" s="1"/>
  <c r="B1729" i="13"/>
  <c r="F1729" i="13" s="1"/>
  <c r="B1736" i="13"/>
  <c r="F1736" i="13" s="1"/>
  <c r="B1701" i="13"/>
  <c r="F1701" i="13" s="1"/>
  <c r="B1737" i="13"/>
  <c r="F1737" i="13" s="1"/>
  <c r="B1663" i="13"/>
  <c r="F1663" i="13" s="1"/>
  <c r="B1674" i="13"/>
  <c r="F1674" i="13" s="1"/>
  <c r="B1718" i="13"/>
  <c r="F1718" i="13" s="1"/>
  <c r="B1688" i="13"/>
  <c r="F1688" i="13" s="1"/>
  <c r="B1669" i="13"/>
  <c r="F1669" i="13" s="1"/>
  <c r="B1704" i="13"/>
  <c r="F1704" i="13" s="1"/>
  <c r="B1684" i="13"/>
  <c r="F1684" i="13" s="1"/>
  <c r="B1687" i="13"/>
  <c r="F1687" i="13" s="1"/>
  <c r="B1691" i="13"/>
  <c r="F1691" i="13" s="1"/>
  <c r="B1695" i="13"/>
  <c r="F1695" i="13" s="1"/>
  <c r="B1716" i="13"/>
  <c r="F1716" i="13" s="1"/>
  <c r="B1681" i="13"/>
  <c r="F1681" i="13" s="1"/>
  <c r="B1694" i="13"/>
  <c r="F1694" i="13" s="1"/>
  <c r="B1726" i="13"/>
  <c r="F1726" i="13" s="1"/>
  <c r="B1692" i="13"/>
  <c r="F1692" i="13" s="1"/>
  <c r="B1670" i="13"/>
  <c r="F1670" i="13" s="1"/>
  <c r="B1693" i="13"/>
  <c r="F1693" i="13" s="1"/>
  <c r="B1709" i="13"/>
  <c r="F1709" i="13" s="1"/>
  <c r="B1668" i="13"/>
  <c r="F1668" i="13" s="1"/>
  <c r="B1731" i="13"/>
  <c r="F1731" i="13" s="1"/>
  <c r="B1746" i="13"/>
  <c r="F1746" i="13" s="1"/>
  <c r="B1703" i="13"/>
  <c r="F1703" i="13" s="1"/>
  <c r="B1721" i="13"/>
  <c r="F1721" i="13" s="1"/>
  <c r="B1749" i="13"/>
  <c r="F1749" i="13" s="1"/>
  <c r="B1738" i="13"/>
  <c r="F1738" i="13" s="1"/>
  <c r="B1755" i="13"/>
  <c r="F1755" i="13" s="1"/>
  <c r="B1705" i="13"/>
  <c r="F1705" i="13" s="1"/>
  <c r="B1680" i="13"/>
  <c r="F1680" i="13" s="1"/>
  <c r="B1607" i="13"/>
  <c r="F1607" i="13" s="1"/>
  <c r="B1657" i="13"/>
  <c r="F1657" i="13" s="1"/>
  <c r="B1654" i="13"/>
  <c r="F1654" i="13" s="1"/>
  <c r="B1639" i="13"/>
  <c r="F1639" i="13" s="1"/>
  <c r="B1648" i="13"/>
  <c r="F1648" i="13" s="1"/>
  <c r="B1641" i="13"/>
  <c r="F1641" i="13" s="1"/>
  <c r="B1643" i="13"/>
  <c r="F1643" i="13" s="1"/>
  <c r="B1626" i="13"/>
  <c r="F1626" i="13" s="1"/>
  <c r="B1620" i="13"/>
  <c r="F1620" i="13" s="1"/>
  <c r="B1615" i="13"/>
  <c r="F1615" i="13" s="1"/>
  <c r="B1655" i="13"/>
  <c r="F1655" i="13" s="1"/>
  <c r="B1632" i="13"/>
  <c r="F1632" i="13" s="1"/>
  <c r="B1628" i="13"/>
  <c r="F1628" i="13" s="1"/>
  <c r="B1637" i="13"/>
  <c r="F1637" i="13" s="1"/>
  <c r="B1627" i="13"/>
  <c r="F1627" i="13" s="1"/>
  <c r="B1616" i="13"/>
  <c r="F1616" i="13" s="1"/>
  <c r="B1646" i="13"/>
  <c r="F1646" i="13" s="1"/>
  <c r="B1621" i="13"/>
  <c r="F1621" i="13" s="1"/>
  <c r="B1645" i="13"/>
  <c r="F1645" i="13" s="1"/>
  <c r="B1642" i="13"/>
  <c r="F1642" i="13" s="1"/>
  <c r="B1650" i="13"/>
  <c r="F1650" i="13" s="1"/>
  <c r="B1662" i="13"/>
  <c r="F1662" i="13" s="1"/>
  <c r="B1617" i="13"/>
  <c r="F1617" i="13" s="1"/>
  <c r="B1649" i="13"/>
  <c r="F1649" i="13" s="1"/>
  <c r="B1608" i="13"/>
  <c r="F1608" i="13" s="1"/>
  <c r="B1618" i="13"/>
  <c r="F1618" i="13" s="1"/>
  <c r="B1652" i="13"/>
  <c r="F1652" i="13" s="1"/>
  <c r="B1630" i="13"/>
  <c r="F1630" i="13" s="1"/>
  <c r="B1653" i="13"/>
  <c r="F1653" i="13" s="1"/>
  <c r="B1631" i="13"/>
  <c r="F1631" i="13" s="1"/>
  <c r="B1660" i="13"/>
  <c r="F1660" i="13" s="1"/>
  <c r="B1612" i="13"/>
  <c r="F1612" i="13" s="1"/>
  <c r="B1614" i="13"/>
  <c r="F1614" i="13" s="1"/>
  <c r="B1647" i="13"/>
  <c r="F1647" i="13" s="1"/>
  <c r="B1619" i="13"/>
  <c r="F1619" i="13" s="1"/>
  <c r="B1635" i="13"/>
  <c r="F1635" i="13" s="1"/>
  <c r="B1634" i="13"/>
  <c r="F1634" i="13" s="1"/>
  <c r="B1658" i="13"/>
  <c r="F1658" i="13" s="1"/>
  <c r="B1625" i="13"/>
  <c r="F1625" i="13" s="1"/>
  <c r="B1659" i="13"/>
  <c r="F1659" i="13" s="1"/>
  <c r="B1609" i="13"/>
  <c r="F1609" i="13" s="1"/>
  <c r="B1610" i="13"/>
  <c r="F1610" i="13" s="1"/>
  <c r="B1636" i="13"/>
  <c r="F1636" i="13" s="1"/>
  <c r="B1656" i="13"/>
  <c r="F1656" i="13" s="1"/>
  <c r="B1638" i="13"/>
  <c r="F1638" i="13" s="1"/>
  <c r="B1623" i="13"/>
  <c r="F1623" i="13" s="1"/>
  <c r="B1661" i="13"/>
  <c r="F1661" i="13" s="1"/>
  <c r="B1624" i="13"/>
  <c r="F1624" i="13" s="1"/>
  <c r="B1640" i="13"/>
  <c r="F1640" i="13" s="1"/>
  <c r="B1611" i="13"/>
  <c r="F1611" i="13" s="1"/>
  <c r="B1651" i="13"/>
  <c r="F1651" i="13" s="1"/>
  <c r="B1629" i="13"/>
  <c r="F1629" i="13" s="1"/>
  <c r="B1633" i="13"/>
  <c r="F1633" i="13" s="1"/>
  <c r="B1644" i="13"/>
  <c r="F1644" i="13" s="1"/>
  <c r="B1613" i="13"/>
  <c r="F1613" i="13" s="1"/>
  <c r="B1622" i="13"/>
  <c r="F1622" i="13" s="1"/>
  <c r="B1496" i="13"/>
  <c r="F1496" i="13" s="1"/>
  <c r="B1550" i="13"/>
  <c r="F1550" i="13" s="1"/>
  <c r="B1606" i="13"/>
  <c r="F1606" i="13" s="1"/>
  <c r="B1512" i="13"/>
  <c r="F1512" i="13" s="1"/>
  <c r="B1570" i="13"/>
  <c r="F1570" i="13" s="1"/>
  <c r="B1564" i="13"/>
  <c r="F1564" i="13" s="1"/>
  <c r="B1522" i="13"/>
  <c r="F1522" i="13" s="1"/>
  <c r="B1538" i="13"/>
  <c r="F1538" i="13" s="1"/>
  <c r="B1545" i="13"/>
  <c r="F1545" i="13" s="1"/>
  <c r="B1510" i="13"/>
  <c r="F1510" i="13" s="1"/>
  <c r="B1599" i="13"/>
  <c r="F1599" i="13" s="1"/>
  <c r="B1540" i="13"/>
  <c r="F1540" i="13" s="1"/>
  <c r="B1534" i="13"/>
  <c r="F1534" i="13" s="1"/>
  <c r="B1584" i="13"/>
  <c r="F1584" i="13" s="1"/>
  <c r="B1585" i="13"/>
  <c r="F1585" i="13" s="1"/>
  <c r="B1525" i="13"/>
  <c r="F1525" i="13" s="1"/>
  <c r="B1605" i="13"/>
  <c r="F1605" i="13" s="1"/>
  <c r="B1600" i="13"/>
  <c r="F1600" i="13" s="1"/>
  <c r="B1526" i="13"/>
  <c r="F1526" i="13" s="1"/>
  <c r="B1492" i="13"/>
  <c r="F1492" i="13" s="1"/>
  <c r="B1516" i="13"/>
  <c r="F1516" i="13" s="1"/>
  <c r="B1536" i="13"/>
  <c r="F1536" i="13" s="1"/>
  <c r="B1567" i="13"/>
  <c r="F1567" i="13" s="1"/>
  <c r="B1494" i="13"/>
  <c r="F1494" i="13" s="1"/>
  <c r="B1590" i="13"/>
  <c r="F1590" i="13" s="1"/>
  <c r="B1596" i="13"/>
  <c r="F1596" i="13" s="1"/>
  <c r="B1568" i="13"/>
  <c r="F1568" i="13" s="1"/>
  <c r="B1546" i="13"/>
  <c r="F1546" i="13" s="1"/>
  <c r="B1555" i="13"/>
  <c r="F1555" i="13" s="1"/>
  <c r="B1603" i="13"/>
  <c r="F1603" i="13" s="1"/>
  <c r="B1519" i="13"/>
  <c r="F1519" i="13" s="1"/>
  <c r="B1533" i="13"/>
  <c r="F1533" i="13" s="1"/>
  <c r="B1500" i="13"/>
  <c r="F1500" i="13" s="1"/>
  <c r="B1548" i="13"/>
  <c r="F1548" i="13" s="1"/>
  <c r="B1511" i="13"/>
  <c r="F1511" i="13" s="1"/>
  <c r="B1530" i="13"/>
  <c r="F1530" i="13" s="1"/>
  <c r="B1544" i="13"/>
  <c r="F1544" i="13" s="1"/>
  <c r="B1528" i="13"/>
  <c r="F1528" i="13" s="1"/>
  <c r="B1591" i="13"/>
  <c r="F1591" i="13" s="1"/>
  <c r="B1569" i="13"/>
  <c r="F1569" i="13" s="1"/>
  <c r="B1579" i="13"/>
  <c r="F1579" i="13" s="1"/>
  <c r="B1559" i="13"/>
  <c r="F1559" i="13" s="1"/>
  <c r="B1508" i="13"/>
  <c r="F1508" i="13" s="1"/>
  <c r="B1523" i="13"/>
  <c r="F1523" i="13" s="1"/>
  <c r="B1556" i="13"/>
  <c r="F1556" i="13" s="1"/>
  <c r="B1531" i="13"/>
  <c r="F1531" i="13" s="1"/>
  <c r="B1595" i="13"/>
  <c r="F1595" i="13" s="1"/>
  <c r="B1575" i="13"/>
  <c r="F1575" i="13" s="1"/>
  <c r="B1557" i="13"/>
  <c r="F1557" i="13" s="1"/>
  <c r="B1535" i="13"/>
  <c r="F1535" i="13" s="1"/>
  <c r="B1604" i="13"/>
  <c r="F1604" i="13" s="1"/>
  <c r="B1529" i="13"/>
  <c r="F1529" i="13" s="1"/>
  <c r="B1582" i="13"/>
  <c r="F1582" i="13" s="1"/>
  <c r="B1577" i="13"/>
  <c r="F1577" i="13" s="1"/>
  <c r="B1549" i="13"/>
  <c r="F1549" i="13" s="1"/>
  <c r="B1543" i="13"/>
  <c r="F1543" i="13" s="1"/>
  <c r="B1565" i="13"/>
  <c r="F1565" i="13" s="1"/>
  <c r="B1571" i="13"/>
  <c r="F1571" i="13" s="1"/>
  <c r="B1521" i="13"/>
  <c r="F1521" i="13" s="1"/>
  <c r="B1573" i="13"/>
  <c r="F1573" i="13" s="1"/>
  <c r="B1513" i="13"/>
  <c r="F1513" i="13" s="1"/>
  <c r="B1515" i="13"/>
  <c r="F1515" i="13" s="1"/>
  <c r="B1514" i="13"/>
  <c r="F1514" i="13" s="1"/>
  <c r="B1602" i="13"/>
  <c r="F1602" i="13" s="1"/>
  <c r="B1520" i="13"/>
  <c r="F1520" i="13" s="1"/>
  <c r="B1498" i="13"/>
  <c r="F1498" i="13" s="1"/>
  <c r="B1502" i="13"/>
  <c r="F1502" i="13" s="1"/>
  <c r="B1493" i="13"/>
  <c r="F1493" i="13" s="1"/>
  <c r="B1587" i="13"/>
  <c r="F1587" i="13" s="1"/>
  <c r="B1527" i="13"/>
  <c r="F1527" i="13" s="1"/>
  <c r="B1594" i="13"/>
  <c r="F1594" i="13" s="1"/>
  <c r="B1553" i="13"/>
  <c r="F1553" i="13" s="1"/>
  <c r="B1593" i="13"/>
  <c r="F1593" i="13" s="1"/>
  <c r="B1537" i="13"/>
  <c r="F1537" i="13" s="1"/>
  <c r="B1554" i="13"/>
  <c r="F1554" i="13" s="1"/>
  <c r="B1592" i="13"/>
  <c r="F1592" i="13" s="1"/>
  <c r="B1495" i="13"/>
  <c r="F1495" i="13" s="1"/>
  <c r="B1601" i="13"/>
  <c r="F1601" i="13" s="1"/>
  <c r="B1576" i="13"/>
  <c r="F1576" i="13" s="1"/>
  <c r="B1501" i="13"/>
  <c r="F1501" i="13" s="1"/>
  <c r="B1547" i="13"/>
  <c r="F1547" i="13" s="1"/>
  <c r="B1583" i="13"/>
  <c r="F1583" i="13" s="1"/>
  <c r="B1578" i="13"/>
  <c r="F1578" i="13" s="1"/>
  <c r="B1561" i="13"/>
  <c r="F1561" i="13" s="1"/>
  <c r="B1558" i="13"/>
  <c r="F1558" i="13" s="1"/>
  <c r="B1572" i="13"/>
  <c r="F1572" i="13" s="1"/>
  <c r="B1598" i="13"/>
  <c r="F1598" i="13" s="1"/>
  <c r="B1532" i="13"/>
  <c r="F1532" i="13" s="1"/>
  <c r="B1524" i="13"/>
  <c r="F1524" i="13" s="1"/>
  <c r="B1507" i="13"/>
  <c r="F1507" i="13" s="1"/>
  <c r="B1539" i="13"/>
  <c r="F1539" i="13" s="1"/>
  <c r="B1497" i="13"/>
  <c r="F1497" i="13" s="1"/>
  <c r="B1580" i="13"/>
  <c r="F1580" i="13" s="1"/>
  <c r="B1509" i="13"/>
  <c r="F1509" i="13" s="1"/>
  <c r="B1597" i="13"/>
  <c r="F1597" i="13" s="1"/>
  <c r="B1586" i="13"/>
  <c r="F1586" i="13" s="1"/>
  <c r="B1503" i="13"/>
  <c r="F1503" i="13" s="1"/>
  <c r="B1581" i="13"/>
  <c r="F1581" i="13" s="1"/>
  <c r="B1589" i="13"/>
  <c r="F1589" i="13" s="1"/>
  <c r="B1506" i="13"/>
  <c r="F1506" i="13" s="1"/>
  <c r="B1517" i="13"/>
  <c r="F1517" i="13" s="1"/>
  <c r="B1504" i="13"/>
  <c r="F1504" i="13" s="1"/>
  <c r="B1574" i="13"/>
  <c r="F1574" i="13" s="1"/>
  <c r="B1518" i="13"/>
  <c r="F1518" i="13" s="1"/>
  <c r="B1505" i="13"/>
  <c r="F1505" i="13" s="1"/>
  <c r="B1499" i="13"/>
  <c r="F1499" i="13" s="1"/>
  <c r="B1588" i="13"/>
  <c r="F1588" i="13" s="1"/>
  <c r="B1562" i="13"/>
  <c r="F1562" i="13" s="1"/>
  <c r="B1551" i="13"/>
  <c r="F1551" i="13" s="1"/>
  <c r="B1560" i="13"/>
  <c r="F1560" i="13" s="1"/>
  <c r="B1541" i="13"/>
  <c r="F1541" i="13" s="1"/>
  <c r="B1552" i="13"/>
  <c r="F1552" i="13" s="1"/>
  <c r="B1566" i="13"/>
  <c r="F1566" i="13" s="1"/>
  <c r="B1542" i="13"/>
  <c r="F1542" i="13" s="1"/>
  <c r="B1563" i="13"/>
  <c r="F1563" i="13" s="1"/>
  <c r="B1440" i="13"/>
  <c r="F1440" i="13" s="1"/>
  <c r="B1457" i="13"/>
  <c r="F1457" i="13" s="1"/>
  <c r="B1468" i="13"/>
  <c r="F1468" i="13" s="1"/>
  <c r="B1481" i="13"/>
  <c r="F1481" i="13" s="1"/>
  <c r="B1477" i="13"/>
  <c r="F1477" i="13" s="1"/>
  <c r="B1461" i="13"/>
  <c r="F1461" i="13" s="1"/>
  <c r="B1433" i="13"/>
  <c r="F1433" i="13" s="1"/>
  <c r="B1425" i="13"/>
  <c r="F1425" i="13" s="1"/>
  <c r="B1480" i="13"/>
  <c r="F1480" i="13" s="1"/>
  <c r="B1435" i="13"/>
  <c r="F1435" i="13" s="1"/>
  <c r="B1459" i="13"/>
  <c r="F1459" i="13" s="1"/>
  <c r="B1460" i="13"/>
  <c r="F1460" i="13" s="1"/>
  <c r="B1463" i="13"/>
  <c r="F1463" i="13" s="1"/>
  <c r="B1439" i="13"/>
  <c r="F1439" i="13" s="1"/>
  <c r="B1485" i="13"/>
  <c r="F1485" i="13" s="1"/>
  <c r="B1452" i="13"/>
  <c r="F1452" i="13" s="1"/>
  <c r="B1466" i="13"/>
  <c r="F1466" i="13" s="1"/>
  <c r="B1472" i="13"/>
  <c r="F1472" i="13" s="1"/>
  <c r="B1438" i="13"/>
  <c r="F1438" i="13" s="1"/>
  <c r="B1490" i="13"/>
  <c r="F1490" i="13" s="1"/>
  <c r="B1434" i="13"/>
  <c r="F1434" i="13" s="1"/>
  <c r="B1412" i="13"/>
  <c r="F1412" i="13" s="1"/>
  <c r="B1488" i="13"/>
  <c r="F1488" i="13" s="1"/>
  <c r="B1450" i="13"/>
  <c r="F1450" i="13" s="1"/>
  <c r="B1441" i="13"/>
  <c r="F1441" i="13" s="1"/>
  <c r="B1428" i="13"/>
  <c r="F1428" i="13" s="1"/>
  <c r="B1470" i="13"/>
  <c r="F1470" i="13" s="1"/>
  <c r="B1422" i="13"/>
  <c r="F1422" i="13" s="1"/>
  <c r="B1426" i="13"/>
  <c r="F1426" i="13" s="1"/>
  <c r="B1432" i="13"/>
  <c r="F1432" i="13" s="1"/>
  <c r="B1476" i="13"/>
  <c r="F1476" i="13" s="1"/>
  <c r="B1442" i="13"/>
  <c r="F1442" i="13" s="1"/>
  <c r="B1447" i="13"/>
  <c r="F1447" i="13" s="1"/>
  <c r="B1465" i="13"/>
  <c r="F1465" i="13" s="1"/>
  <c r="B1430" i="13"/>
  <c r="F1430" i="13" s="1"/>
  <c r="B1423" i="13"/>
  <c r="F1423" i="13" s="1"/>
  <c r="B1454" i="13"/>
  <c r="F1454" i="13" s="1"/>
  <c r="B1415" i="13"/>
  <c r="F1415" i="13" s="1"/>
  <c r="B1421" i="13"/>
  <c r="F1421" i="13" s="1"/>
  <c r="B1429" i="13"/>
  <c r="F1429" i="13" s="1"/>
  <c r="B1449" i="13"/>
  <c r="F1449" i="13" s="1"/>
  <c r="B1416" i="13"/>
  <c r="F1416" i="13" s="1"/>
  <c r="B1451" i="13"/>
  <c r="F1451" i="13" s="1"/>
  <c r="B1483" i="13"/>
  <c r="F1483" i="13" s="1"/>
  <c r="B1417" i="13"/>
  <c r="F1417" i="13" s="1"/>
  <c r="B1424" i="13"/>
  <c r="F1424" i="13" s="1"/>
  <c r="B1427" i="13"/>
  <c r="F1427" i="13" s="1"/>
  <c r="B1474" i="13"/>
  <c r="F1474" i="13" s="1"/>
  <c r="B1419" i="13"/>
  <c r="F1419" i="13" s="1"/>
  <c r="B1482" i="13"/>
  <c r="F1482" i="13" s="1"/>
  <c r="B1487" i="13"/>
  <c r="F1487" i="13" s="1"/>
  <c r="B1456" i="13"/>
  <c r="F1456" i="13" s="1"/>
  <c r="B1414" i="13"/>
  <c r="F1414" i="13" s="1"/>
  <c r="B1445" i="13"/>
  <c r="F1445" i="13" s="1"/>
  <c r="B1491" i="13"/>
  <c r="F1491" i="13" s="1"/>
  <c r="B1486" i="13"/>
  <c r="F1486" i="13" s="1"/>
  <c r="B1444" i="13"/>
  <c r="F1444" i="13" s="1"/>
  <c r="B1410" i="13"/>
  <c r="F1410" i="13" s="1"/>
  <c r="B1411" i="13"/>
  <c r="F1411" i="13" s="1"/>
  <c r="B1420" i="13"/>
  <c r="F1420" i="13" s="1"/>
  <c r="B1446" i="13"/>
  <c r="F1446" i="13" s="1"/>
  <c r="B1475" i="13"/>
  <c r="F1475" i="13" s="1"/>
  <c r="B1462" i="13"/>
  <c r="F1462" i="13" s="1"/>
  <c r="B1479" i="13"/>
  <c r="F1479" i="13" s="1"/>
  <c r="B1418" i="13"/>
  <c r="F1418" i="13" s="1"/>
  <c r="B1413" i="13"/>
  <c r="F1413" i="13" s="1"/>
  <c r="B1437" i="13"/>
  <c r="F1437" i="13" s="1"/>
  <c r="B1431" i="13"/>
  <c r="F1431" i="13" s="1"/>
  <c r="B1453" i="13"/>
  <c r="F1453" i="13" s="1"/>
  <c r="B1469" i="13"/>
  <c r="F1469" i="13" s="1"/>
  <c r="B1455" i="13"/>
  <c r="F1455" i="13" s="1"/>
  <c r="B1484" i="13"/>
  <c r="F1484" i="13" s="1"/>
  <c r="B1489" i="13"/>
  <c r="F1489" i="13" s="1"/>
  <c r="B1464" i="13"/>
  <c r="F1464" i="13" s="1"/>
  <c r="B1458" i="13"/>
  <c r="F1458" i="13" s="1"/>
  <c r="B1478" i="13"/>
  <c r="F1478" i="13" s="1"/>
  <c r="B1443" i="13"/>
  <c r="F1443" i="13" s="1"/>
  <c r="B1467" i="13"/>
  <c r="F1467" i="13" s="1"/>
  <c r="B1471" i="13"/>
  <c r="F1471" i="13" s="1"/>
  <c r="B1473" i="13"/>
  <c r="F1473" i="13" s="1"/>
  <c r="B1436" i="13"/>
  <c r="F1436" i="13" s="1"/>
  <c r="B1448" i="13"/>
  <c r="F1448" i="13" s="1"/>
  <c r="B1394" i="13"/>
  <c r="F1394" i="13" s="1"/>
  <c r="B1330" i="13"/>
  <c r="F1330" i="13" s="1"/>
  <c r="B1341" i="13"/>
  <c r="F1341" i="13" s="1"/>
  <c r="B1381" i="13"/>
  <c r="F1381" i="13" s="1"/>
  <c r="B1383" i="13"/>
  <c r="F1383" i="13" s="1"/>
  <c r="B1327" i="13"/>
  <c r="F1327" i="13" s="1"/>
  <c r="B1378" i="13"/>
  <c r="F1378" i="13" s="1"/>
  <c r="B1387" i="13"/>
  <c r="F1387" i="13" s="1"/>
  <c r="B1376" i="13"/>
  <c r="F1376" i="13" s="1"/>
  <c r="B1409" i="13"/>
  <c r="F1409" i="13" s="1"/>
  <c r="B1363" i="13"/>
  <c r="F1363" i="13" s="1"/>
  <c r="B1396" i="13"/>
  <c r="F1396" i="13" s="1"/>
  <c r="B1400" i="13"/>
  <c r="F1400" i="13" s="1"/>
  <c r="B1346" i="13"/>
  <c r="F1346" i="13" s="1"/>
  <c r="B1329" i="13"/>
  <c r="F1329" i="13" s="1"/>
  <c r="B1377" i="13"/>
  <c r="F1377" i="13" s="1"/>
  <c r="B1333" i="13"/>
  <c r="F1333" i="13" s="1"/>
  <c r="B1332" i="13"/>
  <c r="F1332" i="13" s="1"/>
  <c r="B1328" i="13"/>
  <c r="F1328" i="13" s="1"/>
  <c r="B1386" i="13"/>
  <c r="F1386" i="13" s="1"/>
  <c r="B1380" i="13"/>
  <c r="F1380" i="13" s="1"/>
  <c r="B1339" i="13"/>
  <c r="F1339" i="13" s="1"/>
  <c r="B1371" i="13"/>
  <c r="F1371" i="13" s="1"/>
  <c r="B1375" i="13"/>
  <c r="F1375" i="13" s="1"/>
  <c r="B1407" i="13"/>
  <c r="F1407" i="13" s="1"/>
  <c r="B1324" i="13"/>
  <c r="F1324" i="13" s="1"/>
  <c r="B1388" i="13"/>
  <c r="F1388" i="13" s="1"/>
  <c r="B1357" i="13"/>
  <c r="F1357" i="13" s="1"/>
  <c r="B1397" i="13"/>
  <c r="F1397" i="13" s="1"/>
  <c r="B1345" i="13"/>
  <c r="F1345" i="13" s="1"/>
  <c r="B1391" i="13"/>
  <c r="F1391" i="13" s="1"/>
  <c r="B1338" i="13"/>
  <c r="F1338" i="13" s="1"/>
  <c r="B1331" i="13"/>
  <c r="F1331" i="13" s="1"/>
  <c r="B1402" i="13"/>
  <c r="F1402" i="13" s="1"/>
  <c r="B1362" i="13"/>
  <c r="F1362" i="13" s="1"/>
  <c r="B1356" i="13"/>
  <c r="F1356" i="13" s="1"/>
  <c r="B1401" i="13"/>
  <c r="F1401" i="13" s="1"/>
  <c r="B1355" i="13"/>
  <c r="F1355" i="13" s="1"/>
  <c r="B1349" i="13"/>
  <c r="F1349" i="13" s="1"/>
  <c r="B1353" i="13"/>
  <c r="F1353" i="13" s="1"/>
  <c r="B1369" i="13"/>
  <c r="F1369" i="13" s="1"/>
  <c r="B1361" i="13"/>
  <c r="F1361" i="13" s="1"/>
  <c r="B1395" i="13"/>
  <c r="F1395" i="13" s="1"/>
  <c r="B1403" i="13"/>
  <c r="F1403" i="13" s="1"/>
  <c r="B1360" i="13"/>
  <c r="F1360" i="13" s="1"/>
  <c r="B1364" i="13"/>
  <c r="F1364" i="13" s="1"/>
  <c r="B1405" i="13"/>
  <c r="F1405" i="13" s="1"/>
  <c r="B1368" i="13"/>
  <c r="F1368" i="13" s="1"/>
  <c r="B1408" i="13"/>
  <c r="F1408" i="13" s="1"/>
  <c r="B1382" i="13"/>
  <c r="F1382" i="13" s="1"/>
  <c r="B1399" i="13"/>
  <c r="F1399" i="13" s="1"/>
  <c r="B1393" i="13"/>
  <c r="F1393" i="13" s="1"/>
  <c r="B1404" i="13"/>
  <c r="F1404" i="13" s="1"/>
  <c r="B1350" i="13"/>
  <c r="F1350" i="13" s="1"/>
  <c r="B1384" i="13"/>
  <c r="F1384" i="13" s="1"/>
  <c r="B1367" i="13"/>
  <c r="F1367" i="13" s="1"/>
  <c r="B1351" i="13"/>
  <c r="F1351" i="13" s="1"/>
  <c r="B1359" i="13"/>
  <c r="F1359" i="13" s="1"/>
  <c r="B1366" i="13"/>
  <c r="F1366" i="13" s="1"/>
  <c r="B1379" i="13"/>
  <c r="F1379" i="13" s="1"/>
  <c r="B1323" i="13"/>
  <c r="F1323" i="13" s="1"/>
  <c r="B1389" i="13"/>
  <c r="F1389" i="13" s="1"/>
  <c r="B1340" i="13"/>
  <c r="F1340" i="13" s="1"/>
  <c r="B1344" i="13"/>
  <c r="F1344" i="13" s="1"/>
  <c r="B1372" i="13"/>
  <c r="F1372" i="13" s="1"/>
  <c r="B1370" i="13"/>
  <c r="F1370" i="13" s="1"/>
  <c r="B1343" i="13"/>
  <c r="F1343" i="13" s="1"/>
  <c r="B1374" i="13"/>
  <c r="F1374" i="13" s="1"/>
  <c r="B1325" i="13"/>
  <c r="F1325" i="13" s="1"/>
  <c r="B1336" i="13"/>
  <c r="F1336" i="13" s="1"/>
  <c r="B1390" i="13"/>
  <c r="F1390" i="13" s="1"/>
  <c r="B1392" i="13"/>
  <c r="F1392" i="13" s="1"/>
  <c r="B1398" i="13"/>
  <c r="F1398" i="13" s="1"/>
  <c r="B1337" i="13"/>
  <c r="F1337" i="13" s="1"/>
  <c r="B1335" i="13"/>
  <c r="F1335" i="13" s="1"/>
  <c r="B1385" i="13"/>
  <c r="F1385" i="13" s="1"/>
  <c r="B1352" i="13"/>
  <c r="F1352" i="13" s="1"/>
  <c r="B1334" i="13"/>
  <c r="F1334" i="13" s="1"/>
  <c r="B1347" i="13"/>
  <c r="F1347" i="13" s="1"/>
  <c r="B1373" i="13"/>
  <c r="F1373" i="13" s="1"/>
  <c r="B1342" i="13"/>
  <c r="F1342" i="13" s="1"/>
  <c r="B1406" i="13"/>
  <c r="F1406" i="13" s="1"/>
  <c r="B1348" i="13"/>
  <c r="F1348" i="13" s="1"/>
  <c r="B1354" i="13"/>
  <c r="F1354" i="13" s="1"/>
  <c r="B1358" i="13"/>
  <c r="F1358" i="13" s="1"/>
  <c r="B1326" i="13"/>
  <c r="F1326" i="13" s="1"/>
  <c r="B1365" i="13"/>
  <c r="F1365" i="13" s="1"/>
  <c r="B1278" i="13"/>
  <c r="F1278" i="13" s="1"/>
  <c r="B1240" i="13"/>
  <c r="F1240" i="13" s="1"/>
  <c r="B1244" i="13"/>
  <c r="F1244" i="13" s="1"/>
  <c r="B1261" i="13"/>
  <c r="F1261" i="13" s="1"/>
  <c r="B1274" i="13"/>
  <c r="F1274" i="13" s="1"/>
  <c r="B1267" i="13"/>
  <c r="F1267" i="13" s="1"/>
  <c r="B1310" i="13"/>
  <c r="F1310" i="13" s="1"/>
  <c r="B1282" i="13"/>
  <c r="F1282" i="13" s="1"/>
  <c r="B1271" i="13"/>
  <c r="F1271" i="13" s="1"/>
  <c r="B1255" i="13"/>
  <c r="F1255" i="13" s="1"/>
  <c r="B1250" i="13"/>
  <c r="F1250" i="13" s="1"/>
  <c r="B1281" i="13"/>
  <c r="F1281" i="13" s="1"/>
  <c r="B1313" i="13"/>
  <c r="F1313" i="13" s="1"/>
  <c r="B1249" i="13"/>
  <c r="F1249" i="13" s="1"/>
  <c r="B1285" i="13"/>
  <c r="F1285" i="13" s="1"/>
  <c r="B1320" i="13"/>
  <c r="F1320" i="13" s="1"/>
  <c r="B1287" i="13"/>
  <c r="F1287" i="13" s="1"/>
  <c r="B1319" i="13"/>
  <c r="F1319" i="13" s="1"/>
  <c r="B1297" i="13"/>
  <c r="F1297" i="13" s="1"/>
  <c r="B1299" i="13"/>
  <c r="F1299" i="13" s="1"/>
  <c r="B1241" i="13"/>
  <c r="F1241" i="13" s="1"/>
  <c r="B1277" i="13"/>
  <c r="F1277" i="13" s="1"/>
  <c r="B1257" i="13"/>
  <c r="F1257" i="13" s="1"/>
  <c r="B1316" i="13"/>
  <c r="F1316" i="13" s="1"/>
  <c r="B1269" i="13"/>
  <c r="F1269" i="13" s="1"/>
  <c r="B1251" i="13"/>
  <c r="F1251" i="13" s="1"/>
  <c r="B1309" i="13"/>
  <c r="F1309" i="13" s="1"/>
  <c r="B1264" i="13"/>
  <c r="F1264" i="13" s="1"/>
  <c r="B1296" i="13"/>
  <c r="F1296" i="13" s="1"/>
  <c r="B1275" i="13"/>
  <c r="F1275" i="13" s="1"/>
  <c r="B1292" i="13"/>
  <c r="F1292" i="13" s="1"/>
  <c r="B1270" i="13"/>
  <c r="F1270" i="13" s="1"/>
  <c r="B1302" i="13"/>
  <c r="F1302" i="13" s="1"/>
  <c r="B1242" i="13"/>
  <c r="F1242" i="13" s="1"/>
  <c r="B1303" i="13"/>
  <c r="F1303" i="13" s="1"/>
  <c r="B1321" i="13"/>
  <c r="F1321" i="13" s="1"/>
  <c r="B1246" i="13"/>
  <c r="F1246" i="13" s="1"/>
  <c r="B1265" i="13"/>
  <c r="F1265" i="13" s="1"/>
  <c r="B1307" i="13"/>
  <c r="F1307" i="13" s="1"/>
  <c r="B1263" i="13"/>
  <c r="F1263" i="13" s="1"/>
  <c r="B1317" i="13"/>
  <c r="F1317" i="13" s="1"/>
  <c r="B1322" i="13"/>
  <c r="F1322" i="13" s="1"/>
  <c r="B1243" i="13"/>
  <c r="F1243" i="13" s="1"/>
  <c r="B1304" i="13"/>
  <c r="F1304" i="13" s="1"/>
  <c r="B1247" i="13"/>
  <c r="F1247" i="13" s="1"/>
  <c r="B1254" i="13"/>
  <c r="F1254" i="13" s="1"/>
  <c r="B1268" i="13"/>
  <c r="F1268" i="13" s="1"/>
  <c r="B1315" i="13"/>
  <c r="F1315" i="13" s="1"/>
  <c r="B1294" i="13"/>
  <c r="F1294" i="13" s="1"/>
  <c r="B1266" i="13"/>
  <c r="F1266" i="13" s="1"/>
  <c r="B1248" i="13"/>
  <c r="F1248" i="13" s="1"/>
  <c r="B1293" i="13"/>
  <c r="F1293" i="13" s="1"/>
  <c r="B1301" i="13"/>
  <c r="F1301" i="13" s="1"/>
  <c r="B1283" i="13"/>
  <c r="F1283" i="13" s="1"/>
  <c r="B1273" i="13"/>
  <c r="F1273" i="13" s="1"/>
  <c r="B1262" i="13"/>
  <c r="F1262" i="13" s="1"/>
  <c r="B1312" i="13"/>
  <c r="F1312" i="13" s="1"/>
  <c r="B1308" i="13"/>
  <c r="F1308" i="13" s="1"/>
  <c r="B1245" i="13"/>
  <c r="F1245" i="13" s="1"/>
  <c r="B1284" i="13"/>
  <c r="F1284" i="13" s="1"/>
  <c r="B1258" i="13"/>
  <c r="F1258" i="13" s="1"/>
  <c r="B1305" i="13"/>
  <c r="F1305" i="13" s="1"/>
  <c r="B1280" i="13"/>
  <c r="F1280" i="13" s="1"/>
  <c r="B1291" i="13"/>
  <c r="F1291" i="13" s="1"/>
  <c r="B1260" i="13"/>
  <c r="F1260" i="13" s="1"/>
  <c r="B1286" i="13"/>
  <c r="F1286" i="13" s="1"/>
  <c r="B1288" i="13"/>
  <c r="F1288" i="13" s="1"/>
  <c r="B1289" i="13"/>
  <c r="F1289" i="13" s="1"/>
  <c r="B1300" i="13"/>
  <c r="F1300" i="13" s="1"/>
  <c r="B1276" i="13"/>
  <c r="F1276" i="13" s="1"/>
  <c r="B1253" i="13"/>
  <c r="F1253" i="13" s="1"/>
  <c r="B1272" i="13"/>
  <c r="F1272" i="13" s="1"/>
  <c r="B1252" i="13"/>
  <c r="F1252" i="13" s="1"/>
  <c r="B1306" i="13"/>
  <c r="F1306" i="13" s="1"/>
  <c r="B1259" i="13"/>
  <c r="F1259" i="13" s="1"/>
  <c r="B1279" i="13"/>
  <c r="F1279" i="13" s="1"/>
  <c r="B1314" i="13"/>
  <c r="F1314" i="13" s="1"/>
  <c r="B1290" i="13"/>
  <c r="F1290" i="13" s="1"/>
  <c r="B1298" i="13"/>
  <c r="F1298" i="13" s="1"/>
  <c r="B1295" i="13"/>
  <c r="F1295" i="13" s="1"/>
  <c r="B1256" i="13"/>
  <c r="F1256" i="13" s="1"/>
  <c r="B1311" i="13"/>
  <c r="F1311" i="13" s="1"/>
  <c r="B1318" i="13"/>
  <c r="F1318" i="13" s="1"/>
  <c r="B1226" i="13"/>
  <c r="F1226" i="13" s="1"/>
  <c r="B1232" i="13"/>
  <c r="F1232" i="13" s="1"/>
  <c r="B1230" i="13"/>
  <c r="F1230" i="13" s="1"/>
  <c r="B1227" i="13"/>
  <c r="F1227" i="13" s="1"/>
  <c r="B1238" i="13"/>
  <c r="F1238" i="13" s="1"/>
  <c r="B1225" i="13"/>
  <c r="F1225" i="13" s="1"/>
  <c r="B1235" i="13"/>
  <c r="F1235" i="13" s="1"/>
  <c r="B1231" i="13"/>
  <c r="F1231" i="13" s="1"/>
  <c r="B1236" i="13"/>
  <c r="F1236" i="13" s="1"/>
  <c r="B1228" i="13"/>
  <c r="F1228" i="13" s="1"/>
  <c r="B1237" i="13"/>
  <c r="F1237" i="13" s="1"/>
  <c r="B1229" i="13"/>
  <c r="F1229" i="13" s="1"/>
  <c r="B1234" i="13"/>
  <c r="F1234" i="13" s="1"/>
  <c r="B1233" i="13"/>
  <c r="F1233" i="13" s="1"/>
  <c r="B1239" i="13"/>
  <c r="F1239" i="13" s="1"/>
  <c r="B1206" i="13"/>
  <c r="F1206" i="13" s="1"/>
  <c r="B1218" i="13"/>
  <c r="F1218" i="13" s="1"/>
  <c r="B1213" i="13"/>
  <c r="F1213" i="13" s="1"/>
  <c r="B1209" i="13"/>
  <c r="F1209" i="13" s="1"/>
  <c r="B1219" i="13"/>
  <c r="F1219" i="13" s="1"/>
  <c r="B1223" i="13"/>
  <c r="F1223" i="13" s="1"/>
  <c r="B1215" i="13"/>
  <c r="F1215" i="13" s="1"/>
  <c r="B1214" i="13"/>
  <c r="F1214" i="13" s="1"/>
  <c r="B1201" i="13"/>
  <c r="F1201" i="13" s="1"/>
  <c r="B1203" i="13"/>
  <c r="F1203" i="13" s="1"/>
  <c r="B1224" i="13"/>
  <c r="F1224" i="13" s="1"/>
  <c r="B1205" i="13"/>
  <c r="F1205" i="13" s="1"/>
  <c r="B1208" i="13"/>
  <c r="F1208" i="13" s="1"/>
  <c r="B1220" i="13"/>
  <c r="F1220" i="13" s="1"/>
  <c r="B1207" i="13"/>
  <c r="F1207" i="13" s="1"/>
  <c r="B1222" i="13"/>
  <c r="F1222" i="13" s="1"/>
  <c r="B1211" i="13"/>
  <c r="F1211" i="13" s="1"/>
  <c r="B1210" i="13"/>
  <c r="F1210" i="13" s="1"/>
  <c r="B1212" i="13"/>
  <c r="F1212" i="13" s="1"/>
  <c r="B1221" i="13"/>
  <c r="F1221" i="13" s="1"/>
  <c r="B1217" i="13"/>
  <c r="F1217" i="13" s="1"/>
  <c r="B1202" i="13"/>
  <c r="F1202" i="13" s="1"/>
  <c r="B1204" i="13"/>
  <c r="F1204" i="13" s="1"/>
  <c r="B1216" i="13"/>
  <c r="F1216" i="13" s="1"/>
  <c r="B1186" i="13"/>
  <c r="F1186" i="13" s="1"/>
  <c r="B1195" i="13"/>
  <c r="F1195" i="13" s="1"/>
  <c r="B1196" i="13"/>
  <c r="F1196" i="13" s="1"/>
  <c r="B1191" i="13"/>
  <c r="F1191" i="13" s="1"/>
  <c r="B1194" i="13"/>
  <c r="F1194" i="13" s="1"/>
  <c r="B1200" i="13"/>
  <c r="F1200" i="13" s="1"/>
  <c r="B1187" i="13"/>
  <c r="F1187" i="13" s="1"/>
  <c r="B1193" i="13"/>
  <c r="F1193" i="13" s="1"/>
  <c r="B1198" i="13"/>
  <c r="F1198" i="13" s="1"/>
  <c r="B1199" i="13"/>
  <c r="F1199" i="13" s="1"/>
  <c r="B1188" i="13"/>
  <c r="F1188" i="13" s="1"/>
  <c r="B1192" i="13"/>
  <c r="F1192" i="13" s="1"/>
  <c r="B1197" i="13"/>
  <c r="F1197" i="13" s="1"/>
  <c r="B1185" i="13"/>
  <c r="F1185" i="13" s="1"/>
  <c r="B1190" i="13"/>
  <c r="F1190" i="13" s="1"/>
  <c r="B1189" i="13"/>
  <c r="F1189" i="13" s="1"/>
  <c r="B1171" i="13"/>
  <c r="F1171" i="13" s="1"/>
  <c r="B1177" i="13"/>
  <c r="F1177" i="13" s="1"/>
  <c r="B1182" i="13"/>
  <c r="F1182" i="13" s="1"/>
  <c r="B1140" i="13"/>
  <c r="F1140" i="13" s="1"/>
  <c r="B1146" i="13"/>
  <c r="F1146" i="13" s="1"/>
  <c r="B1159" i="13"/>
  <c r="F1159" i="13" s="1"/>
  <c r="B1151" i="13"/>
  <c r="F1151" i="13" s="1"/>
  <c r="B1154" i="13"/>
  <c r="F1154" i="13" s="1"/>
  <c r="B1167" i="13"/>
  <c r="F1167" i="13" s="1"/>
  <c r="B1135" i="13"/>
  <c r="F1135" i="13" s="1"/>
  <c r="B1184" i="13"/>
  <c r="F1184" i="13" s="1"/>
  <c r="B1128" i="13"/>
  <c r="F1128" i="13" s="1"/>
  <c r="B1125" i="13"/>
  <c r="F1125" i="13" s="1"/>
  <c r="B1147" i="13"/>
  <c r="F1147" i="13" s="1"/>
  <c r="B1139" i="13"/>
  <c r="F1139" i="13" s="1"/>
  <c r="B1137" i="13"/>
  <c r="F1137" i="13" s="1"/>
  <c r="B1141" i="13"/>
  <c r="F1141" i="13" s="1"/>
  <c r="B1152" i="13"/>
  <c r="F1152" i="13" s="1"/>
  <c r="B1180" i="13"/>
  <c r="F1180" i="13" s="1"/>
  <c r="B1136" i="13"/>
  <c r="F1136" i="13" s="1"/>
  <c r="B1164" i="13"/>
  <c r="F1164" i="13" s="1"/>
  <c r="B1166" i="13"/>
  <c r="F1166" i="13" s="1"/>
  <c r="B1150" i="13"/>
  <c r="F1150" i="13" s="1"/>
  <c r="B1174" i="13"/>
  <c r="F1174" i="13" s="1"/>
  <c r="B1130" i="13"/>
  <c r="F1130" i="13" s="1"/>
  <c r="B1160" i="13"/>
  <c r="F1160" i="13" s="1"/>
  <c r="B1158" i="13"/>
  <c r="F1158" i="13" s="1"/>
  <c r="B1129" i="13"/>
  <c r="F1129" i="13" s="1"/>
  <c r="B1122" i="13"/>
  <c r="F1122" i="13" s="1"/>
  <c r="B1144" i="13"/>
  <c r="F1144" i="13" s="1"/>
  <c r="B1165" i="13"/>
  <c r="F1165" i="13" s="1"/>
  <c r="B1153" i="13"/>
  <c r="F1153" i="13" s="1"/>
  <c r="B1132" i="13"/>
  <c r="F1132" i="13" s="1"/>
  <c r="B1143" i="13"/>
  <c r="F1143" i="13" s="1"/>
  <c r="B1176" i="13"/>
  <c r="F1176" i="13" s="1"/>
  <c r="B1134" i="13"/>
  <c r="F1134" i="13" s="1"/>
  <c r="B1127" i="13"/>
  <c r="F1127" i="13" s="1"/>
  <c r="B1148" i="13"/>
  <c r="F1148" i="13" s="1"/>
  <c r="B1123" i="13"/>
  <c r="F1123" i="13" s="1"/>
  <c r="B1175" i="13"/>
  <c r="F1175" i="13" s="1"/>
  <c r="B1149" i="13"/>
  <c r="F1149" i="13" s="1"/>
  <c r="B1142" i="13"/>
  <c r="F1142" i="13" s="1"/>
  <c r="B1168" i="13"/>
  <c r="F1168" i="13" s="1"/>
  <c r="B1172" i="13"/>
  <c r="F1172" i="13" s="1"/>
  <c r="B1161" i="13"/>
  <c r="F1161" i="13" s="1"/>
  <c r="B1170" i="13"/>
  <c r="F1170" i="13" s="1"/>
  <c r="B1183" i="13"/>
  <c r="F1183" i="13" s="1"/>
  <c r="B1121" i="13"/>
  <c r="F1121" i="13" s="1"/>
  <c r="B1145" i="13"/>
  <c r="F1145" i="13" s="1"/>
  <c r="B1169" i="13"/>
  <c r="F1169" i="13" s="1"/>
  <c r="B1173" i="13"/>
  <c r="F1173" i="13" s="1"/>
  <c r="B1179" i="13"/>
  <c r="F1179" i="13" s="1"/>
  <c r="B1181" i="13"/>
  <c r="F1181" i="13" s="1"/>
  <c r="B1178" i="13"/>
  <c r="F1178" i="13" s="1"/>
  <c r="B1126" i="13"/>
  <c r="F1126" i="13" s="1"/>
  <c r="B1124" i="13"/>
  <c r="F1124" i="13" s="1"/>
  <c r="B1133" i="13"/>
  <c r="F1133" i="13" s="1"/>
  <c r="B1156" i="13"/>
  <c r="F1156" i="13" s="1"/>
  <c r="B1155" i="13"/>
  <c r="F1155" i="13" s="1"/>
  <c r="B1157" i="13"/>
  <c r="F1157" i="13" s="1"/>
  <c r="B1163" i="13"/>
  <c r="F1163" i="13" s="1"/>
  <c r="B1131" i="13"/>
  <c r="F1131" i="13" s="1"/>
  <c r="B1162" i="13"/>
  <c r="F1162" i="13" s="1"/>
  <c r="B1138" i="13"/>
  <c r="F1138" i="13" s="1"/>
  <c r="B1031" i="13"/>
  <c r="F1031" i="13" s="1"/>
  <c r="B1091" i="13"/>
  <c r="F1091" i="13" s="1"/>
  <c r="B1017" i="13"/>
  <c r="F1017" i="13" s="1"/>
  <c r="B1071" i="13"/>
  <c r="F1071" i="13" s="1"/>
  <c r="B1076" i="13"/>
  <c r="F1076" i="13" s="1"/>
  <c r="B1074" i="13"/>
  <c r="F1074" i="13" s="1"/>
  <c r="B1005" i="13"/>
  <c r="F1005" i="13" s="1"/>
  <c r="B1090" i="13"/>
  <c r="F1090" i="13" s="1"/>
  <c r="B1107" i="13"/>
  <c r="F1107" i="13" s="1"/>
  <c r="B1056" i="13"/>
  <c r="F1056" i="13" s="1"/>
  <c r="B1087" i="13"/>
  <c r="F1087" i="13" s="1"/>
  <c r="B1058" i="13"/>
  <c r="F1058" i="13" s="1"/>
  <c r="B1089" i="13"/>
  <c r="F1089" i="13" s="1"/>
  <c r="B1033" i="13"/>
  <c r="F1033" i="13" s="1"/>
  <c r="B1015" i="13"/>
  <c r="F1015" i="13" s="1"/>
  <c r="B1012" i="13"/>
  <c r="F1012" i="13" s="1"/>
  <c r="B1080" i="13"/>
  <c r="F1080" i="13" s="1"/>
  <c r="B1038" i="13"/>
  <c r="F1038" i="13" s="1"/>
  <c r="B1023" i="13"/>
  <c r="F1023" i="13" s="1"/>
  <c r="B1120" i="13"/>
  <c r="F1120" i="13" s="1"/>
  <c r="B1018" i="13"/>
  <c r="F1018" i="13" s="1"/>
  <c r="B1069" i="13"/>
  <c r="F1069" i="13" s="1"/>
  <c r="B1016" i="13"/>
  <c r="F1016" i="13" s="1"/>
  <c r="B1044" i="13"/>
  <c r="F1044" i="13" s="1"/>
  <c r="B1100" i="13"/>
  <c r="F1100" i="13" s="1"/>
  <c r="B1118" i="13"/>
  <c r="F1118" i="13" s="1"/>
  <c r="B1104" i="13"/>
  <c r="F1104" i="13" s="1"/>
  <c r="B1021" i="13"/>
  <c r="F1021" i="13" s="1"/>
  <c r="B1037" i="13"/>
  <c r="F1037" i="13" s="1"/>
  <c r="B1116" i="13"/>
  <c r="F1116" i="13" s="1"/>
  <c r="B1028" i="13"/>
  <c r="F1028" i="13" s="1"/>
  <c r="B1040" i="13"/>
  <c r="F1040" i="13" s="1"/>
  <c r="B1094" i="13"/>
  <c r="F1094" i="13" s="1"/>
  <c r="B1039" i="13"/>
  <c r="F1039" i="13" s="1"/>
  <c r="B1111" i="13"/>
  <c r="F1111" i="13" s="1"/>
  <c r="B1093" i="13"/>
  <c r="F1093" i="13" s="1"/>
  <c r="B1057" i="13"/>
  <c r="F1057" i="13" s="1"/>
  <c r="B1117" i="13"/>
  <c r="F1117" i="13" s="1"/>
  <c r="B1055" i="13"/>
  <c r="F1055" i="13" s="1"/>
  <c r="B1062" i="13"/>
  <c r="F1062" i="13" s="1"/>
  <c r="B1103" i="13"/>
  <c r="F1103" i="13" s="1"/>
  <c r="B1026" i="13"/>
  <c r="F1026" i="13" s="1"/>
  <c r="B1078" i="13"/>
  <c r="F1078" i="13" s="1"/>
  <c r="B1084" i="13"/>
  <c r="F1084" i="13" s="1"/>
  <c r="B1007" i="13"/>
  <c r="F1007" i="13" s="1"/>
  <c r="B1097" i="13"/>
  <c r="F1097" i="13" s="1"/>
  <c r="B1092" i="13"/>
  <c r="F1092" i="13" s="1"/>
  <c r="B1013" i="13"/>
  <c r="F1013" i="13" s="1"/>
  <c r="B1043" i="13"/>
  <c r="F1043" i="13" s="1"/>
  <c r="B1052" i="13"/>
  <c r="F1052" i="13" s="1"/>
  <c r="B1077" i="13"/>
  <c r="F1077" i="13" s="1"/>
  <c r="B1059" i="13"/>
  <c r="F1059" i="13" s="1"/>
  <c r="B1085" i="13"/>
  <c r="F1085" i="13" s="1"/>
  <c r="B1065" i="13"/>
  <c r="F1065" i="13" s="1"/>
  <c r="B1095" i="13"/>
  <c r="F1095" i="13" s="1"/>
  <c r="B1115" i="13"/>
  <c r="F1115" i="13" s="1"/>
  <c r="B1068" i="13"/>
  <c r="F1068" i="13" s="1"/>
  <c r="B1009" i="13"/>
  <c r="F1009" i="13" s="1"/>
  <c r="B1067" i="13"/>
  <c r="F1067" i="13" s="1"/>
  <c r="B1049" i="13"/>
  <c r="F1049" i="13" s="1"/>
  <c r="B1075" i="13"/>
  <c r="F1075" i="13" s="1"/>
  <c r="B1004" i="13"/>
  <c r="F1004" i="13" s="1"/>
  <c r="B1060" i="13"/>
  <c r="F1060" i="13" s="1"/>
  <c r="B1035" i="13"/>
  <c r="F1035" i="13" s="1"/>
  <c r="B1001" i="13"/>
  <c r="F1001" i="13" s="1"/>
  <c r="B1101" i="13"/>
  <c r="F1101" i="13" s="1"/>
  <c r="B1020" i="13"/>
  <c r="F1020" i="13" s="1"/>
  <c r="B1113" i="13"/>
  <c r="F1113" i="13" s="1"/>
  <c r="B1047" i="13"/>
  <c r="F1047" i="13" s="1"/>
  <c r="B1025" i="13"/>
  <c r="F1025" i="13" s="1"/>
  <c r="B1029" i="13"/>
  <c r="F1029" i="13" s="1"/>
  <c r="B1082" i="13"/>
  <c r="F1082" i="13" s="1"/>
  <c r="B1054" i="13"/>
  <c r="F1054" i="13" s="1"/>
  <c r="B1006" i="13"/>
  <c r="F1006" i="13" s="1"/>
  <c r="B1105" i="13"/>
  <c r="F1105" i="13" s="1"/>
  <c r="B1045" i="13"/>
  <c r="F1045" i="13" s="1"/>
  <c r="B1108" i="13"/>
  <c r="F1108" i="13" s="1"/>
  <c r="B1042" i="13"/>
  <c r="F1042" i="13" s="1"/>
  <c r="B1036" i="13"/>
  <c r="F1036" i="13" s="1"/>
  <c r="B1022" i="13"/>
  <c r="F1022" i="13" s="1"/>
  <c r="B1073" i="13"/>
  <c r="F1073" i="13" s="1"/>
  <c r="B1041" i="13"/>
  <c r="F1041" i="13" s="1"/>
  <c r="B1110" i="13"/>
  <c r="F1110" i="13" s="1"/>
  <c r="B1019" i="13"/>
  <c r="F1019" i="13" s="1"/>
  <c r="B1032" i="13"/>
  <c r="F1032" i="13" s="1"/>
  <c r="B1088" i="13"/>
  <c r="F1088" i="13" s="1"/>
  <c r="B1002" i="13"/>
  <c r="F1002" i="13" s="1"/>
  <c r="B1099" i="13"/>
  <c r="F1099" i="13" s="1"/>
  <c r="B1119" i="13"/>
  <c r="F1119" i="13" s="1"/>
  <c r="B1086" i="13"/>
  <c r="F1086" i="13" s="1"/>
  <c r="B1014" i="13"/>
  <c r="F1014" i="13" s="1"/>
  <c r="B1112" i="13"/>
  <c r="F1112" i="13" s="1"/>
  <c r="B1109" i="13"/>
  <c r="F1109" i="13" s="1"/>
  <c r="B1106" i="13"/>
  <c r="F1106" i="13" s="1"/>
  <c r="B1066" i="13"/>
  <c r="F1066" i="13" s="1"/>
  <c r="B1027" i="13"/>
  <c r="F1027" i="13" s="1"/>
  <c r="B1008" i="13"/>
  <c r="F1008" i="13" s="1"/>
  <c r="B1096" i="13"/>
  <c r="F1096" i="13" s="1"/>
  <c r="B1034" i="13"/>
  <c r="F1034" i="13" s="1"/>
  <c r="B1046" i="13"/>
  <c r="F1046" i="13" s="1"/>
  <c r="B1114" i="13"/>
  <c r="F1114" i="13" s="1"/>
  <c r="B1011" i="13"/>
  <c r="F1011" i="13" s="1"/>
  <c r="B1051" i="13"/>
  <c r="F1051" i="13" s="1"/>
  <c r="B1064" i="13"/>
  <c r="F1064" i="13" s="1"/>
  <c r="B1072" i="13"/>
  <c r="F1072" i="13" s="1"/>
  <c r="B1010" i="13"/>
  <c r="F1010" i="13" s="1"/>
  <c r="B1081" i="13"/>
  <c r="F1081" i="13" s="1"/>
  <c r="B1083" i="13"/>
  <c r="F1083" i="13" s="1"/>
  <c r="B1098" i="13"/>
  <c r="F1098" i="13" s="1"/>
  <c r="B1050" i="13"/>
  <c r="F1050" i="13" s="1"/>
  <c r="B1030" i="13"/>
  <c r="F1030" i="13" s="1"/>
  <c r="B1061" i="13"/>
  <c r="F1061" i="13" s="1"/>
  <c r="B1003" i="13"/>
  <c r="F1003" i="13" s="1"/>
  <c r="B1048" i="13"/>
  <c r="F1048" i="13" s="1"/>
  <c r="B1063" i="13"/>
  <c r="F1063" i="13" s="1"/>
  <c r="B1024" i="13"/>
  <c r="F1024" i="13" s="1"/>
  <c r="B1102" i="13"/>
  <c r="F1102" i="13" s="1"/>
  <c r="B1053" i="13"/>
  <c r="F1053" i="13" s="1"/>
  <c r="B1079" i="13"/>
  <c r="F1079" i="13" s="1"/>
  <c r="B1070" i="13"/>
  <c r="F1070" i="13" s="1"/>
  <c r="B898" i="13"/>
  <c r="F898" i="13" s="1"/>
  <c r="B982" i="13"/>
  <c r="F982" i="13" s="1"/>
  <c r="B952" i="13"/>
  <c r="F952" i="13" s="1"/>
  <c r="B994" i="13"/>
  <c r="F994" i="13" s="1"/>
  <c r="B966" i="13"/>
  <c r="F966" i="13" s="1"/>
  <c r="B997" i="13"/>
  <c r="F997" i="13" s="1"/>
  <c r="B923" i="13"/>
  <c r="F923" i="13" s="1"/>
  <c r="B935" i="13"/>
  <c r="F935" i="13" s="1"/>
  <c r="B921" i="13"/>
  <c r="F921" i="13" s="1"/>
  <c r="B906" i="13"/>
  <c r="F906" i="13" s="1"/>
  <c r="B959" i="13"/>
  <c r="F959" i="13" s="1"/>
  <c r="B995" i="13"/>
  <c r="F995" i="13" s="1"/>
  <c r="B963" i="13"/>
  <c r="F963" i="13" s="1"/>
  <c r="B980" i="13"/>
  <c r="F980" i="13" s="1"/>
  <c r="B931" i="13"/>
  <c r="F931" i="13" s="1"/>
  <c r="B986" i="13"/>
  <c r="F986" i="13" s="1"/>
  <c r="B899" i="13"/>
  <c r="F899" i="13" s="1"/>
  <c r="B930" i="13"/>
  <c r="F930" i="13" s="1"/>
  <c r="B897" i="13"/>
  <c r="F897" i="13" s="1"/>
  <c r="B962" i="13"/>
  <c r="F962" i="13" s="1"/>
  <c r="B903" i="13"/>
  <c r="F903" i="13" s="1"/>
  <c r="B926" i="13"/>
  <c r="F926" i="13" s="1"/>
  <c r="B971" i="13"/>
  <c r="F971" i="13" s="1"/>
  <c r="B970" i="13"/>
  <c r="F970" i="13" s="1"/>
  <c r="B905" i="13"/>
  <c r="F905" i="13" s="1"/>
  <c r="B948" i="13"/>
  <c r="F948" i="13" s="1"/>
  <c r="B956" i="13"/>
  <c r="F956" i="13" s="1"/>
  <c r="B904" i="13"/>
  <c r="F904" i="13" s="1"/>
  <c r="B991" i="13"/>
  <c r="F991" i="13" s="1"/>
  <c r="B938" i="13"/>
  <c r="F938" i="13" s="1"/>
  <c r="B925" i="13"/>
  <c r="F925" i="13" s="1"/>
  <c r="B972" i="13"/>
  <c r="F972" i="13" s="1"/>
  <c r="B961" i="13"/>
  <c r="F961" i="13" s="1"/>
  <c r="B951" i="13"/>
  <c r="F951" i="13" s="1"/>
  <c r="B988" i="13"/>
  <c r="F988" i="13" s="1"/>
  <c r="B924" i="13"/>
  <c r="F924" i="13" s="1"/>
  <c r="B976" i="13"/>
  <c r="F976" i="13" s="1"/>
  <c r="B979" i="13"/>
  <c r="F979" i="13" s="1"/>
  <c r="B936" i="13"/>
  <c r="F936" i="13" s="1"/>
  <c r="B955" i="13"/>
  <c r="F955" i="13" s="1"/>
  <c r="B992" i="13"/>
  <c r="F992" i="13" s="1"/>
  <c r="B974" i="13"/>
  <c r="F974" i="13" s="1"/>
  <c r="B914" i="13"/>
  <c r="F914" i="13" s="1"/>
  <c r="B969" i="13"/>
  <c r="F969" i="13" s="1"/>
  <c r="B909" i="13"/>
  <c r="F909" i="13" s="1"/>
  <c r="B958" i="13"/>
  <c r="F958" i="13" s="1"/>
  <c r="B946" i="13"/>
  <c r="F946" i="13" s="1"/>
  <c r="B939" i="13"/>
  <c r="F939" i="13" s="1"/>
  <c r="B907" i="13"/>
  <c r="F907" i="13" s="1"/>
  <c r="B908" i="13"/>
  <c r="F908" i="13" s="1"/>
  <c r="B975" i="13"/>
  <c r="F975" i="13" s="1"/>
  <c r="B944" i="13"/>
  <c r="F944" i="13" s="1"/>
  <c r="B965" i="13"/>
  <c r="F965" i="13" s="1"/>
  <c r="B902" i="13"/>
  <c r="F902" i="13" s="1"/>
  <c r="B996" i="13"/>
  <c r="F996" i="13" s="1"/>
  <c r="B928" i="13"/>
  <c r="F928" i="13" s="1"/>
  <c r="B960" i="13"/>
  <c r="F960" i="13" s="1"/>
  <c r="B943" i="13"/>
  <c r="F943" i="13" s="1"/>
  <c r="B978" i="13"/>
  <c r="F978" i="13" s="1"/>
  <c r="B896" i="13"/>
  <c r="F896" i="13" s="1"/>
  <c r="B983" i="13"/>
  <c r="F983" i="13" s="1"/>
  <c r="B933" i="13"/>
  <c r="F933" i="13" s="1"/>
  <c r="B937" i="13"/>
  <c r="F937" i="13" s="1"/>
  <c r="B990" i="13"/>
  <c r="F990" i="13" s="1"/>
  <c r="B957" i="13"/>
  <c r="F957" i="13" s="1"/>
  <c r="B910" i="13"/>
  <c r="F910" i="13" s="1"/>
  <c r="B964" i="13"/>
  <c r="F964" i="13" s="1"/>
  <c r="B984" i="13"/>
  <c r="F984" i="13" s="1"/>
  <c r="B950" i="13"/>
  <c r="F950" i="13" s="1"/>
  <c r="B998" i="13"/>
  <c r="F998" i="13" s="1"/>
  <c r="B949" i="13"/>
  <c r="F949" i="13" s="1"/>
  <c r="B973" i="13"/>
  <c r="F973" i="13" s="1"/>
  <c r="B993" i="13"/>
  <c r="F993" i="13" s="1"/>
  <c r="B929" i="13"/>
  <c r="F929" i="13" s="1"/>
  <c r="B912" i="13"/>
  <c r="F912" i="13" s="1"/>
  <c r="B911" i="13"/>
  <c r="F911" i="13" s="1"/>
  <c r="B915" i="13"/>
  <c r="F915" i="13" s="1"/>
  <c r="B916" i="13"/>
  <c r="F916" i="13" s="1"/>
  <c r="B927" i="13"/>
  <c r="F927" i="13" s="1"/>
  <c r="B913" i="13"/>
  <c r="F913" i="13" s="1"/>
  <c r="B1000" i="13"/>
  <c r="F1000" i="13" s="1"/>
  <c r="B977" i="13"/>
  <c r="F977" i="13" s="1"/>
  <c r="B900" i="13"/>
  <c r="F900" i="13" s="1"/>
  <c r="B954" i="13"/>
  <c r="F954" i="13" s="1"/>
  <c r="B917" i="13"/>
  <c r="F917" i="13" s="1"/>
  <c r="B985" i="13"/>
  <c r="F985" i="13" s="1"/>
  <c r="B919" i="13"/>
  <c r="F919" i="13" s="1"/>
  <c r="B918" i="13"/>
  <c r="F918" i="13" s="1"/>
  <c r="B999" i="13"/>
  <c r="F999" i="13" s="1"/>
  <c r="B934" i="13"/>
  <c r="F934" i="13" s="1"/>
  <c r="B945" i="13"/>
  <c r="F945" i="13" s="1"/>
  <c r="B967" i="13"/>
  <c r="F967" i="13" s="1"/>
  <c r="B981" i="13"/>
  <c r="F981" i="13" s="1"/>
  <c r="B989" i="13"/>
  <c r="F989" i="13" s="1"/>
  <c r="B920" i="13"/>
  <c r="F920" i="13" s="1"/>
  <c r="B987" i="13"/>
  <c r="F987" i="13" s="1"/>
  <c r="B932" i="13"/>
  <c r="F932" i="13" s="1"/>
  <c r="B901" i="13"/>
  <c r="F901" i="13" s="1"/>
  <c r="B940" i="13"/>
  <c r="F940" i="13" s="1"/>
  <c r="B942" i="13"/>
  <c r="F942" i="13" s="1"/>
  <c r="B922" i="13"/>
  <c r="F922" i="13" s="1"/>
  <c r="B968" i="13"/>
  <c r="F968" i="13" s="1"/>
  <c r="B947" i="13"/>
  <c r="F947" i="13" s="1"/>
  <c r="B953" i="13"/>
  <c r="F953" i="13" s="1"/>
  <c r="B941" i="13"/>
  <c r="F941" i="13" s="1"/>
  <c r="B868" i="13"/>
  <c r="F868" i="13" s="1"/>
  <c r="B841" i="13"/>
  <c r="F841" i="13" s="1"/>
  <c r="B803" i="13"/>
  <c r="F803" i="13" s="1"/>
  <c r="B845" i="13"/>
  <c r="F845" i="13" s="1"/>
  <c r="B888" i="13"/>
  <c r="F888" i="13" s="1"/>
  <c r="B815" i="13"/>
  <c r="F815" i="13" s="1"/>
  <c r="B891" i="13"/>
  <c r="F891" i="13" s="1"/>
  <c r="B825" i="13"/>
  <c r="F825" i="13" s="1"/>
  <c r="B807" i="13"/>
  <c r="F807" i="13" s="1"/>
  <c r="B818" i="13"/>
  <c r="F818" i="13" s="1"/>
  <c r="B889" i="13"/>
  <c r="F889" i="13" s="1"/>
  <c r="B870" i="13"/>
  <c r="F870" i="13" s="1"/>
  <c r="B894" i="13"/>
  <c r="F894" i="13" s="1"/>
  <c r="B850" i="13"/>
  <c r="F850" i="13" s="1"/>
  <c r="B802" i="13"/>
  <c r="F802" i="13" s="1"/>
  <c r="B823" i="13"/>
  <c r="F823" i="13" s="1"/>
  <c r="B863" i="13"/>
  <c r="F863" i="13" s="1"/>
  <c r="B798" i="13"/>
  <c r="F798" i="13" s="1"/>
  <c r="B857" i="13"/>
  <c r="F857" i="13" s="1"/>
  <c r="B892" i="13"/>
  <c r="F892" i="13" s="1"/>
  <c r="B811" i="13"/>
  <c r="F811" i="13" s="1"/>
  <c r="B800" i="13"/>
  <c r="F800" i="13" s="1"/>
  <c r="B796" i="13"/>
  <c r="F796" i="13" s="1"/>
  <c r="B885" i="13"/>
  <c r="F885" i="13" s="1"/>
  <c r="B826" i="13"/>
  <c r="F826" i="13" s="1"/>
  <c r="B879" i="13"/>
  <c r="F879" i="13" s="1"/>
  <c r="B864" i="13"/>
  <c r="F864" i="13" s="1"/>
  <c r="B881" i="13"/>
  <c r="F881" i="13" s="1"/>
  <c r="B859" i="13"/>
  <c r="F859" i="13" s="1"/>
  <c r="B814" i="13"/>
  <c r="F814" i="13" s="1"/>
  <c r="B877" i="13"/>
  <c r="F877" i="13" s="1"/>
  <c r="B880" i="13"/>
  <c r="F880" i="13" s="1"/>
  <c r="B834" i="13"/>
  <c r="F834" i="13" s="1"/>
  <c r="B882" i="13"/>
  <c r="F882" i="13" s="1"/>
  <c r="B829" i="13"/>
  <c r="F829" i="13" s="1"/>
  <c r="B816" i="13"/>
  <c r="F816" i="13" s="1"/>
  <c r="B824" i="13"/>
  <c r="F824" i="13" s="1"/>
  <c r="B835" i="13"/>
  <c r="F835" i="13" s="1"/>
  <c r="B861" i="13"/>
  <c r="F861" i="13" s="1"/>
  <c r="B862" i="13"/>
  <c r="F862" i="13" s="1"/>
  <c r="B876" i="13"/>
  <c r="F876" i="13" s="1"/>
  <c r="B873" i="13"/>
  <c r="F873" i="13" s="1"/>
  <c r="B797" i="13"/>
  <c r="F797" i="13" s="1"/>
  <c r="B817" i="13"/>
  <c r="F817" i="13" s="1"/>
  <c r="B855" i="13"/>
  <c r="F855" i="13" s="1"/>
  <c r="B872" i="13"/>
  <c r="F872" i="13" s="1"/>
  <c r="B843" i="13"/>
  <c r="F843" i="13" s="1"/>
  <c r="B799" i="13"/>
  <c r="F799" i="13" s="1"/>
  <c r="B858" i="13"/>
  <c r="F858" i="13" s="1"/>
  <c r="B806" i="13"/>
  <c r="F806" i="13" s="1"/>
  <c r="B849" i="13"/>
  <c r="F849" i="13" s="1"/>
  <c r="B810" i="13"/>
  <c r="F810" i="13" s="1"/>
  <c r="B884" i="13"/>
  <c r="F884" i="13" s="1"/>
  <c r="B883" i="13"/>
  <c r="F883" i="13" s="1"/>
  <c r="B878" i="13"/>
  <c r="F878" i="13" s="1"/>
  <c r="B831" i="13"/>
  <c r="F831" i="13" s="1"/>
  <c r="B821" i="13"/>
  <c r="F821" i="13" s="1"/>
  <c r="B839" i="13"/>
  <c r="F839" i="13" s="1"/>
  <c r="B866" i="13"/>
  <c r="F866" i="13" s="1"/>
  <c r="B813" i="13"/>
  <c r="F813" i="13" s="1"/>
  <c r="B875" i="13"/>
  <c r="F875" i="13" s="1"/>
  <c r="B836" i="13"/>
  <c r="F836" i="13" s="1"/>
  <c r="B874" i="13"/>
  <c r="F874" i="13" s="1"/>
  <c r="B838" i="13"/>
  <c r="F838" i="13" s="1"/>
  <c r="B832" i="13"/>
  <c r="F832" i="13" s="1"/>
  <c r="B837" i="13"/>
  <c r="F837" i="13" s="1"/>
  <c r="B851" i="13"/>
  <c r="F851" i="13" s="1"/>
  <c r="B886" i="13"/>
  <c r="F886" i="13" s="1"/>
  <c r="B805" i="13"/>
  <c r="F805" i="13" s="1"/>
  <c r="B844" i="13"/>
  <c r="F844" i="13" s="1"/>
  <c r="B820" i="13"/>
  <c r="F820" i="13" s="1"/>
  <c r="B840" i="13"/>
  <c r="F840" i="13" s="1"/>
  <c r="B848" i="13"/>
  <c r="F848" i="13" s="1"/>
  <c r="B887" i="13"/>
  <c r="F887" i="13" s="1"/>
  <c r="B804" i="13"/>
  <c r="F804" i="13" s="1"/>
  <c r="B852" i="13"/>
  <c r="F852" i="13" s="1"/>
  <c r="B812" i="13"/>
  <c r="F812" i="13" s="1"/>
  <c r="B847" i="13"/>
  <c r="F847" i="13" s="1"/>
  <c r="B853" i="13"/>
  <c r="F853" i="13" s="1"/>
  <c r="B842" i="13"/>
  <c r="F842" i="13" s="1"/>
  <c r="B856" i="13"/>
  <c r="F856" i="13" s="1"/>
  <c r="B867" i="13"/>
  <c r="F867" i="13" s="1"/>
  <c r="B808" i="13"/>
  <c r="F808" i="13" s="1"/>
  <c r="B809" i="13"/>
  <c r="F809" i="13" s="1"/>
  <c r="B819" i="13"/>
  <c r="F819" i="13" s="1"/>
  <c r="B846" i="13"/>
  <c r="F846" i="13" s="1"/>
  <c r="B860" i="13"/>
  <c r="F860" i="13" s="1"/>
  <c r="B871" i="13"/>
  <c r="F871" i="13" s="1"/>
  <c r="B854" i="13"/>
  <c r="F854" i="13" s="1"/>
  <c r="B830" i="13"/>
  <c r="F830" i="13" s="1"/>
  <c r="B833" i="13"/>
  <c r="F833" i="13" s="1"/>
  <c r="B827" i="13"/>
  <c r="F827" i="13" s="1"/>
  <c r="B801" i="13"/>
  <c r="F801" i="13" s="1"/>
  <c r="B822" i="13"/>
  <c r="F822" i="13" s="1"/>
  <c r="B890" i="13"/>
  <c r="F890" i="13" s="1"/>
  <c r="B869" i="13"/>
  <c r="F869" i="13" s="1"/>
  <c r="B865" i="13"/>
  <c r="F865" i="13" s="1"/>
  <c r="B893" i="13"/>
  <c r="F893" i="13" s="1"/>
  <c r="B828" i="13"/>
  <c r="F828" i="13" s="1"/>
  <c r="B895" i="13"/>
  <c r="F895" i="13" s="1"/>
  <c r="B748" i="13"/>
  <c r="F748" i="13" s="1"/>
  <c r="B741" i="13"/>
  <c r="F741" i="13" s="1"/>
  <c r="B770" i="13"/>
  <c r="F770" i="13" s="1"/>
  <c r="B724" i="13"/>
  <c r="F724" i="13" s="1"/>
  <c r="B769" i="13"/>
  <c r="F769" i="13" s="1"/>
  <c r="B738" i="13"/>
  <c r="F738" i="13" s="1"/>
  <c r="B787" i="13"/>
  <c r="F787" i="13" s="1"/>
  <c r="B761" i="13"/>
  <c r="F761" i="13" s="1"/>
  <c r="B718" i="13"/>
  <c r="F718" i="13" s="1"/>
  <c r="B767" i="13"/>
  <c r="F767" i="13" s="1"/>
  <c r="B712" i="13"/>
  <c r="F712" i="13" s="1"/>
  <c r="B793" i="13"/>
  <c r="F793" i="13" s="1"/>
  <c r="B766" i="13"/>
  <c r="F766" i="13" s="1"/>
  <c r="B710" i="13"/>
  <c r="F710" i="13" s="1"/>
  <c r="B792" i="13"/>
  <c r="F792" i="13" s="1"/>
  <c r="B762" i="13"/>
  <c r="F762" i="13" s="1"/>
  <c r="B731" i="13"/>
  <c r="F731" i="13" s="1"/>
  <c r="B776" i="13"/>
  <c r="F776" i="13" s="1"/>
  <c r="B755" i="13"/>
  <c r="F755" i="13" s="1"/>
  <c r="B729" i="13"/>
  <c r="F729" i="13" s="1"/>
  <c r="B757" i="13"/>
  <c r="F757" i="13" s="1"/>
  <c r="B707" i="13"/>
  <c r="F707" i="13" s="1"/>
  <c r="B781" i="13"/>
  <c r="F781" i="13" s="1"/>
  <c r="B756" i="13"/>
  <c r="F756" i="13" s="1"/>
  <c r="B774" i="13"/>
  <c r="F774" i="13" s="1"/>
  <c r="B737" i="13"/>
  <c r="F737" i="13" s="1"/>
  <c r="B786" i="13"/>
  <c r="F786" i="13" s="1"/>
  <c r="B759" i="13"/>
  <c r="F759" i="13" s="1"/>
  <c r="B708" i="13"/>
  <c r="F708" i="13" s="1"/>
  <c r="B779" i="13"/>
  <c r="F779" i="13" s="1"/>
  <c r="B768" i="13"/>
  <c r="F768" i="13" s="1"/>
  <c r="B784" i="13"/>
  <c r="F784" i="13" s="1"/>
  <c r="B783" i="13"/>
  <c r="F783" i="13" s="1"/>
  <c r="B782" i="13"/>
  <c r="F782" i="13" s="1"/>
  <c r="B794" i="13"/>
  <c r="F794" i="13" s="1"/>
  <c r="B747" i="13"/>
  <c r="F747" i="13" s="1"/>
  <c r="B771" i="13"/>
  <c r="F771" i="13" s="1"/>
  <c r="B725" i="13"/>
  <c r="F725" i="13" s="1"/>
  <c r="B744" i="13"/>
  <c r="F744" i="13" s="1"/>
  <c r="B722" i="13"/>
  <c r="F722" i="13" s="1"/>
  <c r="B749" i="13"/>
  <c r="F749" i="13" s="1"/>
  <c r="B789" i="13"/>
  <c r="F789" i="13" s="1"/>
  <c r="B736" i="13"/>
  <c r="F736" i="13" s="1"/>
  <c r="B703" i="13"/>
  <c r="F703" i="13" s="1"/>
  <c r="B716" i="13"/>
  <c r="F716" i="13" s="1"/>
  <c r="B753" i="13"/>
  <c r="F753" i="13" s="1"/>
  <c r="B711" i="13"/>
  <c r="F711" i="13" s="1"/>
  <c r="B704" i="13"/>
  <c r="F704" i="13" s="1"/>
  <c r="B742" i="13"/>
  <c r="F742" i="13" s="1"/>
  <c r="B733" i="13"/>
  <c r="F733" i="13" s="1"/>
  <c r="B745" i="13"/>
  <c r="F745" i="13" s="1"/>
  <c r="B715" i="13"/>
  <c r="F715" i="13" s="1"/>
  <c r="B765" i="13"/>
  <c r="F765" i="13" s="1"/>
  <c r="B763" i="13"/>
  <c r="F763" i="13" s="1"/>
  <c r="B780" i="13"/>
  <c r="F780" i="13" s="1"/>
  <c r="B723" i="13"/>
  <c r="F723" i="13" s="1"/>
  <c r="B732" i="13"/>
  <c r="F732" i="13" s="1"/>
  <c r="B735" i="13"/>
  <c r="F735" i="13" s="1"/>
  <c r="B730" i="13"/>
  <c r="F730" i="13" s="1"/>
  <c r="B728" i="13"/>
  <c r="F728" i="13" s="1"/>
  <c r="B713" i="13"/>
  <c r="F713" i="13" s="1"/>
  <c r="B752" i="13"/>
  <c r="F752" i="13" s="1"/>
  <c r="B721" i="13"/>
  <c r="F721" i="13" s="1"/>
  <c r="B706" i="13"/>
  <c r="F706" i="13" s="1"/>
  <c r="B754" i="13"/>
  <c r="F754" i="13" s="1"/>
  <c r="B727" i="13"/>
  <c r="F727" i="13" s="1"/>
  <c r="B740" i="13"/>
  <c r="F740" i="13" s="1"/>
  <c r="B778" i="13"/>
  <c r="F778" i="13" s="1"/>
  <c r="B777" i="13"/>
  <c r="F777" i="13" s="1"/>
  <c r="B764" i="13"/>
  <c r="F764" i="13" s="1"/>
  <c r="B726" i="13"/>
  <c r="F726" i="13" s="1"/>
  <c r="B785" i="13"/>
  <c r="F785" i="13" s="1"/>
  <c r="B709" i="13"/>
  <c r="F709" i="13" s="1"/>
  <c r="B751" i="13"/>
  <c r="F751" i="13" s="1"/>
  <c r="B717" i="13"/>
  <c r="F717" i="13" s="1"/>
  <c r="B739" i="13"/>
  <c r="F739" i="13" s="1"/>
  <c r="B746" i="13"/>
  <c r="F746" i="13" s="1"/>
  <c r="B734" i="13"/>
  <c r="F734" i="13" s="1"/>
  <c r="B760" i="13"/>
  <c r="F760" i="13" s="1"/>
  <c r="B773" i="13"/>
  <c r="F773" i="13" s="1"/>
  <c r="B743" i="13"/>
  <c r="F743" i="13" s="1"/>
  <c r="B750" i="13"/>
  <c r="F750" i="13" s="1"/>
  <c r="B714" i="13"/>
  <c r="F714" i="13" s="1"/>
  <c r="B758" i="13"/>
  <c r="F758" i="13" s="1"/>
  <c r="B775" i="13"/>
  <c r="F775" i="13" s="1"/>
  <c r="B790" i="13"/>
  <c r="F790" i="13" s="1"/>
  <c r="B719" i="13"/>
  <c r="F719" i="13" s="1"/>
  <c r="B791" i="13"/>
  <c r="F791" i="13" s="1"/>
  <c r="B788" i="13"/>
  <c r="F788" i="13" s="1"/>
  <c r="B720" i="13"/>
  <c r="F720" i="13" s="1"/>
  <c r="B705" i="13"/>
  <c r="F705" i="13" s="1"/>
  <c r="B772" i="13"/>
  <c r="F772" i="13" s="1"/>
  <c r="B795" i="13"/>
  <c r="F795" i="13" s="1"/>
  <c r="B641" i="13"/>
  <c r="F641" i="13" s="1"/>
  <c r="B608" i="13"/>
  <c r="F608" i="13" s="1"/>
  <c r="B620" i="13"/>
  <c r="F620" i="13" s="1"/>
  <c r="B604" i="13"/>
  <c r="F604" i="13" s="1"/>
  <c r="B636" i="13"/>
  <c r="F636" i="13" s="1"/>
  <c r="B665" i="13"/>
  <c r="F665" i="13" s="1"/>
  <c r="B660" i="13"/>
  <c r="F660" i="13" s="1"/>
  <c r="B644" i="13"/>
  <c r="F644" i="13" s="1"/>
  <c r="B668" i="13"/>
  <c r="F668" i="13" s="1"/>
  <c r="B692" i="13"/>
  <c r="F692" i="13" s="1"/>
  <c r="B626" i="13"/>
  <c r="F626" i="13" s="1"/>
  <c r="B659" i="13"/>
  <c r="F659" i="13" s="1"/>
  <c r="B615" i="13"/>
  <c r="F615" i="13" s="1"/>
  <c r="B650" i="13"/>
  <c r="F650" i="13" s="1"/>
  <c r="B696" i="13"/>
  <c r="F696" i="13" s="1"/>
  <c r="B664" i="13"/>
  <c r="F664" i="13" s="1"/>
  <c r="B689" i="13"/>
  <c r="F689" i="13" s="1"/>
  <c r="B691" i="13"/>
  <c r="F691" i="13" s="1"/>
  <c r="B609" i="13"/>
  <c r="F609" i="13" s="1"/>
  <c r="B663" i="13"/>
  <c r="F663" i="13" s="1"/>
  <c r="B607" i="13"/>
  <c r="F607" i="13" s="1"/>
  <c r="B616" i="13"/>
  <c r="F616" i="13" s="1"/>
  <c r="B680" i="13"/>
  <c r="F680" i="13" s="1"/>
  <c r="B661" i="13"/>
  <c r="F661" i="13" s="1"/>
  <c r="B698" i="13"/>
  <c r="F698" i="13" s="1"/>
  <c r="B679" i="13"/>
  <c r="F679" i="13" s="1"/>
  <c r="B700" i="13"/>
  <c r="F700" i="13" s="1"/>
  <c r="B652" i="13"/>
  <c r="F652" i="13" s="1"/>
  <c r="B658" i="13"/>
  <c r="F658" i="13" s="1"/>
  <c r="B671" i="13"/>
  <c r="F671" i="13" s="1"/>
  <c r="B613" i="13"/>
  <c r="F613" i="13" s="1"/>
  <c r="B623" i="13"/>
  <c r="F623" i="13" s="1"/>
  <c r="B676" i="13"/>
  <c r="F676" i="13" s="1"/>
  <c r="B648" i="13"/>
  <c r="F648" i="13" s="1"/>
  <c r="B639" i="13"/>
  <c r="F639" i="13" s="1"/>
  <c r="B649" i="13"/>
  <c r="F649" i="13" s="1"/>
  <c r="B683" i="13"/>
  <c r="F683" i="13" s="1"/>
  <c r="B693" i="13"/>
  <c r="F693" i="13" s="1"/>
  <c r="B669" i="13"/>
  <c r="F669" i="13" s="1"/>
  <c r="B690" i="13"/>
  <c r="F690" i="13" s="1"/>
  <c r="B670" i="13"/>
  <c r="F670" i="13" s="1"/>
  <c r="B640" i="13"/>
  <c r="F640" i="13" s="1"/>
  <c r="B606" i="13"/>
  <c r="F606" i="13" s="1"/>
  <c r="B647" i="13"/>
  <c r="F647" i="13" s="1"/>
  <c r="B618" i="13"/>
  <c r="F618" i="13" s="1"/>
  <c r="B611" i="13"/>
  <c r="F611" i="13" s="1"/>
  <c r="B610" i="13"/>
  <c r="F610" i="13" s="1"/>
  <c r="B662" i="13"/>
  <c r="F662" i="13" s="1"/>
  <c r="B630" i="13"/>
  <c r="F630" i="13" s="1"/>
  <c r="B632" i="13"/>
  <c r="F632" i="13" s="1"/>
  <c r="B628" i="13"/>
  <c r="F628" i="13" s="1"/>
  <c r="B678" i="13"/>
  <c r="F678" i="13" s="1"/>
  <c r="B614" i="13"/>
  <c r="F614" i="13" s="1"/>
  <c r="B603" i="13"/>
  <c r="F603" i="13" s="1"/>
  <c r="B634" i="13"/>
  <c r="F634" i="13" s="1"/>
  <c r="B627" i="13"/>
  <c r="F627" i="13" s="1"/>
  <c r="B617" i="13"/>
  <c r="F617" i="13" s="1"/>
  <c r="B605" i="13"/>
  <c r="F605" i="13" s="1"/>
  <c r="B657" i="13"/>
  <c r="F657" i="13" s="1"/>
  <c r="B666" i="13"/>
  <c r="F666" i="13" s="1"/>
  <c r="B672" i="13"/>
  <c r="F672" i="13" s="1"/>
  <c r="B621" i="13"/>
  <c r="F621" i="13" s="1"/>
  <c r="B686" i="13"/>
  <c r="F686" i="13" s="1"/>
  <c r="B642" i="13"/>
  <c r="F642" i="13" s="1"/>
  <c r="B637" i="13"/>
  <c r="F637" i="13" s="1"/>
  <c r="B622" i="13"/>
  <c r="F622" i="13" s="1"/>
  <c r="B685" i="13"/>
  <c r="F685" i="13" s="1"/>
  <c r="B702" i="13"/>
  <c r="F702" i="13" s="1"/>
  <c r="B673" i="13"/>
  <c r="F673" i="13" s="1"/>
  <c r="B694" i="13"/>
  <c r="F694" i="13" s="1"/>
  <c r="B625" i="13"/>
  <c r="F625" i="13" s="1"/>
  <c r="B687" i="13"/>
  <c r="F687" i="13" s="1"/>
  <c r="B697" i="13"/>
  <c r="F697" i="13" s="1"/>
  <c r="B653" i="13"/>
  <c r="F653" i="13" s="1"/>
  <c r="B633" i="13"/>
  <c r="F633" i="13" s="1"/>
  <c r="B675" i="13"/>
  <c r="F675" i="13" s="1"/>
  <c r="B643" i="13"/>
  <c r="F643" i="13" s="1"/>
  <c r="B624" i="13"/>
  <c r="F624" i="13" s="1"/>
  <c r="B695" i="13"/>
  <c r="F695" i="13" s="1"/>
  <c r="B674" i="13"/>
  <c r="F674" i="13" s="1"/>
  <c r="B602" i="13"/>
  <c r="F602" i="13" s="1"/>
  <c r="B656" i="13"/>
  <c r="F656" i="13" s="1"/>
  <c r="B667" i="13"/>
  <c r="F667" i="13" s="1"/>
  <c r="B619" i="13"/>
  <c r="F619" i="13" s="1"/>
  <c r="B651" i="13"/>
  <c r="F651" i="13" s="1"/>
  <c r="B677" i="13"/>
  <c r="F677" i="13" s="1"/>
  <c r="B601" i="13"/>
  <c r="F601" i="13" s="1"/>
  <c r="B635" i="13"/>
  <c r="F635" i="13" s="1"/>
  <c r="B645" i="13"/>
  <c r="F645" i="13" s="1"/>
  <c r="B681" i="13"/>
  <c r="F681" i="13" s="1"/>
  <c r="B646" i="13"/>
  <c r="F646" i="13" s="1"/>
  <c r="B655" i="13"/>
  <c r="F655" i="13" s="1"/>
  <c r="B612" i="13"/>
  <c r="F612" i="13" s="1"/>
  <c r="B688" i="13"/>
  <c r="F688" i="13" s="1"/>
  <c r="B682" i="13"/>
  <c r="F682" i="13" s="1"/>
  <c r="B701" i="13"/>
  <c r="F701" i="13" s="1"/>
  <c r="B629" i="13"/>
  <c r="F629" i="13" s="1"/>
  <c r="B699" i="13"/>
  <c r="F699" i="13" s="1"/>
  <c r="B631" i="13"/>
  <c r="F631" i="13" s="1"/>
  <c r="B654" i="13"/>
  <c r="F654" i="13" s="1"/>
  <c r="B684" i="13"/>
  <c r="F684" i="13" s="1"/>
  <c r="B638" i="13"/>
  <c r="F638" i="13" s="1"/>
  <c r="B590" i="13"/>
  <c r="F590" i="13" s="1"/>
  <c r="B581" i="13"/>
  <c r="F581" i="13" s="1"/>
  <c r="B564" i="13"/>
  <c r="F564" i="13" s="1"/>
  <c r="B588" i="13"/>
  <c r="F588" i="13" s="1"/>
  <c r="B576" i="13"/>
  <c r="F576" i="13" s="1"/>
  <c r="B577" i="13"/>
  <c r="F577" i="13" s="1"/>
  <c r="B570" i="13"/>
  <c r="F570" i="13" s="1"/>
  <c r="B585" i="13"/>
  <c r="F585" i="13" s="1"/>
  <c r="B580" i="13"/>
  <c r="F580" i="13" s="1"/>
  <c r="B567" i="13"/>
  <c r="F567" i="13" s="1"/>
  <c r="B572" i="13"/>
  <c r="F572" i="13" s="1"/>
  <c r="B574" i="13"/>
  <c r="F574" i="13" s="1"/>
  <c r="B587" i="13"/>
  <c r="F587" i="13" s="1"/>
  <c r="B599" i="13"/>
  <c r="F599" i="13" s="1"/>
  <c r="B594" i="13"/>
  <c r="F594" i="13" s="1"/>
  <c r="B571" i="13"/>
  <c r="F571" i="13" s="1"/>
  <c r="B559" i="13"/>
  <c r="F559" i="13" s="1"/>
  <c r="B565" i="13"/>
  <c r="F565" i="13" s="1"/>
  <c r="B573" i="13"/>
  <c r="F573" i="13" s="1"/>
  <c r="B578" i="13"/>
  <c r="F578" i="13" s="1"/>
  <c r="B569" i="13"/>
  <c r="F569" i="13" s="1"/>
  <c r="B586" i="13"/>
  <c r="F586" i="13" s="1"/>
  <c r="B579" i="13"/>
  <c r="F579" i="13" s="1"/>
  <c r="B589" i="13"/>
  <c r="F589" i="13" s="1"/>
  <c r="B562" i="13"/>
  <c r="F562" i="13" s="1"/>
  <c r="B597" i="13"/>
  <c r="F597" i="13" s="1"/>
  <c r="B598" i="13"/>
  <c r="F598" i="13" s="1"/>
  <c r="B595" i="13"/>
  <c r="F595" i="13" s="1"/>
  <c r="B568" i="13"/>
  <c r="F568" i="13" s="1"/>
  <c r="B592" i="13"/>
  <c r="F592" i="13" s="1"/>
  <c r="B558" i="13"/>
  <c r="F558" i="13" s="1"/>
  <c r="B600" i="13"/>
  <c r="F600" i="13" s="1"/>
  <c r="B596" i="13"/>
  <c r="F596" i="13" s="1"/>
  <c r="B583" i="13"/>
  <c r="F583" i="13" s="1"/>
  <c r="B560" i="13"/>
  <c r="F560" i="13" s="1"/>
  <c r="B566" i="13"/>
  <c r="F566" i="13" s="1"/>
  <c r="B582" i="13"/>
  <c r="F582" i="13" s="1"/>
  <c r="B575" i="13"/>
  <c r="F575" i="13" s="1"/>
  <c r="B563" i="13"/>
  <c r="F563" i="13" s="1"/>
  <c r="B584" i="13"/>
  <c r="F584" i="13" s="1"/>
  <c r="B591" i="13"/>
  <c r="F591" i="13" s="1"/>
  <c r="B561" i="13"/>
  <c r="F561" i="13" s="1"/>
  <c r="B593" i="13"/>
  <c r="F593" i="13" s="1"/>
  <c r="B557" i="13"/>
  <c r="F557" i="13" s="1"/>
  <c r="B555" i="13"/>
  <c r="F555" i="13" s="1"/>
  <c r="B556" i="13"/>
  <c r="F556" i="13" s="1"/>
  <c r="B553" i="13"/>
  <c r="F553" i="13" s="1"/>
  <c r="B554" i="13"/>
  <c r="F554" i="13" s="1"/>
  <c r="B475" i="13"/>
  <c r="F475" i="13" s="1"/>
  <c r="B507" i="13"/>
  <c r="F507" i="13" s="1"/>
  <c r="B512" i="13"/>
  <c r="F512" i="13" s="1"/>
  <c r="B539" i="13"/>
  <c r="F539" i="13" s="1"/>
  <c r="B412" i="13"/>
  <c r="F412" i="13" s="1"/>
  <c r="B466" i="13"/>
  <c r="F466" i="13" s="1"/>
  <c r="B541" i="13"/>
  <c r="F541" i="13" s="1"/>
  <c r="B544" i="13"/>
  <c r="F544" i="13" s="1"/>
  <c r="B470" i="13"/>
  <c r="F470" i="13" s="1"/>
  <c r="B493" i="13"/>
  <c r="F493" i="13" s="1"/>
  <c r="B490" i="13"/>
  <c r="F490" i="13" s="1"/>
  <c r="B451" i="13"/>
  <c r="F451" i="13" s="1"/>
  <c r="B435" i="13"/>
  <c r="F435" i="13" s="1"/>
  <c r="B448" i="13"/>
  <c r="F448" i="13" s="1"/>
  <c r="B492" i="13"/>
  <c r="F492" i="13" s="1"/>
  <c r="B482" i="13"/>
  <c r="F482" i="13" s="1"/>
  <c r="B460" i="13"/>
  <c r="F460" i="13" s="1"/>
  <c r="B449" i="13"/>
  <c r="F449" i="13" s="1"/>
  <c r="B414" i="13"/>
  <c r="F414" i="13" s="1"/>
  <c r="B495" i="13"/>
  <c r="F495" i="13" s="1"/>
  <c r="B514" i="13"/>
  <c r="F514" i="13" s="1"/>
  <c r="B476" i="13"/>
  <c r="F476" i="13" s="1"/>
  <c r="B433" i="13"/>
  <c r="F433" i="13" s="1"/>
  <c r="B442" i="13"/>
  <c r="F442" i="13" s="1"/>
  <c r="B511" i="13"/>
  <c r="F511" i="13" s="1"/>
  <c r="B531" i="13"/>
  <c r="F531" i="13" s="1"/>
  <c r="B505" i="13"/>
  <c r="F505" i="13" s="1"/>
  <c r="B497" i="13"/>
  <c r="F497" i="13" s="1"/>
  <c r="B515" i="13"/>
  <c r="F515" i="13" s="1"/>
  <c r="B527" i="13"/>
  <c r="F527" i="13" s="1"/>
  <c r="B477" i="13"/>
  <c r="F477" i="13" s="1"/>
  <c r="B520" i="13"/>
  <c r="F520" i="13" s="1"/>
  <c r="B481" i="13"/>
  <c r="F481" i="13" s="1"/>
  <c r="B438" i="13"/>
  <c r="F438" i="13" s="1"/>
  <c r="B536" i="13"/>
  <c r="F536" i="13" s="1"/>
  <c r="B509" i="13"/>
  <c r="F509" i="13" s="1"/>
  <c r="B537" i="13"/>
  <c r="F537" i="13" s="1"/>
  <c r="B420" i="13"/>
  <c r="F420" i="13" s="1"/>
  <c r="B402" i="13"/>
  <c r="F402" i="13" s="1"/>
  <c r="B540" i="13"/>
  <c r="F540" i="13" s="1"/>
  <c r="B494" i="13"/>
  <c r="F494" i="13" s="1"/>
  <c r="B551" i="13"/>
  <c r="F551" i="13" s="1"/>
  <c r="B486" i="13"/>
  <c r="F486" i="13" s="1"/>
  <c r="B519" i="13"/>
  <c r="F519" i="13" s="1"/>
  <c r="B455" i="13"/>
  <c r="F455" i="13" s="1"/>
  <c r="B503" i="13"/>
  <c r="F503" i="13" s="1"/>
  <c r="B501" i="13"/>
  <c r="F501" i="13" s="1"/>
  <c r="B462" i="13"/>
  <c r="F462" i="13" s="1"/>
  <c r="B437" i="13"/>
  <c r="F437" i="13" s="1"/>
  <c r="B425" i="13"/>
  <c r="F425" i="13" s="1"/>
  <c r="B517" i="13"/>
  <c r="F517" i="13" s="1"/>
  <c r="B443" i="13"/>
  <c r="F443" i="13" s="1"/>
  <c r="B427" i="13"/>
  <c r="F427" i="13" s="1"/>
  <c r="B406" i="13"/>
  <c r="F406" i="13" s="1"/>
  <c r="B467" i="13"/>
  <c r="F467" i="13" s="1"/>
  <c r="B440" i="13"/>
  <c r="F440" i="13" s="1"/>
  <c r="B533" i="13"/>
  <c r="F533" i="13" s="1"/>
  <c r="B417" i="13"/>
  <c r="F417" i="13" s="1"/>
  <c r="B474" i="13"/>
  <c r="F474" i="13" s="1"/>
  <c r="B532" i="13"/>
  <c r="F532" i="13" s="1"/>
  <c r="B469" i="13"/>
  <c r="F469" i="13" s="1"/>
  <c r="B542" i="13"/>
  <c r="F542" i="13" s="1"/>
  <c r="B483" i="13"/>
  <c r="F483" i="13" s="1"/>
  <c r="B510" i="13"/>
  <c r="F510" i="13" s="1"/>
  <c r="B439" i="13"/>
  <c r="F439" i="13" s="1"/>
  <c r="B456" i="13"/>
  <c r="F456" i="13" s="1"/>
  <c r="B468" i="13"/>
  <c r="F468" i="13" s="1"/>
  <c r="B408" i="13"/>
  <c r="F408" i="13" s="1"/>
  <c r="B506" i="13"/>
  <c r="F506" i="13" s="1"/>
  <c r="B547" i="13"/>
  <c r="F547" i="13" s="1"/>
  <c r="B431" i="13"/>
  <c r="F431" i="13" s="1"/>
  <c r="B479" i="13"/>
  <c r="F479" i="13" s="1"/>
  <c r="B430" i="13"/>
  <c r="F430" i="13" s="1"/>
  <c r="B538" i="13"/>
  <c r="F538" i="13" s="1"/>
  <c r="B471" i="13"/>
  <c r="F471" i="13" s="1"/>
  <c r="B478" i="13"/>
  <c r="F478" i="13" s="1"/>
  <c r="B546" i="13"/>
  <c r="F546" i="13" s="1"/>
  <c r="B529" i="13"/>
  <c r="F529" i="13" s="1"/>
  <c r="B489" i="13"/>
  <c r="F489" i="13" s="1"/>
  <c r="B521" i="13"/>
  <c r="F521" i="13" s="1"/>
  <c r="B518" i="13"/>
  <c r="F518" i="13" s="1"/>
  <c r="B415" i="13"/>
  <c r="F415" i="13" s="1"/>
  <c r="B528" i="13"/>
  <c r="F528" i="13" s="1"/>
  <c r="B411" i="13"/>
  <c r="F411" i="13" s="1"/>
  <c r="B400" i="13"/>
  <c r="F400" i="13" s="1"/>
  <c r="B530" i="13"/>
  <c r="F530" i="13" s="1"/>
  <c r="B488" i="13"/>
  <c r="F488" i="13" s="1"/>
  <c r="B441" i="13"/>
  <c r="F441" i="13" s="1"/>
  <c r="B461" i="13"/>
  <c r="F461" i="13" s="1"/>
  <c r="B543" i="13"/>
  <c r="F543" i="13" s="1"/>
  <c r="B405" i="13"/>
  <c r="F405" i="13" s="1"/>
  <c r="B446" i="13"/>
  <c r="F446" i="13" s="1"/>
  <c r="B396" i="13"/>
  <c r="F396" i="13" s="1"/>
  <c r="B459" i="13"/>
  <c r="F459" i="13" s="1"/>
  <c r="B484" i="13"/>
  <c r="F484" i="13" s="1"/>
  <c r="B426" i="13"/>
  <c r="F426" i="13" s="1"/>
  <c r="B416" i="13"/>
  <c r="F416" i="13" s="1"/>
  <c r="B552" i="13"/>
  <c r="F552" i="13" s="1"/>
  <c r="B472" i="13"/>
  <c r="F472" i="13" s="1"/>
  <c r="B394" i="13"/>
  <c r="F394" i="13" s="1"/>
  <c r="B436" i="13"/>
  <c r="F436" i="13" s="1"/>
  <c r="B407" i="13"/>
  <c r="F407" i="13" s="1"/>
  <c r="B421" i="13"/>
  <c r="F421" i="13" s="1"/>
  <c r="B422" i="13"/>
  <c r="F422" i="13" s="1"/>
  <c r="B487" i="13"/>
  <c r="F487" i="13" s="1"/>
  <c r="B534" i="13"/>
  <c r="F534" i="13" s="1"/>
  <c r="B463" i="13"/>
  <c r="F463" i="13" s="1"/>
  <c r="B496" i="13"/>
  <c r="F496" i="13" s="1"/>
  <c r="B450" i="13"/>
  <c r="F450" i="13" s="1"/>
  <c r="B550" i="13"/>
  <c r="F550" i="13" s="1"/>
  <c r="B508" i="13"/>
  <c r="F508" i="13" s="1"/>
  <c r="B410" i="13"/>
  <c r="F410" i="13" s="1"/>
  <c r="B429" i="13"/>
  <c r="F429" i="13" s="1"/>
  <c r="B445" i="13"/>
  <c r="F445" i="13" s="1"/>
  <c r="B499" i="13"/>
  <c r="F499" i="13" s="1"/>
  <c r="B395" i="13"/>
  <c r="F395" i="13" s="1"/>
  <c r="B465" i="13"/>
  <c r="F465" i="13" s="1"/>
  <c r="B480" i="13"/>
  <c r="F480" i="13" s="1"/>
  <c r="B458" i="13"/>
  <c r="F458" i="13" s="1"/>
  <c r="B444" i="13"/>
  <c r="F444" i="13" s="1"/>
  <c r="B525" i="13"/>
  <c r="F525" i="13" s="1"/>
  <c r="B409" i="13"/>
  <c r="F409" i="13" s="1"/>
  <c r="B447" i="13"/>
  <c r="F447" i="13" s="1"/>
  <c r="B419" i="13"/>
  <c r="F419" i="13" s="1"/>
  <c r="B457" i="13"/>
  <c r="F457" i="13" s="1"/>
  <c r="B454" i="13"/>
  <c r="F454" i="13" s="1"/>
  <c r="B397" i="13"/>
  <c r="F397" i="13" s="1"/>
  <c r="B516" i="13"/>
  <c r="F516" i="13" s="1"/>
  <c r="B399" i="13"/>
  <c r="F399" i="13" s="1"/>
  <c r="B549" i="13"/>
  <c r="F549" i="13" s="1"/>
  <c r="B418" i="13"/>
  <c r="F418" i="13" s="1"/>
  <c r="B404" i="13"/>
  <c r="F404" i="13" s="1"/>
  <c r="B498" i="13"/>
  <c r="F498" i="13" s="1"/>
  <c r="B535" i="13"/>
  <c r="F535" i="13" s="1"/>
  <c r="B398" i="13"/>
  <c r="F398" i="13" s="1"/>
  <c r="B513" i="13"/>
  <c r="F513" i="13" s="1"/>
  <c r="B428" i="13"/>
  <c r="F428" i="13" s="1"/>
  <c r="B413" i="13"/>
  <c r="F413" i="13" s="1"/>
  <c r="B485" i="13"/>
  <c r="F485" i="13" s="1"/>
  <c r="B423" i="13"/>
  <c r="F423" i="13" s="1"/>
  <c r="B545" i="13"/>
  <c r="F545" i="13" s="1"/>
  <c r="B453" i="13"/>
  <c r="F453" i="13" s="1"/>
  <c r="B473" i="13"/>
  <c r="F473" i="13" s="1"/>
  <c r="B424" i="13"/>
  <c r="F424" i="13" s="1"/>
  <c r="B432" i="13"/>
  <c r="F432" i="13" s="1"/>
  <c r="B500" i="13"/>
  <c r="F500" i="13" s="1"/>
  <c r="B502" i="13"/>
  <c r="F502" i="13" s="1"/>
  <c r="B523" i="13"/>
  <c r="F523" i="13" s="1"/>
  <c r="B401" i="13"/>
  <c r="F401" i="13" s="1"/>
  <c r="B504" i="13"/>
  <c r="F504" i="13" s="1"/>
  <c r="B522" i="13"/>
  <c r="F522" i="13" s="1"/>
  <c r="B403" i="13"/>
  <c r="F403" i="13" s="1"/>
  <c r="B434" i="13"/>
  <c r="F434" i="13" s="1"/>
  <c r="B464" i="13"/>
  <c r="F464" i="13" s="1"/>
  <c r="B452" i="13"/>
  <c r="F452" i="13" s="1"/>
  <c r="B548" i="13"/>
  <c r="F548" i="13" s="1"/>
  <c r="B526" i="13"/>
  <c r="F526" i="13" s="1"/>
  <c r="B524" i="13"/>
  <c r="F524" i="13" s="1"/>
  <c r="B491" i="13"/>
  <c r="F491" i="13" s="1"/>
  <c r="B377" i="13"/>
  <c r="F377" i="13" s="1"/>
  <c r="B363" i="13"/>
  <c r="F363" i="13" s="1"/>
  <c r="B382" i="13"/>
  <c r="F382" i="13" s="1"/>
  <c r="B337" i="13"/>
  <c r="F337" i="13" s="1"/>
  <c r="B391" i="13"/>
  <c r="F391" i="13" s="1"/>
  <c r="B383" i="13"/>
  <c r="F383" i="13" s="1"/>
  <c r="B368" i="13"/>
  <c r="F368" i="13" s="1"/>
  <c r="B355" i="13"/>
  <c r="F355" i="13" s="1"/>
  <c r="B342" i="13"/>
  <c r="F342" i="13" s="1"/>
  <c r="B339" i="13"/>
  <c r="F339" i="13" s="1"/>
  <c r="B356" i="13"/>
  <c r="F356" i="13" s="1"/>
  <c r="B347" i="13"/>
  <c r="F347" i="13" s="1"/>
  <c r="B349" i="13"/>
  <c r="F349" i="13" s="1"/>
  <c r="B370" i="13"/>
  <c r="F370" i="13" s="1"/>
  <c r="B335" i="13"/>
  <c r="F335" i="13" s="1"/>
  <c r="B333" i="13"/>
  <c r="F333" i="13" s="1"/>
  <c r="B338" i="13"/>
  <c r="F338" i="13" s="1"/>
  <c r="B329" i="13"/>
  <c r="F329" i="13" s="1"/>
  <c r="B340" i="13"/>
  <c r="F340" i="13" s="1"/>
  <c r="B330" i="13"/>
  <c r="F330" i="13" s="1"/>
  <c r="B373" i="13"/>
  <c r="F373" i="13" s="1"/>
  <c r="B352" i="13"/>
  <c r="F352" i="13" s="1"/>
  <c r="B365" i="13"/>
  <c r="F365" i="13" s="1"/>
  <c r="B361" i="13"/>
  <c r="F361" i="13" s="1"/>
  <c r="B327" i="13"/>
  <c r="F327" i="13" s="1"/>
  <c r="B351" i="13"/>
  <c r="F351" i="13" s="1"/>
  <c r="B341" i="13"/>
  <c r="F341" i="13" s="1"/>
  <c r="B344" i="13"/>
  <c r="F344" i="13" s="1"/>
  <c r="B371" i="13"/>
  <c r="F371" i="13" s="1"/>
  <c r="B393" i="13"/>
  <c r="F393" i="13" s="1"/>
  <c r="B374" i="13"/>
  <c r="F374" i="13" s="1"/>
  <c r="B350" i="13"/>
  <c r="F350" i="13" s="1"/>
  <c r="B334" i="13"/>
  <c r="F334" i="13" s="1"/>
  <c r="B345" i="13"/>
  <c r="F345" i="13" s="1"/>
  <c r="B392" i="13"/>
  <c r="F392" i="13" s="1"/>
  <c r="B378" i="13"/>
  <c r="F378" i="13" s="1"/>
  <c r="B367" i="13"/>
  <c r="F367" i="13" s="1"/>
  <c r="B357" i="13"/>
  <c r="F357" i="13" s="1"/>
  <c r="B384" i="13"/>
  <c r="F384" i="13" s="1"/>
  <c r="B331" i="13"/>
  <c r="F331" i="13" s="1"/>
  <c r="B366" i="13"/>
  <c r="F366" i="13" s="1"/>
  <c r="B358" i="13"/>
  <c r="F358" i="13" s="1"/>
  <c r="B376" i="13"/>
  <c r="F376" i="13" s="1"/>
  <c r="B381" i="13"/>
  <c r="F381" i="13" s="1"/>
  <c r="B372" i="13"/>
  <c r="F372" i="13" s="1"/>
  <c r="B388" i="13"/>
  <c r="F388" i="13" s="1"/>
  <c r="B385" i="13"/>
  <c r="F385" i="13" s="1"/>
  <c r="B387" i="13"/>
  <c r="F387" i="13" s="1"/>
  <c r="B369" i="13"/>
  <c r="F369" i="13" s="1"/>
  <c r="B390" i="13"/>
  <c r="F390" i="13" s="1"/>
  <c r="B364" i="13"/>
  <c r="F364" i="13" s="1"/>
  <c r="B348" i="13"/>
  <c r="F348" i="13" s="1"/>
  <c r="B332" i="13"/>
  <c r="F332" i="13" s="1"/>
  <c r="B386" i="13"/>
  <c r="F386" i="13" s="1"/>
  <c r="B380" i="13"/>
  <c r="F380" i="13" s="1"/>
  <c r="B360" i="13"/>
  <c r="F360" i="13" s="1"/>
  <c r="B343" i="13"/>
  <c r="F343" i="13" s="1"/>
  <c r="B359" i="13"/>
  <c r="F359" i="13" s="1"/>
  <c r="B362" i="13"/>
  <c r="F362" i="13" s="1"/>
  <c r="B353" i="13"/>
  <c r="F353" i="13" s="1"/>
  <c r="B389" i="13"/>
  <c r="F389" i="13" s="1"/>
  <c r="B328" i="13"/>
  <c r="F328" i="13" s="1"/>
  <c r="B336" i="13"/>
  <c r="F336" i="13" s="1"/>
  <c r="B379" i="13"/>
  <c r="F379" i="13" s="1"/>
  <c r="B354" i="13"/>
  <c r="F354" i="13" s="1"/>
  <c r="B375" i="13"/>
  <c r="F375" i="13" s="1"/>
  <c r="B346" i="13"/>
  <c r="F346" i="13" s="1"/>
  <c r="B323" i="13"/>
  <c r="F323" i="13" s="1"/>
  <c r="B326" i="13"/>
  <c r="F326" i="13" s="1"/>
  <c r="B325" i="13"/>
  <c r="F325" i="13" s="1"/>
  <c r="B324" i="13"/>
  <c r="F324" i="13" s="1"/>
  <c r="B322" i="13"/>
  <c r="F322" i="13" s="1"/>
  <c r="B320" i="13"/>
  <c r="F320" i="13" s="1"/>
  <c r="B319" i="13"/>
  <c r="F319" i="13" s="1"/>
  <c r="B321" i="13"/>
  <c r="F321" i="13" s="1"/>
  <c r="B318" i="13"/>
  <c r="F318" i="13" s="1"/>
  <c r="B316" i="13"/>
  <c r="F316" i="13" s="1"/>
  <c r="B314" i="13"/>
  <c r="F314" i="13" s="1"/>
  <c r="B312" i="13"/>
  <c r="F312" i="13" s="1"/>
  <c r="B315" i="13"/>
  <c r="F315" i="13" s="1"/>
  <c r="B317" i="13"/>
  <c r="F317" i="13" s="1"/>
  <c r="B311" i="13"/>
  <c r="F311" i="13" s="1"/>
  <c r="B313" i="13"/>
  <c r="F313" i="13" s="1"/>
  <c r="B290" i="13"/>
  <c r="F290" i="13" s="1"/>
  <c r="B252" i="13"/>
  <c r="F252" i="13" s="1"/>
  <c r="B286" i="13"/>
  <c r="F286" i="13" s="1"/>
  <c r="B281" i="13"/>
  <c r="F281" i="13" s="1"/>
  <c r="B263" i="13"/>
  <c r="F263" i="13" s="1"/>
  <c r="B292" i="13"/>
  <c r="F292" i="13" s="1"/>
  <c r="B296" i="13"/>
  <c r="F296" i="13" s="1"/>
  <c r="B309" i="13"/>
  <c r="F309" i="13" s="1"/>
  <c r="B293" i="13"/>
  <c r="F293" i="13" s="1"/>
  <c r="B270" i="13"/>
  <c r="F270" i="13" s="1"/>
  <c r="B289" i="13"/>
  <c r="F289" i="13" s="1"/>
  <c r="B288" i="13"/>
  <c r="F288" i="13" s="1"/>
  <c r="B256" i="13"/>
  <c r="F256" i="13" s="1"/>
  <c r="B283" i="13"/>
  <c r="F283" i="13" s="1"/>
  <c r="B279" i="13"/>
  <c r="F279" i="13" s="1"/>
  <c r="B306" i="13"/>
  <c r="F306" i="13" s="1"/>
  <c r="B276" i="13"/>
  <c r="F276" i="13" s="1"/>
  <c r="B291" i="13"/>
  <c r="F291" i="13" s="1"/>
  <c r="B285" i="13"/>
  <c r="F285" i="13" s="1"/>
  <c r="B264" i="13"/>
  <c r="F264" i="13" s="1"/>
  <c r="B269" i="13"/>
  <c r="F269" i="13" s="1"/>
  <c r="B265" i="13"/>
  <c r="F265" i="13" s="1"/>
  <c r="B287" i="13"/>
  <c r="F287" i="13" s="1"/>
  <c r="B305" i="13"/>
  <c r="F305" i="13" s="1"/>
  <c r="B257" i="13"/>
  <c r="F257" i="13" s="1"/>
  <c r="B267" i="13"/>
  <c r="F267" i="13" s="1"/>
  <c r="B277" i="13"/>
  <c r="F277" i="13" s="1"/>
  <c r="B274" i="13"/>
  <c r="F274" i="13" s="1"/>
  <c r="B254" i="13"/>
  <c r="F254" i="13" s="1"/>
  <c r="B261" i="13"/>
  <c r="F261" i="13" s="1"/>
  <c r="B295" i="13"/>
  <c r="F295" i="13" s="1"/>
  <c r="B272" i="13"/>
  <c r="F272" i="13" s="1"/>
  <c r="B301" i="13"/>
  <c r="F301" i="13" s="1"/>
  <c r="B249" i="13"/>
  <c r="F249" i="13" s="1"/>
  <c r="B303" i="13"/>
  <c r="F303" i="13" s="1"/>
  <c r="B275" i="13"/>
  <c r="F275" i="13" s="1"/>
  <c r="B310" i="13"/>
  <c r="F310" i="13" s="1"/>
  <c r="B280" i="13"/>
  <c r="F280" i="13" s="1"/>
  <c r="B271" i="13"/>
  <c r="F271" i="13" s="1"/>
  <c r="B302" i="13"/>
  <c r="F302" i="13" s="1"/>
  <c r="B258" i="13"/>
  <c r="F258" i="13" s="1"/>
  <c r="B266" i="13"/>
  <c r="F266" i="13" s="1"/>
  <c r="B248" i="13"/>
  <c r="F248" i="13" s="1"/>
  <c r="B268" i="13"/>
  <c r="F268" i="13" s="1"/>
  <c r="B259" i="13"/>
  <c r="F259" i="13" s="1"/>
  <c r="B253" i="13"/>
  <c r="F253" i="13" s="1"/>
  <c r="B304" i="13"/>
  <c r="F304" i="13" s="1"/>
  <c r="B247" i="13"/>
  <c r="F247" i="13" s="1"/>
  <c r="B273" i="13"/>
  <c r="F273" i="13" s="1"/>
  <c r="B307" i="13"/>
  <c r="F307" i="13" s="1"/>
  <c r="B308" i="13"/>
  <c r="F308" i="13" s="1"/>
  <c r="B299" i="13"/>
  <c r="F299" i="13" s="1"/>
  <c r="B298" i="13"/>
  <c r="F298" i="13" s="1"/>
  <c r="B262" i="13"/>
  <c r="F262" i="13" s="1"/>
  <c r="B297" i="13"/>
  <c r="F297" i="13" s="1"/>
  <c r="B278" i="13"/>
  <c r="F278" i="13" s="1"/>
  <c r="B260" i="13"/>
  <c r="F260" i="13" s="1"/>
  <c r="B255" i="13"/>
  <c r="F255" i="13" s="1"/>
  <c r="B300" i="13"/>
  <c r="F300" i="13" s="1"/>
  <c r="B294" i="13"/>
  <c r="F294" i="13" s="1"/>
  <c r="B284" i="13"/>
  <c r="F284" i="13" s="1"/>
  <c r="B251" i="13"/>
  <c r="F251" i="13" s="1"/>
  <c r="B282" i="13"/>
  <c r="F282" i="13" s="1"/>
  <c r="B250" i="13"/>
  <c r="F250" i="13" s="1"/>
  <c r="B231" i="13"/>
  <c r="F231" i="13" s="1"/>
  <c r="B214" i="13"/>
  <c r="F214" i="13" s="1"/>
  <c r="B201" i="13"/>
  <c r="F201" i="13" s="1"/>
  <c r="B234" i="13"/>
  <c r="F234" i="13" s="1"/>
  <c r="B208" i="13"/>
  <c r="F208" i="13" s="1"/>
  <c r="B243" i="13"/>
  <c r="F243" i="13" s="1"/>
  <c r="B225" i="13"/>
  <c r="F225" i="13" s="1"/>
  <c r="B227" i="13"/>
  <c r="F227" i="13" s="1"/>
  <c r="B205" i="13"/>
  <c r="F205" i="13" s="1"/>
  <c r="B204" i="13"/>
  <c r="F204" i="13" s="1"/>
  <c r="B203" i="13"/>
  <c r="F203" i="13" s="1"/>
  <c r="B228" i="13"/>
  <c r="F228" i="13" s="1"/>
  <c r="B245" i="13"/>
  <c r="F245" i="13" s="1"/>
  <c r="B217" i="13"/>
  <c r="F217" i="13" s="1"/>
  <c r="B216" i="13"/>
  <c r="F216" i="13" s="1"/>
  <c r="B194" i="13"/>
  <c r="F194" i="13" s="1"/>
  <c r="B206" i="13"/>
  <c r="F206" i="13" s="1"/>
  <c r="B199" i="13"/>
  <c r="F199" i="13" s="1"/>
  <c r="B211" i="13"/>
  <c r="F211" i="13" s="1"/>
  <c r="B202" i="13"/>
  <c r="F202" i="13" s="1"/>
  <c r="B210" i="13"/>
  <c r="F210" i="13" s="1"/>
  <c r="B190" i="13"/>
  <c r="F190" i="13" s="1"/>
  <c r="B192" i="13"/>
  <c r="F192" i="13" s="1"/>
  <c r="B235" i="13"/>
  <c r="F235" i="13" s="1"/>
  <c r="B196" i="13"/>
  <c r="F196" i="13" s="1"/>
  <c r="B193" i="13"/>
  <c r="F193" i="13" s="1"/>
  <c r="B240" i="13"/>
  <c r="F240" i="13" s="1"/>
  <c r="B209" i="13"/>
  <c r="F209" i="13" s="1"/>
  <c r="B191" i="13"/>
  <c r="F191" i="13" s="1"/>
  <c r="B226" i="13"/>
  <c r="F226" i="13" s="1"/>
  <c r="B223" i="13"/>
  <c r="F223" i="13" s="1"/>
  <c r="B207" i="13"/>
  <c r="F207" i="13" s="1"/>
  <c r="B239" i="13"/>
  <c r="F239" i="13" s="1"/>
  <c r="B242" i="13"/>
  <c r="F242" i="13" s="1"/>
  <c r="B213" i="13"/>
  <c r="F213" i="13" s="1"/>
  <c r="B224" i="13"/>
  <c r="F224" i="13" s="1"/>
  <c r="B244" i="13"/>
  <c r="F244" i="13" s="1"/>
  <c r="B212" i="13"/>
  <c r="F212" i="13" s="1"/>
  <c r="B218" i="13"/>
  <c r="F218" i="13" s="1"/>
  <c r="B189" i="13"/>
  <c r="F189" i="13" s="1"/>
  <c r="B236" i="13"/>
  <c r="F236" i="13" s="1"/>
  <c r="B229" i="13"/>
  <c r="F229" i="13" s="1"/>
  <c r="B221" i="13"/>
  <c r="F221" i="13" s="1"/>
  <c r="B198" i="13"/>
  <c r="F198" i="13" s="1"/>
  <c r="B230" i="13"/>
  <c r="F230" i="13" s="1"/>
  <c r="B215" i="13"/>
  <c r="F215" i="13" s="1"/>
  <c r="B222" i="13"/>
  <c r="F222" i="13" s="1"/>
  <c r="B232" i="13"/>
  <c r="F232" i="13" s="1"/>
  <c r="B200" i="13"/>
  <c r="F200" i="13" s="1"/>
  <c r="B219" i="13"/>
  <c r="F219" i="13" s="1"/>
  <c r="B241" i="13"/>
  <c r="F241" i="13" s="1"/>
  <c r="B197" i="13"/>
  <c r="F197" i="13" s="1"/>
  <c r="B233" i="13"/>
  <c r="F233" i="13" s="1"/>
  <c r="B237" i="13"/>
  <c r="F237" i="13" s="1"/>
  <c r="B220" i="13"/>
  <c r="F220" i="13" s="1"/>
  <c r="B238" i="13"/>
  <c r="F238" i="13" s="1"/>
  <c r="B246" i="13"/>
  <c r="F246" i="13" s="1"/>
  <c r="B195" i="13"/>
  <c r="F195" i="13" s="1"/>
  <c r="B157" i="13"/>
  <c r="F157" i="13" s="1"/>
  <c r="B187" i="13"/>
  <c r="F187" i="13" s="1"/>
  <c r="B123" i="13"/>
  <c r="F123" i="13" s="1"/>
  <c r="B116" i="13"/>
  <c r="F116" i="13" s="1"/>
  <c r="B154" i="13"/>
  <c r="F154" i="13" s="1"/>
  <c r="B134" i="13"/>
  <c r="F134" i="13" s="1"/>
  <c r="B181" i="13"/>
  <c r="F181" i="13" s="1"/>
  <c r="B166" i="13"/>
  <c r="F166" i="13" s="1"/>
  <c r="B160" i="13"/>
  <c r="F160" i="13" s="1"/>
  <c r="B118" i="13"/>
  <c r="F118" i="13" s="1"/>
  <c r="B175" i="13"/>
  <c r="F175" i="13" s="1"/>
  <c r="B174" i="13"/>
  <c r="F174" i="13" s="1"/>
  <c r="B119" i="13"/>
  <c r="F119" i="13" s="1"/>
  <c r="B128" i="13"/>
  <c r="F128" i="13" s="1"/>
  <c r="B167" i="13"/>
  <c r="F167" i="13" s="1"/>
  <c r="B114" i="13"/>
  <c r="F114" i="13" s="1"/>
  <c r="B138" i="13"/>
  <c r="F138" i="13" s="1"/>
  <c r="B129" i="13"/>
  <c r="F129" i="13" s="1"/>
  <c r="B162" i="13"/>
  <c r="F162" i="13" s="1"/>
  <c r="B141" i="13"/>
  <c r="F141" i="13" s="1"/>
  <c r="B178" i="13"/>
  <c r="F178" i="13" s="1"/>
  <c r="B165" i="13"/>
  <c r="F165" i="13" s="1"/>
  <c r="B183" i="13"/>
  <c r="F183" i="13" s="1"/>
  <c r="B148" i="13"/>
  <c r="F148" i="13" s="1"/>
  <c r="B188" i="13"/>
  <c r="F188" i="13" s="1"/>
  <c r="B151" i="13"/>
  <c r="F151" i="13" s="1"/>
  <c r="B180" i="13"/>
  <c r="F180" i="13" s="1"/>
  <c r="B146" i="13"/>
  <c r="F146" i="13" s="1"/>
  <c r="B127" i="13"/>
  <c r="F127" i="13" s="1"/>
  <c r="B130" i="13"/>
  <c r="F130" i="13" s="1"/>
  <c r="B171" i="13"/>
  <c r="F171" i="13" s="1"/>
  <c r="B158" i="13"/>
  <c r="F158" i="13" s="1"/>
  <c r="B122" i="13"/>
  <c r="F122" i="13" s="1"/>
  <c r="B163" i="13"/>
  <c r="F163" i="13" s="1"/>
  <c r="B164" i="13"/>
  <c r="F164" i="13" s="1"/>
  <c r="B169" i="13"/>
  <c r="F169" i="13" s="1"/>
  <c r="B186" i="13"/>
  <c r="F186" i="13" s="1"/>
  <c r="B144" i="13"/>
  <c r="F144" i="13" s="1"/>
  <c r="B185" i="13"/>
  <c r="F185" i="13" s="1"/>
  <c r="B136" i="13"/>
  <c r="F136" i="13" s="1"/>
  <c r="B126" i="13"/>
  <c r="F126" i="13" s="1"/>
  <c r="B145" i="13"/>
  <c r="F145" i="13" s="1"/>
  <c r="B184" i="13"/>
  <c r="F184" i="13" s="1"/>
  <c r="B139" i="13"/>
  <c r="F139" i="13" s="1"/>
  <c r="B173" i="13"/>
  <c r="F173" i="13" s="1"/>
  <c r="B131" i="13"/>
  <c r="F131" i="13" s="1"/>
  <c r="B135" i="13"/>
  <c r="F135" i="13" s="1"/>
  <c r="B140" i="13"/>
  <c r="F140" i="13" s="1"/>
  <c r="B153" i="13"/>
  <c r="F153" i="13" s="1"/>
  <c r="B124" i="13"/>
  <c r="F124" i="13" s="1"/>
  <c r="B172" i="13"/>
  <c r="F172" i="13" s="1"/>
  <c r="B143" i="13"/>
  <c r="F143" i="13" s="1"/>
  <c r="B117" i="13"/>
  <c r="F117" i="13" s="1"/>
  <c r="B147" i="13"/>
  <c r="F147" i="13" s="1"/>
  <c r="B168" i="13"/>
  <c r="F168" i="13" s="1"/>
  <c r="B182" i="13"/>
  <c r="F182" i="13" s="1"/>
  <c r="B159" i="13"/>
  <c r="F159" i="13" s="1"/>
  <c r="B121" i="13"/>
  <c r="F121" i="13" s="1"/>
  <c r="B125" i="13"/>
  <c r="F125" i="13" s="1"/>
  <c r="B120" i="13"/>
  <c r="F120" i="13" s="1"/>
  <c r="B133" i="13"/>
  <c r="F133" i="13" s="1"/>
  <c r="B152" i="13"/>
  <c r="F152" i="13" s="1"/>
  <c r="B177" i="13"/>
  <c r="F177" i="13" s="1"/>
  <c r="B150" i="13"/>
  <c r="F150" i="13" s="1"/>
  <c r="B170" i="13"/>
  <c r="F170" i="13" s="1"/>
  <c r="B132" i="13"/>
  <c r="F132" i="13" s="1"/>
  <c r="B161" i="13"/>
  <c r="F161" i="13" s="1"/>
  <c r="B149" i="13"/>
  <c r="F149" i="13" s="1"/>
  <c r="B176" i="13"/>
  <c r="F176" i="13" s="1"/>
  <c r="B179" i="13"/>
  <c r="F179" i="13" s="1"/>
  <c r="B137" i="13"/>
  <c r="F137" i="13" s="1"/>
  <c r="B115" i="13"/>
  <c r="F115" i="13" s="1"/>
  <c r="B142" i="13"/>
  <c r="F142" i="13" s="1"/>
  <c r="B155" i="13"/>
  <c r="F155" i="13" s="1"/>
  <c r="B156" i="13"/>
  <c r="F156" i="13" s="1"/>
  <c r="B106" i="13"/>
  <c r="F106" i="13" s="1"/>
  <c r="B102" i="13"/>
  <c r="F102" i="13" s="1"/>
  <c r="B111" i="13"/>
  <c r="F111" i="13" s="1"/>
  <c r="B101" i="13"/>
  <c r="F101" i="13" s="1"/>
  <c r="B100" i="13"/>
  <c r="F100" i="13" s="1"/>
  <c r="B107" i="13"/>
  <c r="F107" i="13" s="1"/>
  <c r="B103" i="13"/>
  <c r="F103" i="13" s="1"/>
  <c r="B99" i="13"/>
  <c r="F99" i="13" s="1"/>
  <c r="B109" i="13"/>
  <c r="F109" i="13" s="1"/>
  <c r="B113" i="13"/>
  <c r="F113" i="13" s="1"/>
  <c r="B112" i="13"/>
  <c r="F112" i="13" s="1"/>
  <c r="B110" i="13"/>
  <c r="F110" i="13" s="1"/>
  <c r="B104" i="13"/>
  <c r="F104" i="13" s="1"/>
  <c r="B105" i="13"/>
  <c r="F105" i="13" s="1"/>
  <c r="B108" i="13"/>
  <c r="F108" i="13" s="1"/>
  <c r="B78" i="13"/>
  <c r="F78" i="13" s="1"/>
  <c r="B95" i="13"/>
  <c r="F95" i="13" s="1"/>
  <c r="B91" i="13"/>
  <c r="F91" i="13" s="1"/>
  <c r="B96" i="13"/>
  <c r="F96" i="13" s="1"/>
  <c r="B75" i="13"/>
  <c r="F75" i="13" s="1"/>
  <c r="B76" i="13"/>
  <c r="F76" i="13" s="1"/>
  <c r="B92" i="13"/>
  <c r="F92" i="13" s="1"/>
  <c r="B81" i="13"/>
  <c r="F81" i="13" s="1"/>
  <c r="B82" i="13"/>
  <c r="F82" i="13" s="1"/>
  <c r="B86" i="13"/>
  <c r="F86" i="13" s="1"/>
  <c r="B94" i="13"/>
  <c r="F94" i="13" s="1"/>
  <c r="B83" i="13"/>
  <c r="F83" i="13" s="1"/>
  <c r="B84" i="13"/>
  <c r="F84" i="13" s="1"/>
  <c r="B71" i="13"/>
  <c r="F71" i="13" s="1"/>
  <c r="B97" i="13"/>
  <c r="F97" i="13" s="1"/>
  <c r="B80" i="13"/>
  <c r="F80" i="13" s="1"/>
  <c r="B79" i="13"/>
  <c r="F79" i="13" s="1"/>
  <c r="B73" i="13"/>
  <c r="F73" i="13" s="1"/>
  <c r="B74" i="13"/>
  <c r="F74" i="13" s="1"/>
  <c r="B93" i="13"/>
  <c r="F93" i="13" s="1"/>
  <c r="B88" i="13"/>
  <c r="F88" i="13" s="1"/>
  <c r="B72" i="13"/>
  <c r="F72" i="13" s="1"/>
  <c r="B87" i="13"/>
  <c r="F87" i="13" s="1"/>
  <c r="B77" i="13"/>
  <c r="F77" i="13" s="1"/>
  <c r="B89" i="13"/>
  <c r="F89" i="13" s="1"/>
  <c r="B85" i="13"/>
  <c r="F85" i="13" s="1"/>
  <c r="B70" i="13"/>
  <c r="F70" i="13" s="1"/>
  <c r="B90" i="13"/>
  <c r="F90" i="13" s="1"/>
  <c r="B98" i="13"/>
  <c r="F98" i="13" s="1"/>
  <c r="B58" i="13"/>
  <c r="F58" i="13" s="1"/>
  <c r="B65" i="13"/>
  <c r="F65" i="13" s="1"/>
  <c r="B55" i="13"/>
  <c r="F55" i="13" s="1"/>
  <c r="B21" i="13"/>
  <c r="F21" i="13" s="1"/>
  <c r="B8" i="13"/>
  <c r="F8" i="13" s="1"/>
  <c r="B34" i="13"/>
  <c r="F34" i="13" s="1"/>
  <c r="B18" i="13"/>
  <c r="F18" i="13" s="1"/>
  <c r="B43" i="13"/>
  <c r="F43" i="13" s="1"/>
  <c r="B9" i="13"/>
  <c r="F9" i="13" s="1"/>
  <c r="B12" i="13"/>
  <c r="F12" i="13" s="1"/>
  <c r="B26" i="13"/>
  <c r="F26" i="13" s="1"/>
  <c r="B60" i="13"/>
  <c r="F60" i="13" s="1"/>
  <c r="B35" i="13"/>
  <c r="F35" i="13" s="1"/>
  <c r="B57" i="13"/>
  <c r="F57" i="13" s="1"/>
  <c r="B69" i="13"/>
  <c r="F69" i="13" s="1"/>
  <c r="B11" i="13"/>
  <c r="F11" i="13" s="1"/>
  <c r="B7" i="13"/>
  <c r="F7" i="13" s="1"/>
  <c r="B56" i="13"/>
  <c r="F56" i="13" s="1"/>
  <c r="B4" i="13"/>
  <c r="F4" i="13" s="1"/>
  <c r="B20" i="13"/>
  <c r="F20" i="13" s="1"/>
  <c r="B42" i="13"/>
  <c r="F42" i="13" s="1"/>
  <c r="B48" i="13"/>
  <c r="F48" i="13" s="1"/>
  <c r="B5" i="13"/>
  <c r="F5" i="13" s="1"/>
  <c r="B27" i="13"/>
  <c r="F27" i="13" s="1"/>
  <c r="B45" i="13"/>
  <c r="F45" i="13" s="1"/>
  <c r="B13" i="13"/>
  <c r="F13" i="13" s="1"/>
  <c r="B10" i="13"/>
  <c r="F10" i="13" s="1"/>
  <c r="B41" i="13"/>
  <c r="F41" i="13" s="1"/>
  <c r="B24" i="13"/>
  <c r="F24" i="13" s="1"/>
  <c r="B66" i="13"/>
  <c r="F66" i="13" s="1"/>
  <c r="B3" i="13"/>
  <c r="F3" i="13" s="1"/>
  <c r="B31" i="13"/>
  <c r="F31" i="13" s="1"/>
  <c r="B17" i="13"/>
  <c r="F17" i="13" s="1"/>
  <c r="B53" i="13"/>
  <c r="F53" i="13" s="1"/>
  <c r="B62" i="13"/>
  <c r="F62" i="13" s="1"/>
  <c r="B46" i="13"/>
  <c r="F46" i="13" s="1"/>
  <c r="B51" i="13"/>
  <c r="F51" i="13" s="1"/>
  <c r="B50" i="13"/>
  <c r="F50" i="13" s="1"/>
  <c r="B64" i="13"/>
  <c r="F64" i="13" s="1"/>
  <c r="B16" i="13"/>
  <c r="F16" i="13" s="1"/>
  <c r="B28" i="13"/>
  <c r="F28" i="13" s="1"/>
  <c r="B19" i="13"/>
  <c r="F19" i="13" s="1"/>
  <c r="B22" i="13"/>
  <c r="F22" i="13" s="1"/>
  <c r="B44" i="13"/>
  <c r="F44" i="13" s="1"/>
  <c r="B33" i="13"/>
  <c r="F33" i="13" s="1"/>
  <c r="B15" i="13"/>
  <c r="F15" i="13" s="1"/>
  <c r="B61" i="13"/>
  <c r="F61" i="13" s="1"/>
  <c r="B40" i="13"/>
  <c r="F40" i="13" s="1"/>
  <c r="B59" i="13"/>
  <c r="F59" i="13" s="1"/>
  <c r="B38" i="13"/>
  <c r="F38" i="13" s="1"/>
  <c r="B25" i="13"/>
  <c r="F25" i="13" s="1"/>
  <c r="B36" i="13"/>
  <c r="F36" i="13" s="1"/>
  <c r="B37" i="13"/>
  <c r="F37" i="13" s="1"/>
  <c r="B67" i="13"/>
  <c r="F67" i="13" s="1"/>
  <c r="B49" i="13"/>
  <c r="F49" i="13" s="1"/>
  <c r="B63" i="13"/>
  <c r="F63" i="13" s="1"/>
  <c r="B23" i="13"/>
  <c r="F23" i="13" s="1"/>
  <c r="B52" i="13"/>
  <c r="F52" i="13" s="1"/>
  <c r="B39" i="13"/>
  <c r="F39" i="13" s="1"/>
  <c r="B14" i="13"/>
  <c r="F14" i="13" s="1"/>
  <c r="B32" i="13"/>
  <c r="F32" i="13" s="1"/>
  <c r="B68" i="13"/>
  <c r="F68" i="13" s="1"/>
  <c r="B30" i="13"/>
  <c r="F30" i="13" s="1"/>
  <c r="B54" i="13"/>
  <c r="F54" i="13" s="1"/>
  <c r="B47" i="13"/>
  <c r="F47" i="13" s="1"/>
  <c r="B6" i="13"/>
  <c r="F6" i="13" s="1"/>
  <c r="B29" i="13"/>
  <c r="F29" i="13" s="1"/>
  <c r="G3151" i="13" l="1"/>
  <c r="G3150" i="13"/>
  <c r="G3145" i="13"/>
  <c r="G3103" i="13"/>
  <c r="G3100" i="13"/>
  <c r="G3064" i="13"/>
  <c r="G3137" i="13"/>
  <c r="G3132" i="13"/>
  <c r="G3139" i="13"/>
  <c r="G3091" i="13"/>
  <c r="G3117" i="13"/>
  <c r="G3118" i="13"/>
  <c r="G3066" i="13"/>
  <c r="G3063" i="13"/>
  <c r="G3146" i="13"/>
  <c r="G3143" i="13"/>
  <c r="G3147" i="13"/>
  <c r="G3141" i="13"/>
  <c r="G3152" i="13"/>
  <c r="G3135" i="13"/>
  <c r="G3071" i="13"/>
  <c r="G3079" i="13"/>
  <c r="G3098" i="13"/>
  <c r="G3058" i="13"/>
  <c r="G3110" i="13"/>
  <c r="G3097" i="13"/>
  <c r="G3085" i="13"/>
  <c r="G3080" i="13"/>
  <c r="G3113" i="13"/>
  <c r="G3053" i="13"/>
  <c r="G3011" i="13"/>
  <c r="G3052" i="13"/>
  <c r="G3032" i="13"/>
  <c r="G3034" i="13"/>
  <c r="G3047" i="13"/>
  <c r="G2970" i="13"/>
  <c r="G2966" i="13"/>
  <c r="G2984" i="13"/>
  <c r="G2986" i="13"/>
  <c r="G2999" i="13"/>
  <c r="G2941" i="13"/>
  <c r="G2954" i="13"/>
  <c r="G2960" i="13"/>
  <c r="G2888" i="13"/>
  <c r="G2836" i="13"/>
  <c r="G2885" i="13"/>
  <c r="G2844" i="13"/>
  <c r="G2853" i="13"/>
  <c r="G2869" i="13"/>
  <c r="G2904" i="13"/>
  <c r="G2835" i="13"/>
  <c r="G2961" i="13"/>
  <c r="G2865" i="13"/>
  <c r="G2830" i="13"/>
  <c r="G2832" i="13"/>
  <c r="G2887" i="13"/>
  <c r="G2889" i="13"/>
  <c r="G2818" i="13"/>
  <c r="G2816" i="13"/>
  <c r="G2788" i="13"/>
  <c r="G2812" i="13"/>
  <c r="G2811" i="13"/>
  <c r="G2805" i="13"/>
  <c r="G2617" i="13"/>
  <c r="G2613" i="13"/>
  <c r="G2738" i="13"/>
  <c r="G2692" i="13"/>
  <c r="G2743" i="13"/>
  <c r="G2767" i="13"/>
  <c r="G2585" i="13"/>
  <c r="G2584" i="13"/>
  <c r="G2643" i="13"/>
  <c r="G2586" i="13"/>
  <c r="G2742" i="13"/>
  <c r="G2656" i="13"/>
  <c r="G2770" i="13"/>
  <c r="G2670" i="13"/>
  <c r="G2778" i="13"/>
  <c r="G2698" i="13"/>
  <c r="G2723" i="13"/>
  <c r="G2628" i="13"/>
  <c r="G2729" i="13"/>
  <c r="G2636" i="13"/>
  <c r="G2715" i="13"/>
  <c r="G2544" i="13"/>
  <c r="G2539" i="13"/>
  <c r="G2772" i="13"/>
  <c r="G2649" i="13"/>
  <c r="G2700" i="13"/>
  <c r="G2668" i="13"/>
  <c r="G2548" i="13"/>
  <c r="G2784" i="13"/>
  <c r="G2536" i="13"/>
  <c r="G2583" i="13"/>
  <c r="G2443" i="13"/>
  <c r="G2499" i="13"/>
  <c r="G2450" i="13"/>
  <c r="G2507" i="13"/>
  <c r="G2473" i="13"/>
  <c r="G2462" i="13"/>
  <c r="G2515" i="13"/>
  <c r="G2470" i="13"/>
  <c r="G2459" i="13"/>
  <c r="G2465" i="13"/>
  <c r="G2527" i="13"/>
  <c r="G2452" i="13"/>
  <c r="G2332" i="13"/>
  <c r="G2337" i="13"/>
  <c r="G2342" i="13"/>
  <c r="G2349" i="13"/>
  <c r="G2351" i="13"/>
  <c r="G2367" i="13"/>
  <c r="G2324" i="13"/>
  <c r="G2313" i="13"/>
  <c r="G2276" i="13"/>
  <c r="G2255" i="13"/>
  <c r="G2279" i="13"/>
  <c r="G2294" i="13"/>
  <c r="G2264" i="13"/>
  <c r="G2274" i="13"/>
  <c r="G2261" i="13"/>
  <c r="G2219" i="13"/>
  <c r="G2218" i="13"/>
  <c r="G2229" i="13"/>
  <c r="G2225" i="13"/>
  <c r="G2232" i="13"/>
  <c r="G2215" i="13"/>
  <c r="G2150" i="13"/>
  <c r="G3142" i="13"/>
  <c r="G3148" i="13"/>
  <c r="G3090" i="13"/>
  <c r="G3105" i="13"/>
  <c r="G3069" i="13"/>
  <c r="G3107" i="13"/>
  <c r="G3129" i="13"/>
  <c r="G3076" i="13"/>
  <c r="G3122" i="13"/>
  <c r="G3094" i="13"/>
  <c r="G3101" i="13"/>
  <c r="G3031" i="13"/>
  <c r="G3051" i="13"/>
  <c r="G3026" i="13"/>
  <c r="G3006" i="13"/>
  <c r="G3022" i="13"/>
  <c r="G3038" i="13"/>
  <c r="G3056" i="13"/>
  <c r="G2988" i="13"/>
  <c r="G2995" i="13"/>
  <c r="G2992" i="13"/>
  <c r="G2979" i="13"/>
  <c r="G2968" i="13"/>
  <c r="G2922" i="13"/>
  <c r="G2870" i="13"/>
  <c r="G2917" i="13"/>
  <c r="G2958" i="13"/>
  <c r="G2909" i="13"/>
  <c r="G2928" i="13"/>
  <c r="G2894" i="13"/>
  <c r="G2935" i="13"/>
  <c r="G2929" i="13"/>
  <c r="G2850" i="13"/>
  <c r="G3149" i="13"/>
  <c r="G3140" i="13"/>
  <c r="G3136" i="13"/>
  <c r="G3075" i="13"/>
  <c r="G3088" i="13"/>
  <c r="G3068" i="13"/>
  <c r="G3089" i="13"/>
  <c r="G3077" i="13"/>
  <c r="G3120" i="13"/>
  <c r="G3057" i="13"/>
  <c r="G3046" i="13"/>
  <c r="G3048" i="13"/>
  <c r="G3035" i="13"/>
  <c r="G3020" i="13"/>
  <c r="G3017" i="13"/>
  <c r="G3029" i="13"/>
  <c r="G2985" i="13"/>
  <c r="G3002" i="13"/>
  <c r="G2993" i="13"/>
  <c r="G3000" i="13"/>
  <c r="G2981" i="13"/>
  <c r="G2849" i="13"/>
  <c r="G2882" i="13"/>
  <c r="G2962" i="13"/>
  <c r="G2913" i="13"/>
  <c r="G2906" i="13"/>
  <c r="G2879" i="13"/>
  <c r="G2854" i="13"/>
  <c r="G2872" i="13"/>
  <c r="G2899" i="13"/>
  <c r="G2876" i="13"/>
  <c r="G2925" i="13"/>
  <c r="G2839" i="13"/>
  <c r="G2848" i="13"/>
  <c r="G2942" i="13"/>
  <c r="G2866" i="13"/>
  <c r="G2867" i="13"/>
  <c r="G2843" i="13"/>
  <c r="G2822" i="13"/>
  <c r="G2824" i="13"/>
  <c r="G2793" i="13"/>
  <c r="G2797" i="13"/>
  <c r="G2789" i="13"/>
  <c r="G2712" i="13"/>
  <c r="G2681" i="13"/>
  <c r="G2575" i="13"/>
  <c r="G2717" i="13"/>
  <c r="G2535" i="13"/>
  <c r="G2551" i="13"/>
  <c r="G2671" i="13"/>
  <c r="G2659" i="13"/>
  <c r="G2567" i="13"/>
  <c r="G2654" i="13"/>
  <c r="G2699" i="13"/>
  <c r="G2763" i="13"/>
  <c r="G2687" i="13"/>
  <c r="G2768" i="13"/>
  <c r="G2691" i="13"/>
  <c r="G2785" i="13"/>
  <c r="G2760" i="13"/>
  <c r="G2570" i="13"/>
  <c r="G2541" i="13"/>
  <c r="G2606" i="13"/>
  <c r="G2565" i="13"/>
  <c r="G2552" i="13"/>
  <c r="G2765" i="13"/>
  <c r="G2560" i="13"/>
  <c r="G2764" i="13"/>
  <c r="G2728" i="13"/>
  <c r="G2780" i="13"/>
  <c r="G2574" i="13"/>
  <c r="G2614" i="13"/>
  <c r="G2549" i="13"/>
  <c r="G2757" i="13"/>
  <c r="G2684" i="13"/>
  <c r="G2519" i="13"/>
  <c r="G2447" i="13"/>
  <c r="G2442" i="13"/>
  <c r="G2504" i="13"/>
  <c r="G2482" i="13"/>
  <c r="G2524" i="13"/>
  <c r="G29" i="13"/>
  <c r="G3084" i="13"/>
  <c r="G3125" i="13"/>
  <c r="G3059" i="13"/>
  <c r="G3061" i="13"/>
  <c r="G3040" i="13"/>
  <c r="G3039" i="13"/>
  <c r="G3049" i="13"/>
  <c r="G3010" i="13"/>
  <c r="G3003" i="13"/>
  <c r="G3043" i="13"/>
  <c r="G3019" i="13"/>
  <c r="G3001" i="13"/>
  <c r="G2965" i="13"/>
  <c r="G2976" i="13"/>
  <c r="G2980" i="13"/>
  <c r="G2973" i="13"/>
  <c r="G2932" i="13"/>
  <c r="G2948" i="13"/>
  <c r="G2927" i="13"/>
  <c r="G2945" i="13"/>
  <c r="G2950" i="13"/>
  <c r="G2892" i="13"/>
  <c r="G2907" i="13"/>
  <c r="G2831" i="13"/>
  <c r="G2914" i="13"/>
  <c r="G2947" i="13"/>
  <c r="G2895" i="13"/>
  <c r="G2890" i="13"/>
  <c r="G2877" i="13"/>
  <c r="G2946" i="13"/>
  <c r="G2852" i="13"/>
  <c r="G2955" i="13"/>
  <c r="G2880" i="13"/>
  <c r="G2826" i="13"/>
  <c r="G2790" i="13"/>
  <c r="G2803" i="13"/>
  <c r="G2809" i="13"/>
  <c r="G2814" i="13"/>
  <c r="G2740" i="13"/>
  <c r="G2573" i="13"/>
  <c r="G2572" i="13"/>
  <c r="G2537" i="13"/>
  <c r="G2709" i="13"/>
  <c r="G2749" i="13"/>
  <c r="G2735" i="13"/>
  <c r="G2612" i="13"/>
  <c r="G2599" i="13"/>
  <c r="G2734" i="13"/>
  <c r="G2694" i="13"/>
  <c r="G2609" i="13"/>
  <c r="G2547" i="13"/>
  <c r="G2676" i="13"/>
  <c r="G2619" i="13"/>
  <c r="G2716" i="13"/>
  <c r="G2550" i="13"/>
  <c r="G2630" i="13"/>
  <c r="G2593" i="13"/>
  <c r="G2711" i="13"/>
  <c r="G2563" i="13"/>
  <c r="G2666" i="13"/>
  <c r="G2594" i="13"/>
  <c r="G2610" i="13"/>
  <c r="G2701" i="13"/>
  <c r="G2777" i="13"/>
  <c r="G2538" i="13"/>
  <c r="G2733" i="13"/>
  <c r="G2603" i="13"/>
  <c r="G2569" i="13"/>
  <c r="G2578" i="13"/>
  <c r="G2588" i="13"/>
  <c r="G2451" i="13"/>
  <c r="G2445" i="13"/>
  <c r="G2455" i="13"/>
  <c r="G2487" i="13"/>
  <c r="G2463" i="13"/>
  <c r="G2485" i="13"/>
  <c r="G2528" i="13"/>
  <c r="G2531" i="13"/>
  <c r="G2488" i="13"/>
  <c r="G2461" i="13"/>
  <c r="G2477" i="13"/>
  <c r="G2481" i="13"/>
  <c r="G2329" i="13"/>
  <c r="G2359" i="13"/>
  <c r="G2331" i="13"/>
  <c r="G2339" i="13"/>
  <c r="G2328" i="13"/>
  <c r="G2334" i="13"/>
  <c r="G2315" i="13"/>
  <c r="G3138" i="13"/>
  <c r="G3144" i="13"/>
  <c r="G3133" i="13"/>
  <c r="G3060" i="13"/>
  <c r="G3078" i="13"/>
  <c r="G3065" i="13"/>
  <c r="G3095" i="13"/>
  <c r="G3083" i="13"/>
  <c r="G3072" i="13"/>
  <c r="G3070" i="13"/>
  <c r="G3114" i="13"/>
  <c r="G3109" i="13"/>
  <c r="G3055" i="13"/>
  <c r="G3036" i="13"/>
  <c r="G3013" i="13"/>
  <c r="G3024" i="13"/>
  <c r="G3015" i="13"/>
  <c r="G3054" i="13"/>
  <c r="G3025" i="13"/>
  <c r="G2969" i="13"/>
  <c r="G2996" i="13"/>
  <c r="G2971" i="13"/>
  <c r="G2998" i="13"/>
  <c r="G2997" i="13"/>
  <c r="G2924" i="13"/>
  <c r="G2837" i="13"/>
  <c r="G2896" i="13"/>
  <c r="G2891" i="13"/>
  <c r="G2858" i="13"/>
  <c r="G2884" i="13"/>
  <c r="G2901" i="13"/>
  <c r="G2868" i="13"/>
  <c r="G2939" i="13"/>
  <c r="G2912" i="13"/>
  <c r="G2936" i="13"/>
  <c r="G2897" i="13"/>
  <c r="G2916" i="13"/>
  <c r="G2873" i="13"/>
  <c r="G2878" i="13"/>
  <c r="G2846" i="13"/>
  <c r="G2828" i="13"/>
  <c r="G2813" i="13"/>
  <c r="G2808" i="13"/>
  <c r="G2798" i="13"/>
  <c r="G2807" i="13"/>
  <c r="G2641" i="13"/>
  <c r="G2678" i="13"/>
  <c r="G2582" i="13"/>
  <c r="G2581" i="13"/>
  <c r="G2683" i="13"/>
  <c r="G2657" i="13"/>
  <c r="G2741" i="13"/>
  <c r="G2714" i="13"/>
  <c r="G2615" i="13"/>
  <c r="G2545" i="13"/>
  <c r="G2542" i="13"/>
  <c r="G2635" i="13"/>
  <c r="G2731" i="13"/>
  <c r="G2587" i="13"/>
  <c r="G2769" i="13"/>
  <c r="G2634" i="13"/>
  <c r="G2753" i="13"/>
  <c r="G2608" i="13"/>
  <c r="G2745" i="13"/>
  <c r="G2766" i="13"/>
  <c r="G2672" i="13"/>
  <c r="G2601" i="13"/>
  <c r="G2673" i="13"/>
  <c r="G2688" i="13"/>
  <c r="G2689" i="13"/>
  <c r="G2627" i="13"/>
  <c r="G2713" i="13"/>
  <c r="G2647" i="13"/>
  <c r="G2651" i="13"/>
  <c r="G2693" i="13"/>
  <c r="G2718" i="13"/>
  <c r="G2644" i="13"/>
  <c r="G2484" i="13"/>
  <c r="G2514" i="13"/>
  <c r="G2464" i="13"/>
  <c r="G2516" i="13"/>
  <c r="G2448" i="13"/>
  <c r="G2503" i="13"/>
  <c r="G2478" i="13"/>
  <c r="G2441" i="13"/>
  <c r="G2513" i="13"/>
  <c r="G2506" i="13"/>
  <c r="G2494" i="13"/>
  <c r="G2460" i="13"/>
  <c r="G2366" i="13"/>
  <c r="G2370" i="13"/>
  <c r="G2363" i="13"/>
  <c r="G2354" i="13"/>
  <c r="G2356" i="13"/>
  <c r="G2368" i="13"/>
  <c r="G2262" i="13"/>
  <c r="G2318" i="13"/>
  <c r="G2289" i="13"/>
  <c r="G2280" i="13"/>
  <c r="G2299" i="13"/>
  <c r="G2270" i="13"/>
  <c r="G2283" i="13"/>
  <c r="G2257" i="13"/>
  <c r="G2287" i="13"/>
  <c r="G2242" i="13"/>
  <c r="G2234" i="13"/>
  <c r="G2250" i="13"/>
  <c r="G2239" i="13"/>
  <c r="G2174" i="13"/>
  <c r="G2145" i="13"/>
  <c r="G3130" i="13"/>
  <c r="G3131" i="13"/>
  <c r="G3134" i="13"/>
  <c r="G3067" i="13"/>
  <c r="G3086" i="13"/>
  <c r="G3119" i="13"/>
  <c r="G3092" i="13"/>
  <c r="G3099" i="13"/>
  <c r="G3087" i="13"/>
  <c r="G3128" i="13"/>
  <c r="G3073" i="13"/>
  <c r="G3093" i="13"/>
  <c r="G3018" i="13"/>
  <c r="G3027" i="13"/>
  <c r="G3021" i="13"/>
  <c r="G3028" i="13"/>
  <c r="G3016" i="13"/>
  <c r="G3012" i="13"/>
  <c r="G3004" i="13"/>
  <c r="G2990" i="13"/>
  <c r="G2994" i="13"/>
  <c r="G2964" i="13"/>
  <c r="G2989" i="13"/>
  <c r="G3106" i="13"/>
  <c r="G3112" i="13"/>
  <c r="G3081" i="13"/>
  <c r="G3082" i="13"/>
  <c r="G3116" i="13"/>
  <c r="G3126" i="13"/>
  <c r="G3074" i="13"/>
  <c r="G3096" i="13"/>
  <c r="G3124" i="13"/>
  <c r="G3033" i="13"/>
  <c r="G3005" i="13"/>
  <c r="G3042" i="13"/>
  <c r="G3014" i="13"/>
  <c r="G3008" i="13"/>
  <c r="G3037" i="13"/>
  <c r="G3044" i="13"/>
  <c r="G2967" i="13"/>
  <c r="G2987" i="13"/>
  <c r="G2991" i="13"/>
  <c r="G2975" i="13"/>
  <c r="G2930" i="13"/>
  <c r="G2838" i="13"/>
  <c r="G2944" i="13"/>
  <c r="G2952" i="13"/>
  <c r="G2908" i="13"/>
  <c r="G2856" i="13"/>
  <c r="G2840" i="13"/>
  <c r="G2860" i="13"/>
  <c r="G2893" i="13"/>
  <c r="G2863" i="13"/>
  <c r="G2871" i="13"/>
  <c r="G2883" i="13"/>
  <c r="G2938" i="13"/>
  <c r="G2845" i="13"/>
  <c r="G2898" i="13"/>
  <c r="G2915" i="13"/>
  <c r="G2919" i="13"/>
  <c r="G2819" i="13"/>
  <c r="G2829" i="13"/>
  <c r="G2800" i="13"/>
  <c r="G2787" i="13"/>
  <c r="G2799" i="13"/>
  <c r="G2792" i="13"/>
  <c r="G2725" i="13"/>
  <c r="G2556" i="13"/>
  <c r="G2658" i="13"/>
  <c r="G2781" i="13"/>
  <c r="G2746" i="13"/>
  <c r="G2665" i="13"/>
  <c r="G2724" i="13"/>
  <c r="G2704" i="13"/>
  <c r="G2564" i="13"/>
  <c r="G2726" i="13"/>
  <c r="G2667" i="13"/>
  <c r="G2750" i="13"/>
  <c r="G2553" i="13"/>
  <c r="G2655" i="13"/>
  <c r="G2751" i="13"/>
  <c r="G2622" i="13"/>
  <c r="G2639" i="13"/>
  <c r="G2598" i="13"/>
  <c r="G2752" i="13"/>
  <c r="G2755" i="13"/>
  <c r="G2707" i="13"/>
  <c r="G2696" i="13"/>
  <c r="G2624" i="13"/>
  <c r="G2645" i="13"/>
  <c r="G2732" i="13"/>
  <c r="G2737" i="13"/>
  <c r="G2774" i="13"/>
  <c r="G2736" i="13"/>
  <c r="G2679" i="13"/>
  <c r="G2660" i="13"/>
  <c r="G2604" i="13"/>
  <c r="G2444" i="13"/>
  <c r="G2517" i="13"/>
  <c r="G2438" i="13"/>
  <c r="G2449" i="13"/>
  <c r="G2446" i="13"/>
  <c r="G2493" i="13"/>
  <c r="G2440" i="13"/>
  <c r="G2469" i="13"/>
  <c r="G2502" i="13"/>
  <c r="G2475" i="13"/>
  <c r="G2472" i="13"/>
  <c r="G2466" i="13"/>
  <c r="G2344" i="13"/>
  <c r="G2360" i="13"/>
  <c r="G2326" i="13"/>
  <c r="G2343" i="13"/>
  <c r="G2338" i="13"/>
  <c r="G2321" i="13"/>
  <c r="G2268" i="13"/>
  <c r="G2307" i="13"/>
  <c r="G2311" i="13"/>
  <c r="G2265" i="13"/>
  <c r="G2310" i="13"/>
  <c r="G2260" i="13"/>
  <c r="G2258" i="13"/>
  <c r="G2281" i="13"/>
  <c r="G2253" i="13"/>
  <c r="G2231" i="13"/>
  <c r="G2249" i="13"/>
  <c r="G2245" i="13"/>
  <c r="G2221" i="13"/>
  <c r="G2142" i="13"/>
  <c r="G2196" i="13"/>
  <c r="G2167" i="13"/>
  <c r="G2194" i="13"/>
  <c r="G2165" i="13"/>
  <c r="G2202" i="13"/>
  <c r="G2163" i="13"/>
  <c r="G2146" i="13"/>
  <c r="G2170" i="13"/>
  <c r="G2112" i="13"/>
  <c r="G2089" i="13"/>
  <c r="G2082" i="13"/>
  <c r="G2136" i="13"/>
  <c r="G2138" i="13"/>
  <c r="G2058" i="13"/>
  <c r="G2114" i="13"/>
  <c r="G2076" i="13"/>
  <c r="G2101" i="13"/>
  <c r="G2127" i="13"/>
  <c r="G2113" i="13"/>
  <c r="G2004" i="13"/>
  <c r="G2007" i="13"/>
  <c r="G2039" i="13"/>
  <c r="G2022" i="13"/>
  <c r="G2041" i="13"/>
  <c r="G2013" i="13"/>
  <c r="G2021" i="13"/>
  <c r="G1947" i="13"/>
  <c r="G1998" i="13"/>
  <c r="G1955" i="13"/>
  <c r="G1974" i="13"/>
  <c r="G1911" i="13"/>
  <c r="G1966" i="13"/>
  <c r="G1908" i="13"/>
  <c r="G1901" i="13"/>
  <c r="G1950" i="13"/>
  <c r="G1931" i="13"/>
  <c r="G1978" i="13"/>
  <c r="G1960" i="13"/>
  <c r="G1915" i="13"/>
  <c r="G1855" i="13"/>
  <c r="G1892" i="13"/>
  <c r="G1859" i="13"/>
  <c r="G1856" i="13"/>
  <c r="G1843" i="13"/>
  <c r="G1883" i="13"/>
  <c r="G1867" i="13"/>
  <c r="G1818" i="13"/>
  <c r="G1808" i="13"/>
  <c r="G1815" i="13"/>
  <c r="G1812" i="13"/>
  <c r="G1804" i="13"/>
  <c r="G1786" i="13"/>
  <c r="G1800" i="13"/>
  <c r="G1773" i="13"/>
  <c r="G1762" i="13"/>
  <c r="G1770" i="13"/>
  <c r="G1764" i="13"/>
  <c r="G1740" i="13"/>
  <c r="G1683" i="13"/>
  <c r="G1697" i="13"/>
  <c r="G1696" i="13"/>
  <c r="G1714" i="13"/>
  <c r="G1752" i="13"/>
  <c r="G1753" i="13"/>
  <c r="G2141" i="13"/>
  <c r="G2192" i="13"/>
  <c r="G2208" i="13"/>
  <c r="G2207" i="13"/>
  <c r="G2203" i="13"/>
  <c r="G2213" i="13"/>
  <c r="G2158" i="13"/>
  <c r="G2066" i="13"/>
  <c r="G2084" i="13"/>
  <c r="G2087" i="13"/>
  <c r="G2135" i="13"/>
  <c r="G2077" i="13"/>
  <c r="G2061" i="13"/>
  <c r="G2110" i="13"/>
  <c r="G2055" i="13"/>
  <c r="G2078" i="13"/>
  <c r="G2091" i="13"/>
  <c r="G2079" i="13"/>
  <c r="G2025" i="13"/>
  <c r="G2045" i="13"/>
  <c r="G2016" i="13"/>
  <c r="G2012" i="13"/>
  <c r="G2047" i="13"/>
  <c r="G2028" i="13"/>
  <c r="G2023" i="13"/>
  <c r="G1923" i="13"/>
  <c r="G1975" i="13"/>
  <c r="G1919" i="13"/>
  <c r="G1990" i="13"/>
  <c r="G1916" i="13"/>
  <c r="G1941" i="13"/>
  <c r="G1999" i="13"/>
  <c r="G1977" i="13"/>
  <c r="G1903" i="13"/>
  <c r="G1937" i="13"/>
  <c r="G1936" i="13"/>
  <c r="G1972" i="13"/>
  <c r="G1980" i="13"/>
  <c r="G1875" i="13"/>
  <c r="G1862" i="13"/>
  <c r="G1880" i="13"/>
  <c r="G1846" i="13"/>
  <c r="G1863" i="13"/>
  <c r="G1840" i="13"/>
  <c r="G1857" i="13"/>
  <c r="G1833" i="13"/>
  <c r="G1807" i="13"/>
  <c r="G1831" i="13"/>
  <c r="G1805" i="13"/>
  <c r="G1799" i="13"/>
  <c r="G1785" i="13"/>
  <c r="G1802" i="13"/>
  <c r="G1775" i="13"/>
  <c r="G1766" i="13"/>
  <c r="G1769" i="13"/>
  <c r="G1672" i="13"/>
  <c r="G1706" i="13"/>
  <c r="G1665" i="13"/>
  <c r="G1699" i="13"/>
  <c r="G1689" i="13"/>
  <c r="G1686" i="13"/>
  <c r="G1690" i="13"/>
  <c r="G1739" i="13"/>
  <c r="G2910" i="13"/>
  <c r="G2874" i="13"/>
  <c r="G2886" i="13"/>
  <c r="G2923" i="13"/>
  <c r="G2933" i="13"/>
  <c r="G2861" i="13"/>
  <c r="G2920" i="13"/>
  <c r="G2820" i="13"/>
  <c r="G2825" i="13"/>
  <c r="G2802" i="13"/>
  <c r="G2815" i="13"/>
  <c r="G2801" i="13"/>
  <c r="G2706" i="13"/>
  <c r="G2543" i="13"/>
  <c r="G2652" i="13"/>
  <c r="G2638" i="13"/>
  <c r="G2775" i="13"/>
  <c r="G2620" i="13"/>
  <c r="G2761" i="13"/>
  <c r="G2661" i="13"/>
  <c r="G2727" i="13"/>
  <c r="G2631" i="13"/>
  <c r="G2597" i="13"/>
  <c r="G2664" i="13"/>
  <c r="G2739" i="13"/>
  <c r="G2686" i="13"/>
  <c r="G2607" i="13"/>
  <c r="G2682" i="13"/>
  <c r="G2566" i="13"/>
  <c r="G2730" i="13"/>
  <c r="G2653" i="13"/>
  <c r="G2576" i="13"/>
  <c r="G2562" i="13"/>
  <c r="G2642" i="13"/>
  <c r="G2786" i="13"/>
  <c r="G2554" i="13"/>
  <c r="G2637" i="13"/>
  <c r="G2759" i="13"/>
  <c r="G2558" i="13"/>
  <c r="G2705" i="13"/>
  <c r="G2633" i="13"/>
  <c r="G2744" i="13"/>
  <c r="G2546" i="13"/>
  <c r="G2721" i="13"/>
  <c r="G2498" i="13"/>
  <c r="G2521" i="13"/>
  <c r="G2510" i="13"/>
  <c r="G2530" i="13"/>
  <c r="G2518" i="13"/>
  <c r="G2458" i="13"/>
  <c r="G2456" i="13"/>
  <c r="G2479" i="13"/>
  <c r="G2500" i="13"/>
  <c r="G2509" i="13"/>
  <c r="G2495" i="13"/>
  <c r="G2453" i="13"/>
  <c r="G2361" i="13"/>
  <c r="G2352" i="13"/>
  <c r="G2350" i="13"/>
  <c r="G2335" i="13"/>
  <c r="G2358" i="13"/>
  <c r="G2369" i="13"/>
  <c r="G2322" i="13"/>
  <c r="G2295" i="13"/>
  <c r="G2317" i="13"/>
  <c r="G2273" i="13"/>
  <c r="G2293" i="13"/>
  <c r="G2306" i="13"/>
  <c r="G2266" i="13"/>
  <c r="G2290" i="13"/>
  <c r="G2282" i="13"/>
  <c r="G2233" i="13"/>
  <c r="G2244" i="13"/>
  <c r="G2228" i="13"/>
  <c r="G2226" i="13"/>
  <c r="G2240" i="13"/>
  <c r="G2183" i="13"/>
  <c r="G2177" i="13"/>
  <c r="G2190" i="13"/>
  <c r="G2166" i="13"/>
  <c r="G2205" i="13"/>
  <c r="G2212" i="13"/>
  <c r="G2204" i="13"/>
  <c r="G2143" i="13"/>
  <c r="G2195" i="13"/>
  <c r="G2106" i="13"/>
  <c r="G2068" i="13"/>
  <c r="G2074" i="13"/>
  <c r="G2108" i="13"/>
  <c r="G2122" i="13"/>
  <c r="G2107" i="13"/>
  <c r="G2130" i="13"/>
  <c r="G2086" i="13"/>
  <c r="G2075" i="13"/>
  <c r="G2095" i="13"/>
  <c r="G2100" i="13"/>
  <c r="G2002" i="13"/>
  <c r="G2036" i="13"/>
  <c r="G2027" i="13"/>
  <c r="G2005" i="13"/>
  <c r="G2048" i="13"/>
  <c r="G2032" i="13"/>
  <c r="G2020" i="13"/>
  <c r="G1959" i="13"/>
  <c r="G1985" i="13"/>
  <c r="G1932" i="13"/>
  <c r="G1935" i="13"/>
  <c r="G1933" i="13"/>
  <c r="G1944" i="13"/>
  <c r="G1971" i="13"/>
  <c r="G1939" i="13"/>
  <c r="G1938" i="13"/>
  <c r="G1926" i="13"/>
  <c r="G1989" i="13"/>
  <c r="G1957" i="13"/>
  <c r="G1896" i="13"/>
  <c r="G1881" i="13"/>
  <c r="G1851" i="13"/>
  <c r="G1865" i="13"/>
  <c r="G1838" i="13"/>
  <c r="G1878" i="13"/>
  <c r="G1850" i="13"/>
  <c r="G1877" i="13"/>
  <c r="G1816" i="13"/>
  <c r="G1828" i="13"/>
  <c r="G1824" i="13"/>
  <c r="G1834" i="13"/>
  <c r="G1789" i="13"/>
  <c r="G1783" i="13"/>
  <c r="G1790" i="13"/>
  <c r="G1774" i="13"/>
  <c r="G1757" i="13"/>
  <c r="G1763" i="13"/>
  <c r="G1745" i="13"/>
  <c r="G1708" i="13"/>
  <c r="G1698" i="13"/>
  <c r="G1728" i="13"/>
  <c r="G1754" i="13"/>
  <c r="G1750" i="13"/>
  <c r="G1723" i="13"/>
  <c r="G1747" i="13"/>
  <c r="G3062" i="13"/>
  <c r="G3108" i="13"/>
  <c r="G3123" i="13"/>
  <c r="G3127" i="13"/>
  <c r="G3111" i="13"/>
  <c r="G3121" i="13"/>
  <c r="G3104" i="13"/>
  <c r="G3102" i="13"/>
  <c r="G3115" i="13"/>
  <c r="G3009" i="13"/>
  <c r="G3045" i="13"/>
  <c r="G3050" i="13"/>
  <c r="G3023" i="13"/>
  <c r="G3041" i="13"/>
  <c r="G3030" i="13"/>
  <c r="G3007" i="13"/>
  <c r="G2972" i="13"/>
  <c r="G2974" i="13"/>
  <c r="G2977" i="13"/>
  <c r="G2978" i="13"/>
  <c r="G2982" i="13"/>
  <c r="G2834" i="13"/>
  <c r="G2959" i="13"/>
  <c r="G2855" i="13"/>
  <c r="G2953" i="13"/>
  <c r="G2963" i="13"/>
  <c r="G2859" i="13"/>
  <c r="G2881" i="13"/>
  <c r="G2940" i="13"/>
  <c r="G2921" i="13"/>
  <c r="G2931" i="13"/>
  <c r="G2937" i="13"/>
  <c r="G2833" i="13"/>
  <c r="G2911" i="13"/>
  <c r="G2875" i="13"/>
  <c r="G2949" i="13"/>
  <c r="G2900" i="13"/>
  <c r="G2903" i="13"/>
  <c r="G2827" i="13"/>
  <c r="G2823" i="13"/>
  <c r="G2795" i="13"/>
  <c r="G2810" i="13"/>
  <c r="G2804" i="13"/>
  <c r="G2720" i="13"/>
  <c r="G2702" i="13"/>
  <c r="G2591" i="13"/>
  <c r="G2690" i="13"/>
  <c r="G2568" i="13"/>
  <c r="G2747" i="13"/>
  <c r="G2580" i="13"/>
  <c r="G2773" i="13"/>
  <c r="G2758" i="13"/>
  <c r="G2571" i="13"/>
  <c r="G2783" i="13"/>
  <c r="G2557" i="13"/>
  <c r="G2626" i="13"/>
  <c r="G2595" i="13"/>
  <c r="G2680" i="13"/>
  <c r="G2621" i="13"/>
  <c r="G2611" i="13"/>
  <c r="G2708" i="13"/>
  <c r="G2577" i="13"/>
  <c r="G2533" i="13"/>
  <c r="G2629" i="13"/>
  <c r="G2695" i="13"/>
  <c r="G2754" i="13"/>
  <c r="G2779" i="13"/>
  <c r="G2540" i="13"/>
  <c r="G2677" i="13"/>
  <c r="G2592" i="13"/>
  <c r="G2618" i="13"/>
  <c r="G2685" i="13"/>
  <c r="G2559" i="13"/>
  <c r="G2650" i="13"/>
  <c r="G2719" i="13"/>
  <c r="G2492" i="13"/>
  <c r="G2483" i="13"/>
  <c r="G2508" i="13"/>
  <c r="G2525" i="13"/>
  <c r="G2454" i="13"/>
  <c r="G2490" i="13"/>
  <c r="G2523" i="13"/>
  <c r="G2497" i="13"/>
  <c r="G2474" i="13"/>
  <c r="G2505" i="13"/>
  <c r="G2512" i="13"/>
  <c r="G2522" i="13"/>
  <c r="G2364" i="13"/>
  <c r="G2347" i="13"/>
  <c r="G2345" i="13"/>
  <c r="G2357" i="13"/>
  <c r="G2353" i="13"/>
  <c r="G2333" i="13"/>
  <c r="G2325" i="13"/>
  <c r="G2305" i="13"/>
  <c r="G2296" i="13"/>
  <c r="G2308" i="13"/>
  <c r="G2259" i="13"/>
  <c r="G2275" i="13"/>
  <c r="G2288" i="13"/>
  <c r="G2320" i="13"/>
  <c r="G2278" i="13"/>
  <c r="G2252" i="13"/>
  <c r="G2220" i="13"/>
  <c r="G2243" i="13"/>
  <c r="G2246" i="13"/>
  <c r="G2184" i="13"/>
  <c r="G2178" i="13"/>
  <c r="G2153" i="13"/>
  <c r="G2206" i="13"/>
  <c r="G2175" i="13"/>
  <c r="G2188" i="13"/>
  <c r="G2217" i="13"/>
  <c r="G2176" i="13"/>
  <c r="G2211" i="13"/>
  <c r="G2171" i="13"/>
  <c r="G2083" i="13"/>
  <c r="G2056" i="13"/>
  <c r="G2132" i="13"/>
  <c r="G2129" i="13"/>
  <c r="G2134" i="13"/>
  <c r="G2067" i="13"/>
  <c r="G2126" i="13"/>
  <c r="G2071" i="13"/>
  <c r="G2065" i="13"/>
  <c r="G2072" i="13"/>
  <c r="G2105" i="13"/>
  <c r="G2015" i="13"/>
  <c r="G2051" i="13"/>
  <c r="G2019" i="13"/>
  <c r="G2050" i="13"/>
  <c r="G2003" i="13"/>
  <c r="G2037" i="13"/>
  <c r="G2011" i="13"/>
  <c r="G1988" i="13"/>
  <c r="G1928" i="13"/>
  <c r="G1913" i="13"/>
  <c r="G1967" i="13"/>
  <c r="G1963" i="13"/>
  <c r="G1946" i="13"/>
  <c r="G1983" i="13"/>
  <c r="G1997" i="13"/>
  <c r="G1948" i="13"/>
  <c r="G1995" i="13"/>
  <c r="G1945" i="13"/>
  <c r="G1986" i="13"/>
  <c r="G1893" i="13"/>
  <c r="G1868" i="13"/>
  <c r="G1870" i="13"/>
  <c r="G1894" i="13"/>
  <c r="G1872" i="13"/>
  <c r="G1898" i="13"/>
  <c r="G1885" i="13"/>
  <c r="G1869" i="13"/>
  <c r="G1826" i="13"/>
  <c r="G1819" i="13"/>
  <c r="G2486" i="13"/>
  <c r="G2501" i="13"/>
  <c r="G2480" i="13"/>
  <c r="G2439" i="13"/>
  <c r="G2471" i="13"/>
  <c r="G2496" i="13"/>
  <c r="G2341" i="13"/>
  <c r="G2362" i="13"/>
  <c r="G2340" i="13"/>
  <c r="G2365" i="13"/>
  <c r="G2346" i="13"/>
  <c r="G2371" i="13"/>
  <c r="G2263" i="13"/>
  <c r="G2304" i="13"/>
  <c r="G2256" i="13"/>
  <c r="G2277" i="13"/>
  <c r="G2271" i="13"/>
  <c r="G2319" i="13"/>
  <c r="G2292" i="13"/>
  <c r="G2284" i="13"/>
  <c r="G2301" i="13"/>
  <c r="G2241" i="13"/>
  <c r="G2237" i="13"/>
  <c r="G2223" i="13"/>
  <c r="G2247" i="13"/>
  <c r="G2198" i="13"/>
  <c r="G2160" i="13"/>
  <c r="G2154" i="13"/>
  <c r="G2169" i="13"/>
  <c r="G2148" i="13"/>
  <c r="G2161" i="13"/>
  <c r="G2216" i="13"/>
  <c r="G2168" i="13"/>
  <c r="G2191" i="13"/>
  <c r="G2193" i="13"/>
  <c r="G2096" i="13"/>
  <c r="G2060" i="13"/>
  <c r="G2104" i="13"/>
  <c r="G2081" i="13"/>
  <c r="G2070" i="13"/>
  <c r="G2109" i="13"/>
  <c r="G2124" i="13"/>
  <c r="G2090" i="13"/>
  <c r="G2119" i="13"/>
  <c r="G2073" i="13"/>
  <c r="G2085" i="13"/>
  <c r="G2014" i="13"/>
  <c r="G2029" i="13"/>
  <c r="G2042" i="13"/>
  <c r="G2017" i="13"/>
  <c r="G2034" i="13"/>
  <c r="G2000" i="13"/>
  <c r="G2043" i="13"/>
  <c r="G1976" i="13"/>
  <c r="G2298" i="13"/>
  <c r="G2303" i="13"/>
  <c r="G2312" i="13"/>
  <c r="G2316" i="13"/>
  <c r="G2285" i="13"/>
  <c r="G2300" i="13"/>
  <c r="G2272" i="13"/>
  <c r="G2254" i="13"/>
  <c r="G2227" i="13"/>
  <c r="G2224" i="13"/>
  <c r="G2238" i="13"/>
  <c r="G2235" i="13"/>
  <c r="G2187" i="13"/>
  <c r="G2179" i="13"/>
  <c r="G2186" i="13"/>
  <c r="G2149" i="13"/>
  <c r="G2172" i="13"/>
  <c r="G2200" i="13"/>
  <c r="G2210" i="13"/>
  <c r="G2147" i="13"/>
  <c r="G2180" i="13"/>
  <c r="G2173" i="13"/>
  <c r="G2062" i="13"/>
  <c r="G2094" i="13"/>
  <c r="G2069" i="13"/>
  <c r="G2093" i="13"/>
  <c r="G2103" i="13"/>
  <c r="G2063" i="13"/>
  <c r="G2120" i="13"/>
  <c r="G2116" i="13"/>
  <c r="G2111" i="13"/>
  <c r="G2123" i="13"/>
  <c r="G2092" i="13"/>
  <c r="G2044" i="13"/>
  <c r="G2024" i="13"/>
  <c r="G2026" i="13"/>
  <c r="G2052" i="13"/>
  <c r="G2038" i="13"/>
  <c r="G2001" i="13"/>
  <c r="G1987" i="13"/>
  <c r="G1900" i="13"/>
  <c r="G1956" i="13"/>
  <c r="G1921" i="13"/>
  <c r="G1914" i="13"/>
  <c r="G1899" i="13"/>
  <c r="G1984" i="13"/>
  <c r="G1929" i="13"/>
  <c r="G1907" i="13"/>
  <c r="G1949" i="13"/>
  <c r="G1973" i="13"/>
  <c r="G1930" i="13"/>
  <c r="G1965" i="13"/>
  <c r="G1884" i="13"/>
  <c r="G1861" i="13"/>
  <c r="G1852" i="13"/>
  <c r="G1858" i="13"/>
  <c r="G1876" i="13"/>
  <c r="G1864" i="13"/>
  <c r="G1874" i="13"/>
  <c r="G1847" i="13"/>
  <c r="G1830" i="13"/>
  <c r="G2162" i="13"/>
  <c r="G2185" i="13"/>
  <c r="G2164" i="13"/>
  <c r="G2214" i="13"/>
  <c r="G2155" i="13"/>
  <c r="G2182" i="13"/>
  <c r="G2152" i="13"/>
  <c r="G2199" i="13"/>
  <c r="G2139" i="13"/>
  <c r="G2117" i="13"/>
  <c r="G2125" i="13"/>
  <c r="G2140" i="13"/>
  <c r="G2064" i="13"/>
  <c r="G2115" i="13"/>
  <c r="G2137" i="13"/>
  <c r="G2098" i="13"/>
  <c r="G2054" i="13"/>
  <c r="G2131" i="13"/>
  <c r="G2080" i="13"/>
  <c r="G2009" i="13"/>
  <c r="G2010" i="13"/>
  <c r="G2008" i="13"/>
  <c r="G2030" i="13"/>
  <c r="G2033" i="13"/>
  <c r="G2035" i="13"/>
  <c r="G1953" i="13"/>
  <c r="G1958" i="13"/>
  <c r="G1962" i="13"/>
  <c r="G1964" i="13"/>
  <c r="G1920" i="13"/>
  <c r="G1970" i="13"/>
  <c r="G1906" i="13"/>
  <c r="G1925" i="13"/>
  <c r="G1954" i="13"/>
  <c r="G1961" i="13"/>
  <c r="G1934" i="13"/>
  <c r="G1905" i="13"/>
  <c r="G1996" i="13"/>
  <c r="G1887" i="13"/>
  <c r="G1886" i="13"/>
  <c r="G1860" i="13"/>
  <c r="G1844" i="13"/>
  <c r="G1879" i="13"/>
  <c r="G1891" i="13"/>
  <c r="G1873" i="13"/>
  <c r="G1890" i="13"/>
  <c r="G1806" i="13"/>
  <c r="G1832" i="13"/>
  <c r="G1817" i="13"/>
  <c r="G1813" i="13"/>
  <c r="G1795" i="13"/>
  <c r="G1794" i="13"/>
  <c r="G1782" i="13"/>
  <c r="G1780" i="13"/>
  <c r="G1768" i="13"/>
  <c r="G1759" i="13"/>
  <c r="G1725" i="13"/>
  <c r="G1671" i="13"/>
  <c r="G1722" i="13"/>
  <c r="G1712" i="13"/>
  <c r="G2983" i="13"/>
  <c r="G2862" i="13"/>
  <c r="G2842" i="13"/>
  <c r="G2847" i="13"/>
  <c r="G2956" i="13"/>
  <c r="G2857" i="13"/>
  <c r="G2951" i="13"/>
  <c r="G2851" i="13"/>
  <c r="G2905" i="13"/>
  <c r="G2902" i="13"/>
  <c r="G2943" i="13"/>
  <c r="G2864" i="13"/>
  <c r="G2918" i="13"/>
  <c r="G2934" i="13"/>
  <c r="G2957" i="13"/>
  <c r="G2926" i="13"/>
  <c r="G2841" i="13"/>
  <c r="G2817" i="13"/>
  <c r="G2821" i="13"/>
  <c r="G2791" i="13"/>
  <c r="G2806" i="13"/>
  <c r="G2794" i="13"/>
  <c r="G2796" i="13"/>
  <c r="G2579" i="13"/>
  <c r="G2590" i="13"/>
  <c r="G2675" i="13"/>
  <c r="G2623" i="13"/>
  <c r="G2776" i="13"/>
  <c r="G2762" i="13"/>
  <c r="G2605" i="13"/>
  <c r="G2771" i="13"/>
  <c r="G2710" i="13"/>
  <c r="G2625" i="13"/>
  <c r="G2662" i="13"/>
  <c r="G2640" i="13"/>
  <c r="G2703" i="13"/>
  <c r="G2602" i="13"/>
  <c r="G2648" i="13"/>
  <c r="G2561" i="13"/>
  <c r="G2632" i="13"/>
  <c r="G2674" i="13"/>
  <c r="G2555" i="13"/>
  <c r="G2722" i="13"/>
  <c r="G2596" i="13"/>
  <c r="G2600" i="13"/>
  <c r="G2669" i="13"/>
  <c r="G2697" i="13"/>
  <c r="G2534" i="13"/>
  <c r="G2589" i="13"/>
  <c r="G2756" i="13"/>
  <c r="G2663" i="13"/>
  <c r="G2646" i="13"/>
  <c r="G2782" i="13"/>
  <c r="G2748" i="13"/>
  <c r="G2616" i="13"/>
  <c r="G2526" i="13"/>
  <c r="G2476" i="13"/>
  <c r="G2491" i="13"/>
  <c r="G2529" i="13"/>
  <c r="G2511" i="13"/>
  <c r="G2532" i="13"/>
  <c r="G2489" i="13"/>
  <c r="G2468" i="13"/>
  <c r="G2467" i="13"/>
  <c r="G2457" i="13"/>
  <c r="G2520" i="13"/>
  <c r="G2327" i="13"/>
  <c r="G2330" i="13"/>
  <c r="G2355" i="13"/>
  <c r="G2348" i="13"/>
  <c r="G2336" i="13"/>
  <c r="G2323" i="13"/>
  <c r="G2309" i="13"/>
  <c r="G2286" i="13"/>
  <c r="G2269" i="13"/>
  <c r="G2267" i="13"/>
  <c r="G2291" i="13"/>
  <c r="G2314" i="13"/>
  <c r="G2297" i="13"/>
  <c r="G2302" i="13"/>
  <c r="G2230" i="13"/>
  <c r="G2248" i="13"/>
  <c r="G2222" i="13"/>
  <c r="G2251" i="13"/>
  <c r="G2236" i="13"/>
  <c r="G2151" i="13"/>
  <c r="G2209" i="13"/>
  <c r="G2181" i="13"/>
  <c r="G2156" i="13"/>
  <c r="G2159" i="13"/>
  <c r="G2189" i="13"/>
  <c r="G2157" i="13"/>
  <c r="G2201" i="13"/>
  <c r="G2144" i="13"/>
  <c r="G2197" i="13"/>
  <c r="G2121" i="13"/>
  <c r="G2099" i="13"/>
  <c r="G2097" i="13"/>
  <c r="G2057" i="13"/>
  <c r="G2088" i="13"/>
  <c r="G2102" i="13"/>
  <c r="G2133" i="13"/>
  <c r="G2053" i="13"/>
  <c r="G2118" i="13"/>
  <c r="G2059" i="13"/>
  <c r="G2128" i="13"/>
  <c r="G2046" i="13"/>
  <c r="G2040" i="13"/>
  <c r="G2006" i="13"/>
  <c r="G2018" i="13"/>
  <c r="G2049" i="13"/>
  <c r="G2031" i="13"/>
  <c r="G1924" i="13"/>
  <c r="G1917" i="13"/>
  <c r="G1943" i="13"/>
  <c r="G1918" i="13"/>
  <c r="G1968" i="13"/>
  <c r="G1981" i="13"/>
  <c r="G1951" i="13"/>
  <c r="G1940" i="13"/>
  <c r="G1902" i="13"/>
  <c r="G1904" i="13"/>
  <c r="G1912" i="13"/>
  <c r="G1922" i="13"/>
  <c r="G1979" i="13"/>
  <c r="G1866" i="13"/>
  <c r="G1897" i="13"/>
  <c r="G1841" i="13"/>
  <c r="G1854" i="13"/>
  <c r="G1895" i="13"/>
  <c r="G1889" i="13"/>
  <c r="G1888" i="13"/>
  <c r="G1848" i="13"/>
  <c r="G1823" i="13"/>
  <c r="G1809" i="13"/>
  <c r="G1822" i="13"/>
  <c r="G1835" i="13"/>
  <c r="G1791" i="13"/>
  <c r="G1787" i="13"/>
  <c r="G1776" i="13"/>
  <c r="G1778" i="13"/>
  <c r="G1760" i="13"/>
  <c r="G1756" i="13"/>
  <c r="G1717" i="13"/>
  <c r="G1701" i="13"/>
  <c r="G1684" i="13"/>
  <c r="G1692" i="13"/>
  <c r="G1721" i="13"/>
  <c r="G1654" i="13"/>
  <c r="G1655" i="13"/>
  <c r="G1645" i="13"/>
  <c r="G1652" i="13"/>
  <c r="G1619" i="13"/>
  <c r="G1636" i="13"/>
  <c r="G1651" i="13"/>
  <c r="G1606" i="13"/>
  <c r="G1599" i="13"/>
  <c r="G1526" i="13"/>
  <c r="G1568" i="13"/>
  <c r="G1511" i="13"/>
  <c r="G1508" i="13"/>
  <c r="G1604" i="13"/>
  <c r="G1521" i="13"/>
  <c r="G1502" i="13"/>
  <c r="G1554" i="13"/>
  <c r="G1578" i="13"/>
  <c r="G1539" i="13"/>
  <c r="G1589" i="13"/>
  <c r="G1588" i="13"/>
  <c r="G1563" i="13"/>
  <c r="G1425" i="13"/>
  <c r="G1452" i="13"/>
  <c r="G1450" i="13"/>
  <c r="G1442" i="13"/>
  <c r="G1429" i="13"/>
  <c r="G1474" i="13"/>
  <c r="G1486" i="13"/>
  <c r="G1479" i="13"/>
  <c r="G1484" i="13"/>
  <c r="G1473" i="13"/>
  <c r="G1327" i="13"/>
  <c r="G1346" i="13"/>
  <c r="G1339" i="13"/>
  <c r="G1345" i="13"/>
  <c r="G1355" i="13"/>
  <c r="G1364" i="13"/>
  <c r="G1350" i="13"/>
  <c r="G1389" i="13"/>
  <c r="G1336" i="13"/>
  <c r="G1334" i="13"/>
  <c r="G1326" i="13"/>
  <c r="G1310" i="13"/>
  <c r="G1285" i="13"/>
  <c r="G1257" i="13"/>
  <c r="G1292" i="13"/>
  <c r="G1307" i="13"/>
  <c r="G1268" i="13"/>
  <c r="G1273" i="13"/>
  <c r="G1280" i="13"/>
  <c r="G1253" i="13"/>
  <c r="G1298" i="13"/>
  <c r="G1227" i="13"/>
  <c r="G1229" i="13"/>
  <c r="G1219" i="13"/>
  <c r="G1208" i="13"/>
  <c r="G1217" i="13"/>
  <c r="G1194" i="13"/>
  <c r="G1197" i="13"/>
  <c r="G1146" i="13"/>
  <c r="G1125" i="13"/>
  <c r="G1164" i="13"/>
  <c r="G1122" i="13"/>
  <c r="G1127" i="13"/>
  <c r="G1161" i="13"/>
  <c r="G1181" i="13"/>
  <c r="G1163" i="13"/>
  <c r="G1076" i="13"/>
  <c r="G1089" i="13"/>
  <c r="G1018" i="13"/>
  <c r="G1037" i="13"/>
  <c r="G1057" i="13"/>
  <c r="G1007" i="13"/>
  <c r="G1085" i="13"/>
  <c r="G1075" i="13"/>
  <c r="G1047" i="13"/>
  <c r="G1108" i="13"/>
  <c r="G1032" i="13"/>
  <c r="G1109" i="13"/>
  <c r="G1114" i="13"/>
  <c r="G1098" i="13"/>
  <c r="G1102" i="13"/>
  <c r="G966" i="13"/>
  <c r="G963" i="13"/>
  <c r="G903" i="13"/>
  <c r="G991" i="13"/>
  <c r="G976" i="13"/>
  <c r="G909" i="13"/>
  <c r="G965" i="13"/>
  <c r="G983" i="13"/>
  <c r="G950" i="13"/>
  <c r="G915" i="13"/>
  <c r="G917" i="13"/>
  <c r="G981" i="13"/>
  <c r="G922" i="13"/>
  <c r="G845" i="13"/>
  <c r="G870" i="13"/>
  <c r="G892" i="13"/>
  <c r="G881" i="13"/>
  <c r="G816" i="13"/>
  <c r="G817" i="13"/>
  <c r="G810" i="13"/>
  <c r="G813" i="13"/>
  <c r="G886" i="13"/>
  <c r="G852" i="13"/>
  <c r="G809" i="13"/>
  <c r="G827" i="13"/>
  <c r="G895" i="13"/>
  <c r="G761" i="13"/>
  <c r="G762" i="13"/>
  <c r="G756" i="13"/>
  <c r="G784" i="13"/>
  <c r="G722" i="13"/>
  <c r="G704" i="13"/>
  <c r="G723" i="13"/>
  <c r="G706" i="13"/>
  <c r="G785" i="13"/>
  <c r="G773" i="13"/>
  <c r="G791" i="13"/>
  <c r="G620" i="13"/>
  <c r="G626" i="13"/>
  <c r="G609" i="13"/>
  <c r="G700" i="13"/>
  <c r="G639" i="13"/>
  <c r="G606" i="13"/>
  <c r="G628" i="13"/>
  <c r="G657" i="13"/>
  <c r="G685" i="13"/>
  <c r="G633" i="13"/>
  <c r="G667" i="13"/>
  <c r="G646" i="13"/>
  <c r="G631" i="13"/>
  <c r="G576" i="13"/>
  <c r="G587" i="13"/>
  <c r="G569" i="13"/>
  <c r="G568" i="13"/>
  <c r="G582" i="13"/>
  <c r="G555" i="13"/>
  <c r="G412" i="13"/>
  <c r="G435" i="13"/>
  <c r="G514" i="13"/>
  <c r="G515" i="13"/>
  <c r="G537" i="13"/>
  <c r="G455" i="13"/>
  <c r="G427" i="13"/>
  <c r="G469" i="13"/>
  <c r="G506" i="13"/>
  <c r="G546" i="13"/>
  <c r="G400" i="13"/>
  <c r="G396" i="13"/>
  <c r="G436" i="13"/>
  <c r="G450" i="13"/>
  <c r="G1737" i="13"/>
  <c r="G1687" i="13"/>
  <c r="G1670" i="13"/>
  <c r="G1749" i="13"/>
  <c r="G1639" i="13"/>
  <c r="G1632" i="13"/>
  <c r="G1642" i="13"/>
  <c r="G1630" i="13"/>
  <c r="G1635" i="13"/>
  <c r="G1656" i="13"/>
  <c r="G1629" i="13"/>
  <c r="G1512" i="13"/>
  <c r="G1540" i="13"/>
  <c r="G1492" i="13"/>
  <c r="G1546" i="13"/>
  <c r="G1530" i="13"/>
  <c r="G1523" i="13"/>
  <c r="G1529" i="13"/>
  <c r="G1573" i="13"/>
  <c r="G1493" i="13"/>
  <c r="G1592" i="13"/>
  <c r="G1561" i="13"/>
  <c r="G1497" i="13"/>
  <c r="G1506" i="13"/>
  <c r="G1562" i="13"/>
  <c r="G1440" i="13"/>
  <c r="G1480" i="13"/>
  <c r="G1466" i="13"/>
  <c r="G1441" i="13"/>
  <c r="G1447" i="13"/>
  <c r="G1449" i="13"/>
  <c r="G1419" i="13"/>
  <c r="G1444" i="13"/>
  <c r="G1418" i="13"/>
  <c r="G1489" i="13"/>
  <c r="G1436" i="13"/>
  <c r="G1378" i="13"/>
  <c r="G1329" i="13"/>
  <c r="G1371" i="13"/>
  <c r="G1391" i="13"/>
  <c r="G1349" i="13"/>
  <c r="G1405" i="13"/>
  <c r="G1384" i="13"/>
  <c r="G1340" i="13"/>
  <c r="G1390" i="13"/>
  <c r="G1347" i="13"/>
  <c r="G1365" i="13"/>
  <c r="G1282" i="13"/>
  <c r="G1320" i="13"/>
  <c r="G1316" i="13"/>
  <c r="G1270" i="13"/>
  <c r="G1263" i="13"/>
  <c r="G1315" i="13"/>
  <c r="G1262" i="13"/>
  <c r="G1291" i="13"/>
  <c r="G1272" i="13"/>
  <c r="G1295" i="13"/>
  <c r="G1238" i="13"/>
  <c r="G1234" i="13"/>
  <c r="G1223" i="13"/>
  <c r="G1220" i="13"/>
  <c r="G1202" i="13"/>
  <c r="G1200" i="13"/>
  <c r="G1185" i="13"/>
  <c r="G1159" i="13"/>
  <c r="G1147" i="13"/>
  <c r="G1166" i="13"/>
  <c r="G1144" i="13"/>
  <c r="G1148" i="13"/>
  <c r="G1170" i="13"/>
  <c r="G1178" i="13"/>
  <c r="G1131" i="13"/>
  <c r="G1074" i="13"/>
  <c r="G1033" i="13"/>
  <c r="G1069" i="13"/>
  <c r="G1116" i="13"/>
  <c r="G1117" i="13"/>
  <c r="G1097" i="13"/>
  <c r="G1065" i="13"/>
  <c r="G1004" i="13"/>
  <c r="G1025" i="13"/>
  <c r="G1042" i="13"/>
  <c r="G1088" i="13"/>
  <c r="G1106" i="13"/>
  <c r="G1011" i="13"/>
  <c r="G1050" i="13"/>
  <c r="G1053" i="13"/>
  <c r="G997" i="13"/>
  <c r="G980" i="13"/>
  <c r="G926" i="13"/>
  <c r="G938" i="13"/>
  <c r="G979" i="13"/>
  <c r="G958" i="13"/>
  <c r="G902" i="13"/>
  <c r="G933" i="13"/>
  <c r="G998" i="13"/>
  <c r="G916" i="13"/>
  <c r="G985" i="13"/>
  <c r="G989" i="13"/>
  <c r="G968" i="13"/>
  <c r="G888" i="13"/>
  <c r="G894" i="13"/>
  <c r="G811" i="13"/>
  <c r="G859" i="13"/>
  <c r="G824" i="13"/>
  <c r="G855" i="13"/>
  <c r="G884" i="13"/>
  <c r="G875" i="13"/>
  <c r="G805" i="13"/>
  <c r="G812" i="13"/>
  <c r="G819" i="13"/>
  <c r="G801" i="13"/>
  <c r="G748" i="13"/>
  <c r="G718" i="13"/>
  <c r="G731" i="13"/>
  <c r="G774" i="13"/>
  <c r="G783" i="13"/>
  <c r="G749" i="13"/>
  <c r="G742" i="13"/>
  <c r="G732" i="13"/>
  <c r="G754" i="13"/>
  <c r="G709" i="13"/>
  <c r="G743" i="13"/>
  <c r="G788" i="13"/>
  <c r="G604" i="13"/>
  <c r="G659" i="13"/>
  <c r="G663" i="13"/>
  <c r="G652" i="13"/>
  <c r="G649" i="13"/>
  <c r="G647" i="13"/>
  <c r="G678" i="13"/>
  <c r="G666" i="13"/>
  <c r="G702" i="13"/>
  <c r="G675" i="13"/>
  <c r="G619" i="13"/>
  <c r="G655" i="13"/>
  <c r="G654" i="13"/>
  <c r="G577" i="13"/>
  <c r="G599" i="13"/>
  <c r="G586" i="13"/>
  <c r="G592" i="13"/>
  <c r="G575" i="13"/>
  <c r="G556" i="13"/>
  <c r="G466" i="13"/>
  <c r="G448" i="13"/>
  <c r="G476" i="13"/>
  <c r="G527" i="13"/>
  <c r="G420" i="13"/>
  <c r="G503" i="13"/>
  <c r="G406" i="13"/>
  <c r="G542" i="13"/>
  <c r="G547" i="13"/>
  <c r="G529" i="13"/>
  <c r="G530" i="13"/>
  <c r="G459" i="13"/>
  <c r="G407" i="13"/>
  <c r="G550" i="13"/>
  <c r="G1663" i="13"/>
  <c r="G1691" i="13"/>
  <c r="G1693" i="13"/>
  <c r="G1738" i="13"/>
  <c r="G1648" i="13"/>
  <c r="G1628" i="13"/>
  <c r="G1650" i="13"/>
  <c r="G1653" i="13"/>
  <c r="G1634" i="13"/>
  <c r="G1638" i="13"/>
  <c r="G1633" i="13"/>
  <c r="G1570" i="13"/>
  <c r="G1534" i="13"/>
  <c r="G1516" i="13"/>
  <c r="G1555" i="13"/>
  <c r="G1544" i="13"/>
  <c r="G1556" i="13"/>
  <c r="G1582" i="13"/>
  <c r="G1513" i="13"/>
  <c r="G1587" i="13"/>
  <c r="G1495" i="13"/>
  <c r="G1558" i="13"/>
  <c r="G1580" i="13"/>
  <c r="G1517" i="13"/>
  <c r="G1551" i="13"/>
  <c r="G1457" i="13"/>
  <c r="G1435" i="13"/>
  <c r="G1472" i="13"/>
  <c r="G1428" i="13"/>
  <c r="G1465" i="13"/>
  <c r="G1416" i="13"/>
  <c r="G1482" i="13"/>
  <c r="G1410" i="13"/>
  <c r="G1413" i="13"/>
  <c r="G1464" i="13"/>
  <c r="G1448" i="13"/>
  <c r="G1387" i="13"/>
  <c r="G1377" i="13"/>
  <c r="G1375" i="13"/>
  <c r="G1338" i="13"/>
  <c r="G1353" i="13"/>
  <c r="G1368" i="13"/>
  <c r="G1367" i="13"/>
  <c r="G1344" i="13"/>
  <c r="G1392" i="13"/>
  <c r="G1373" i="13"/>
  <c r="G1278" i="13"/>
  <c r="G1271" i="13"/>
  <c r="G1287" i="13"/>
  <c r="G1269" i="13"/>
  <c r="G1302" i="13"/>
  <c r="G1317" i="13"/>
  <c r="G1294" i="13"/>
  <c r="G1312" i="13"/>
  <c r="G1260" i="13"/>
  <c r="G1252" i="13"/>
  <c r="G1256" i="13"/>
  <c r="G1225" i="13"/>
  <c r="G1233" i="13"/>
  <c r="G1215" i="13"/>
  <c r="G1207" i="13"/>
  <c r="G1204" i="13"/>
  <c r="G1187" i="13"/>
  <c r="G1190" i="13"/>
  <c r="G1151" i="13"/>
  <c r="G1139" i="13"/>
  <c r="G1150" i="13"/>
  <c r="G1165" i="13"/>
  <c r="G1123" i="13"/>
  <c r="G1183" i="13"/>
  <c r="G1126" i="13"/>
  <c r="G1162" i="13"/>
  <c r="G1005" i="13"/>
  <c r="G1015" i="13"/>
  <c r="G1016" i="13"/>
  <c r="G1028" i="13"/>
  <c r="G1055" i="13"/>
  <c r="G1092" i="13"/>
  <c r="G1095" i="13"/>
  <c r="G1060" i="13"/>
  <c r="G1029" i="13"/>
  <c r="G1036" i="13"/>
  <c r="G1002" i="13"/>
  <c r="G1066" i="13"/>
  <c r="G1051" i="13"/>
  <c r="G1030" i="13"/>
  <c r="G1079" i="13"/>
  <c r="G923" i="13"/>
  <c r="G931" i="13"/>
  <c r="G971" i="13"/>
  <c r="G925" i="13"/>
  <c r="G936" i="13"/>
  <c r="G946" i="13"/>
  <c r="G996" i="13"/>
  <c r="G937" i="13"/>
  <c r="G949" i="13"/>
  <c r="G927" i="13"/>
  <c r="G919" i="13"/>
  <c r="G920" i="13"/>
  <c r="G947" i="13"/>
  <c r="G815" i="13"/>
  <c r="G850" i="13"/>
  <c r="G800" i="13"/>
  <c r="G814" i="13"/>
  <c r="G835" i="13"/>
  <c r="G872" i="13"/>
  <c r="G883" i="13"/>
  <c r="G836" i="13"/>
  <c r="G844" i="13"/>
  <c r="G847" i="13"/>
  <c r="G846" i="13"/>
  <c r="G822" i="13"/>
  <c r="G741" i="13"/>
  <c r="G767" i="13"/>
  <c r="G776" i="13"/>
  <c r="G737" i="13"/>
  <c r="G782" i="13"/>
  <c r="G789" i="13"/>
  <c r="G733" i="13"/>
  <c r="G735" i="13"/>
  <c r="G727" i="13"/>
  <c r="G751" i="13"/>
  <c r="G750" i="13"/>
  <c r="G720" i="13"/>
  <c r="G636" i="13"/>
  <c r="G615" i="13"/>
  <c r="G607" i="13"/>
  <c r="G658" i="13"/>
  <c r="G683" i="13"/>
  <c r="G618" i="13"/>
  <c r="G614" i="13"/>
  <c r="G672" i="13"/>
  <c r="G673" i="13"/>
  <c r="G643" i="13"/>
  <c r="G651" i="13"/>
  <c r="G612" i="13"/>
  <c r="G684" i="13"/>
  <c r="G570" i="13"/>
  <c r="G594" i="13"/>
  <c r="G579" i="13"/>
  <c r="G558" i="13"/>
  <c r="G563" i="13"/>
  <c r="G553" i="13"/>
  <c r="G541" i="13"/>
  <c r="G492" i="13"/>
  <c r="G433" i="13"/>
  <c r="G477" i="13"/>
  <c r="G402" i="13"/>
  <c r="G501" i="13"/>
  <c r="G467" i="13"/>
  <c r="G483" i="13"/>
  <c r="G431" i="13"/>
  <c r="G489" i="13"/>
  <c r="G488" i="13"/>
  <c r="G484" i="13"/>
  <c r="G1810" i="13"/>
  <c r="G1825" i="13"/>
  <c r="G1801" i="13"/>
  <c r="G1792" i="13"/>
  <c r="G1788" i="13"/>
  <c r="G1777" i="13"/>
  <c r="G1772" i="13"/>
  <c r="G1767" i="13"/>
  <c r="G1732" i="13"/>
  <c r="G1743" i="13"/>
  <c r="G1741" i="13"/>
  <c r="G1742" i="13"/>
  <c r="G1677" i="13"/>
  <c r="G1673" i="13"/>
  <c r="G1748" i="13"/>
  <c r="G1734" i="13"/>
  <c r="G1674" i="13"/>
  <c r="G1695" i="13"/>
  <c r="G1709" i="13"/>
  <c r="G1755" i="13"/>
  <c r="G1641" i="13"/>
  <c r="G1637" i="13"/>
  <c r="G1662" i="13"/>
  <c r="G1631" i="13"/>
  <c r="G1658" i="13"/>
  <c r="G1623" i="13"/>
  <c r="G1644" i="13"/>
  <c r="G1564" i="13"/>
  <c r="G1584" i="13"/>
  <c r="G1536" i="13"/>
  <c r="G1603" i="13"/>
  <c r="G1528" i="13"/>
  <c r="G1531" i="13"/>
  <c r="G1577" i="13"/>
  <c r="G1515" i="13"/>
  <c r="G1527" i="13"/>
  <c r="G1601" i="13"/>
  <c r="G1572" i="13"/>
  <c r="G1509" i="13"/>
  <c r="G1504" i="13"/>
  <c r="G1560" i="13"/>
  <c r="G1468" i="13"/>
  <c r="G1459" i="13"/>
  <c r="G1438" i="13"/>
  <c r="G1470" i="13"/>
  <c r="G1430" i="13"/>
  <c r="G1451" i="13"/>
  <c r="G1487" i="13"/>
  <c r="G1411" i="13"/>
  <c r="G1437" i="13"/>
  <c r="G1458" i="13"/>
  <c r="G1394" i="13"/>
  <c r="G1376" i="13"/>
  <c r="G1333" i="13"/>
  <c r="G1407" i="13"/>
  <c r="G1331" i="13"/>
  <c r="G1369" i="13"/>
  <c r="G1408" i="13"/>
  <c r="G1351" i="13"/>
  <c r="G1372" i="13"/>
  <c r="G1398" i="13"/>
  <c r="G1342" i="13"/>
  <c r="G1240" i="13"/>
  <c r="G1255" i="13"/>
  <c r="G1319" i="13"/>
  <c r="G1251" i="13"/>
  <c r="G1242" i="13"/>
  <c r="G1322" i="13"/>
  <c r="G1266" i="13"/>
  <c r="G1308" i="13"/>
  <c r="G1286" i="13"/>
  <c r="G1306" i="13"/>
  <c r="G1311" i="13"/>
  <c r="G1235" i="13"/>
  <c r="G1239" i="13"/>
  <c r="G1214" i="13"/>
  <c r="G1222" i="13"/>
  <c r="G1216" i="13"/>
  <c r="G1193" i="13"/>
  <c r="G1189" i="13"/>
  <c r="G1154" i="13"/>
  <c r="G1137" i="13"/>
  <c r="G1174" i="13"/>
  <c r="G1153" i="13"/>
  <c r="G1175" i="13"/>
  <c r="G1121" i="13"/>
  <c r="G1124" i="13"/>
  <c r="G1138" i="13"/>
  <c r="G1090" i="13"/>
  <c r="G1012" i="13"/>
  <c r="G1044" i="13"/>
  <c r="G1040" i="13"/>
  <c r="G1062" i="13"/>
  <c r="G1013" i="13"/>
  <c r="G1115" i="13"/>
  <c r="G1035" i="13"/>
  <c r="G1082" i="13"/>
  <c r="G1022" i="13"/>
  <c r="G1099" i="13"/>
  <c r="G1027" i="13"/>
  <c r="G1064" i="13"/>
  <c r="G1061" i="13"/>
  <c r="G1070" i="13"/>
  <c r="G935" i="13"/>
  <c r="G986" i="13"/>
  <c r="G970" i="13"/>
  <c r="G972" i="13"/>
  <c r="G955" i="13"/>
  <c r="G939" i="13"/>
  <c r="G928" i="13"/>
  <c r="G990" i="13"/>
  <c r="G973" i="13"/>
  <c r="G913" i="13"/>
  <c r="G918" i="13"/>
  <c r="G987" i="13"/>
  <c r="G953" i="13"/>
  <c r="G891" i="13"/>
  <c r="G802" i="13"/>
  <c r="G796" i="13"/>
  <c r="G877" i="13"/>
  <c r="G861" i="13"/>
  <c r="G843" i="13"/>
  <c r="G878" i="13"/>
  <c r="G874" i="13"/>
  <c r="G820" i="13"/>
  <c r="G853" i="13"/>
  <c r="G860" i="13"/>
  <c r="G890" i="13"/>
  <c r="G770" i="13"/>
  <c r="G712" i="13"/>
  <c r="G755" i="13"/>
  <c r="G786" i="13"/>
  <c r="G794" i="13"/>
  <c r="G736" i="13"/>
  <c r="G745" i="13"/>
  <c r="G730" i="13"/>
  <c r="G740" i="13"/>
  <c r="G717" i="13"/>
  <c r="G714" i="13"/>
  <c r="G705" i="13"/>
  <c r="G665" i="13"/>
  <c r="G650" i="13"/>
  <c r="G616" i="13"/>
  <c r="G671" i="13"/>
  <c r="G693" i="13"/>
  <c r="G611" i="13"/>
  <c r="G603" i="13"/>
  <c r="G621" i="13"/>
  <c r="G694" i="13"/>
  <c r="G624" i="13"/>
  <c r="G677" i="13"/>
  <c r="G688" i="13"/>
  <c r="G638" i="13"/>
  <c r="G585" i="13"/>
  <c r="G571" i="13"/>
  <c r="G589" i="13"/>
  <c r="G600" i="13"/>
  <c r="G584" i="13"/>
  <c r="G554" i="13"/>
  <c r="G544" i="13"/>
  <c r="G1969" i="13"/>
  <c r="G1952" i="13"/>
  <c r="G1993" i="13"/>
  <c r="G1992" i="13"/>
  <c r="G1942" i="13"/>
  <c r="G1927" i="13"/>
  <c r="G1994" i="13"/>
  <c r="G1910" i="13"/>
  <c r="G1991" i="13"/>
  <c r="G1909" i="13"/>
  <c r="G1982" i="13"/>
  <c r="G1839" i="13"/>
  <c r="G1837" i="13"/>
  <c r="G1849" i="13"/>
  <c r="G1845" i="13"/>
  <c r="G1842" i="13"/>
  <c r="G1871" i="13"/>
  <c r="G1882" i="13"/>
  <c r="G1853" i="13"/>
  <c r="G1821" i="13"/>
  <c r="G1820" i="13"/>
  <c r="G1829" i="13"/>
  <c r="G1827" i="13"/>
  <c r="G1793" i="13"/>
  <c r="G1798" i="13"/>
  <c r="G1784" i="13"/>
  <c r="G1781" i="13"/>
  <c r="G1765" i="13"/>
  <c r="G1771" i="13"/>
  <c r="G1707" i="13"/>
  <c r="G1727" i="13"/>
  <c r="G1715" i="13"/>
  <c r="G1679" i="13"/>
  <c r="G1751" i="13"/>
  <c r="G1702" i="13"/>
  <c r="G1720" i="13"/>
  <c r="G1682" i="13"/>
  <c r="G1718" i="13"/>
  <c r="G1716" i="13"/>
  <c r="G1668" i="13"/>
  <c r="G1705" i="13"/>
  <c r="G1643" i="13"/>
  <c r="G1627" i="13"/>
  <c r="G1617" i="13"/>
  <c r="G1660" i="13"/>
  <c r="G1625" i="13"/>
  <c r="G1661" i="13"/>
  <c r="G1613" i="13"/>
  <c r="G1522" i="13"/>
  <c r="G1585" i="13"/>
  <c r="G1567" i="13"/>
  <c r="G1519" i="13"/>
  <c r="G1591" i="13"/>
  <c r="G1595" i="13"/>
  <c r="G1549" i="13"/>
  <c r="G1514" i="13"/>
  <c r="G1594" i="13"/>
  <c r="G1576" i="13"/>
  <c r="G1598" i="13"/>
  <c r="G1597" i="13"/>
  <c r="G1574" i="13"/>
  <c r="G1541" i="13"/>
  <c r="G1481" i="13"/>
  <c r="G1460" i="13"/>
  <c r="G1490" i="13"/>
  <c r="G1422" i="13"/>
  <c r="G1423" i="13"/>
  <c r="G1483" i="13"/>
  <c r="G1456" i="13"/>
  <c r="G1420" i="13"/>
  <c r="G1431" i="13"/>
  <c r="G1478" i="13"/>
  <c r="G1330" i="13"/>
  <c r="G1409" i="13"/>
  <c r="G1332" i="13"/>
  <c r="G1324" i="13"/>
  <c r="G1402" i="13"/>
  <c r="G1361" i="13"/>
  <c r="G1382" i="13"/>
  <c r="G1359" i="13"/>
  <c r="G1370" i="13"/>
  <c r="G1337" i="13"/>
  <c r="G1406" i="13"/>
  <c r="G1244" i="13"/>
  <c r="G1250" i="13"/>
  <c r="G1297" i="13"/>
  <c r="G1309" i="13"/>
  <c r="G1303" i="13"/>
  <c r="G1243" i="13"/>
  <c r="G1248" i="13"/>
  <c r="G1245" i="13"/>
  <c r="G1288" i="13"/>
  <c r="G1259" i="13"/>
  <c r="G1318" i="13"/>
  <c r="G1231" i="13"/>
  <c r="G1206" i="13"/>
  <c r="G1201" i="13"/>
  <c r="G1211" i="13"/>
  <c r="G1186" i="13"/>
  <c r="G1198" i="13"/>
  <c r="G1171" i="13"/>
  <c r="G1167" i="13"/>
  <c r="G1141" i="13"/>
  <c r="G1130" i="13"/>
  <c r="G1132" i="13"/>
  <c r="G1149" i="13"/>
  <c r="G1145" i="13"/>
  <c r="G1133" i="13"/>
  <c r="G1031" i="13"/>
  <c r="G1107" i="13"/>
  <c r="G1080" i="13"/>
  <c r="G1100" i="13"/>
  <c r="G1094" i="13"/>
  <c r="G1103" i="13"/>
  <c r="G1043" i="13"/>
  <c r="G1068" i="13"/>
  <c r="G1001" i="13"/>
  <c r="G1054" i="13"/>
  <c r="G1073" i="13"/>
  <c r="G1119" i="13"/>
  <c r="G1008" i="13"/>
  <c r="G1072" i="13"/>
  <c r="G1003" i="13"/>
  <c r="G898" i="13"/>
  <c r="G921" i="13"/>
  <c r="G899" i="13"/>
  <c r="G905" i="13"/>
  <c r="G961" i="13"/>
  <c r="G992" i="13"/>
  <c r="G907" i="13"/>
  <c r="G960" i="13"/>
  <c r="G957" i="13"/>
  <c r="G993" i="13"/>
  <c r="G1000" i="13"/>
  <c r="G999" i="13"/>
  <c r="G932" i="13"/>
  <c r="G941" i="13"/>
  <c r="G825" i="13"/>
  <c r="G823" i="13"/>
  <c r="G885" i="13"/>
  <c r="G880" i="13"/>
  <c r="G862" i="13"/>
  <c r="G799" i="13"/>
  <c r="G831" i="13"/>
  <c r="G838" i="13"/>
  <c r="G840" i="13"/>
  <c r="G842" i="13"/>
  <c r="G871" i="13"/>
  <c r="G869" i="13"/>
  <c r="G724" i="13"/>
  <c r="G793" i="13"/>
  <c r="G729" i="13"/>
  <c r="G759" i="13"/>
  <c r="G747" i="13"/>
  <c r="G703" i="13"/>
  <c r="G715" i="13"/>
  <c r="G728" i="13"/>
  <c r="G778" i="13"/>
  <c r="G739" i="13"/>
  <c r="G758" i="13"/>
  <c r="G772" i="13"/>
  <c r="G660" i="13"/>
  <c r="G696" i="13"/>
  <c r="G680" i="13"/>
  <c r="G613" i="13"/>
  <c r="G669" i="13"/>
  <c r="G610" i="13"/>
  <c r="G634" i="13"/>
  <c r="G686" i="13"/>
  <c r="G625" i="13"/>
  <c r="G695" i="13"/>
  <c r="G601" i="13"/>
  <c r="G682" i="13"/>
  <c r="G590" i="13"/>
  <c r="G580" i="13"/>
  <c r="G559" i="13"/>
  <c r="G562" i="13"/>
  <c r="G596" i="13"/>
  <c r="G591" i="13"/>
  <c r="G475" i="13"/>
  <c r="G470" i="13"/>
  <c r="G460" i="13"/>
  <c r="G1814" i="13"/>
  <c r="G1836" i="13"/>
  <c r="G1811" i="13"/>
  <c r="G1803" i="13"/>
  <c r="G1797" i="13"/>
  <c r="G1796" i="13"/>
  <c r="G1779" i="13"/>
  <c r="G1761" i="13"/>
  <c r="G1758" i="13"/>
  <c r="G1685" i="13"/>
  <c r="G1713" i="13"/>
  <c r="G1700" i="13"/>
  <c r="G1730" i="13"/>
  <c r="G1744" i="13"/>
  <c r="G1724" i="13"/>
  <c r="G1675" i="13"/>
  <c r="G1719" i="13"/>
  <c r="G1688" i="13"/>
  <c r="G1681" i="13"/>
  <c r="G1731" i="13"/>
  <c r="G1680" i="13"/>
  <c r="G1626" i="13"/>
  <c r="G1616" i="13"/>
  <c r="G1649" i="13"/>
  <c r="G1612" i="13"/>
  <c r="G1659" i="13"/>
  <c r="G1624" i="13"/>
  <c r="G1622" i="13"/>
  <c r="G1538" i="13"/>
  <c r="G1525" i="13"/>
  <c r="G1494" i="13"/>
  <c r="G1533" i="13"/>
  <c r="G1569" i="13"/>
  <c r="G1575" i="13"/>
  <c r="G1543" i="13"/>
  <c r="G1602" i="13"/>
  <c r="G1553" i="13"/>
  <c r="G1501" i="13"/>
  <c r="G1532" i="13"/>
  <c r="G1586" i="13"/>
  <c r="G1518" i="13"/>
  <c r="G1552" i="13"/>
  <c r="G1477" i="13"/>
  <c r="G1463" i="13"/>
  <c r="G1434" i="13"/>
  <c r="G1426" i="13"/>
  <c r="G1454" i="13"/>
  <c r="G1417" i="13"/>
  <c r="G1414" i="13"/>
  <c r="G1446" i="13"/>
  <c r="G1453" i="13"/>
  <c r="G1443" i="13"/>
  <c r="G1341" i="13"/>
  <c r="G1363" i="13"/>
  <c r="G1328" i="13"/>
  <c r="G1388" i="13"/>
  <c r="G1362" i="13"/>
  <c r="G1395" i="13"/>
  <c r="G1399" i="13"/>
  <c r="G1366" i="13"/>
  <c r="G1343" i="13"/>
  <c r="G1335" i="13"/>
  <c r="G1348" i="13"/>
  <c r="G1261" i="13"/>
  <c r="G1281" i="13"/>
  <c r="G1299" i="13"/>
  <c r="G1264" i="13"/>
  <c r="G1321" i="13"/>
  <c r="G1304" i="13"/>
  <c r="G1293" i="13"/>
  <c r="G1284" i="13"/>
  <c r="G1289" i="13"/>
  <c r="G1279" i="13"/>
  <c r="G1226" i="13"/>
  <c r="G1236" i="13"/>
  <c r="G1218" i="13"/>
  <c r="G1203" i="13"/>
  <c r="G1210" i="13"/>
  <c r="G1195" i="13"/>
  <c r="G1199" i="13"/>
  <c r="G1177" i="13"/>
  <c r="G1135" i="13"/>
  <c r="G1152" i="13"/>
  <c r="G1160" i="13"/>
  <c r="G1143" i="13"/>
  <c r="G1142" i="13"/>
  <c r="G1169" i="13"/>
  <c r="G1156" i="13"/>
  <c r="G1091" i="13"/>
  <c r="G1056" i="13"/>
  <c r="G1038" i="13"/>
  <c r="G1118" i="13"/>
  <c r="G1039" i="13"/>
  <c r="G1026" i="13"/>
  <c r="G1052" i="13"/>
  <c r="G1009" i="13"/>
  <c r="G1101" i="13"/>
  <c r="G1006" i="13"/>
  <c r="G1041" i="13"/>
  <c r="G1086" i="13"/>
  <c r="G1096" i="13"/>
  <c r="G1010" i="13"/>
  <c r="G1048" i="13"/>
  <c r="G982" i="13"/>
  <c r="G906" i="13"/>
  <c r="G930" i="13"/>
  <c r="G948" i="13"/>
  <c r="G951" i="13"/>
  <c r="G974" i="13"/>
  <c r="G908" i="13"/>
  <c r="G943" i="13"/>
  <c r="G910" i="13"/>
  <c r="G929" i="13"/>
  <c r="G977" i="13"/>
  <c r="G934" i="13"/>
  <c r="G901" i="13"/>
  <c r="G868" i="13"/>
  <c r="G807" i="13"/>
  <c r="G863" i="13"/>
  <c r="G826" i="13"/>
  <c r="G834" i="13"/>
  <c r="G876" i="13"/>
  <c r="G858" i="13"/>
  <c r="G821" i="13"/>
  <c r="G832" i="13"/>
  <c r="G848" i="13"/>
  <c r="G856" i="13"/>
  <c r="G854" i="13"/>
  <c r="G865" i="13"/>
  <c r="G769" i="13"/>
  <c r="G766" i="13"/>
  <c r="G757" i="13"/>
  <c r="G708" i="13"/>
  <c r="G771" i="13"/>
  <c r="G716" i="13"/>
  <c r="G765" i="13"/>
  <c r="G713" i="13"/>
  <c r="G777" i="13"/>
  <c r="G746" i="13"/>
  <c r="G775" i="13"/>
  <c r="G795" i="13"/>
  <c r="G644" i="13"/>
  <c r="G664" i="13"/>
  <c r="G661" i="13"/>
  <c r="G623" i="13"/>
  <c r="G690" i="13"/>
  <c r="G662" i="13"/>
  <c r="G627" i="13"/>
  <c r="G642" i="13"/>
  <c r="G687" i="13"/>
  <c r="G674" i="13"/>
  <c r="G635" i="13"/>
  <c r="G701" i="13"/>
  <c r="G581" i="13"/>
  <c r="G567" i="13"/>
  <c r="G565" i="13"/>
  <c r="G597" i="13"/>
  <c r="G583" i="13"/>
  <c r="G561" i="13"/>
  <c r="G507" i="13"/>
  <c r="G493" i="13"/>
  <c r="G449" i="13"/>
  <c r="G531" i="13"/>
  <c r="G438" i="13"/>
  <c r="G551" i="13"/>
  <c r="G425" i="13"/>
  <c r="G417" i="13"/>
  <c r="G456" i="13"/>
  <c r="G538" i="13"/>
  <c r="G415" i="13"/>
  <c r="G1667" i="13"/>
  <c r="G1711" i="13"/>
  <c r="G1666" i="13"/>
  <c r="G1729" i="13"/>
  <c r="G1669" i="13"/>
  <c r="G1694" i="13"/>
  <c r="G1746" i="13"/>
  <c r="G1607" i="13"/>
  <c r="G1620" i="13"/>
  <c r="G1646" i="13"/>
  <c r="G1608" i="13"/>
  <c r="G1614" i="13"/>
  <c r="G1609" i="13"/>
  <c r="G1640" i="13"/>
  <c r="G1496" i="13"/>
  <c r="G1545" i="13"/>
  <c r="G1605" i="13"/>
  <c r="G1590" i="13"/>
  <c r="G1500" i="13"/>
  <c r="G1579" i="13"/>
  <c r="G1557" i="13"/>
  <c r="G1565" i="13"/>
  <c r="G1520" i="13"/>
  <c r="G1593" i="13"/>
  <c r="G1547" i="13"/>
  <c r="G1524" i="13"/>
  <c r="G1503" i="13"/>
  <c r="G1505" i="13"/>
  <c r="G1566" i="13"/>
  <c r="G1461" i="13"/>
  <c r="G1439" i="13"/>
  <c r="G1412" i="13"/>
  <c r="G1432" i="13"/>
  <c r="G1415" i="13"/>
  <c r="G1424" i="13"/>
  <c r="G1445" i="13"/>
  <c r="G1475" i="13"/>
  <c r="G1469" i="13"/>
  <c r="G1467" i="13"/>
  <c r="G1381" i="13"/>
  <c r="G1396" i="13"/>
  <c r="G1386" i="13"/>
  <c r="G1357" i="13"/>
  <c r="G1356" i="13"/>
  <c r="G1403" i="13"/>
  <c r="G1393" i="13"/>
  <c r="G1379" i="13"/>
  <c r="G1374" i="13"/>
  <c r="G1385" i="13"/>
  <c r="G1354" i="13"/>
  <c r="G1274" i="13"/>
  <c r="G1313" i="13"/>
  <c r="G1241" i="13"/>
  <c r="G1296" i="13"/>
  <c r="G1246" i="13"/>
  <c r="G1247" i="13"/>
  <c r="G1301" i="13"/>
  <c r="G1258" i="13"/>
  <c r="G1300" i="13"/>
  <c r="G1314" i="13"/>
  <c r="G1232" i="13"/>
  <c r="G1228" i="13"/>
  <c r="G1213" i="13"/>
  <c r="G1224" i="13"/>
  <c r="G1212" i="13"/>
  <c r="G1196" i="13"/>
  <c r="G1188" i="13"/>
  <c r="G1182" i="13"/>
  <c r="G1184" i="13"/>
  <c r="G1180" i="13"/>
  <c r="G1158" i="13"/>
  <c r="G1176" i="13"/>
  <c r="G1168" i="13"/>
  <c r="G1173" i="13"/>
  <c r="G1155" i="13"/>
  <c r="G1017" i="13"/>
  <c r="G1087" i="13"/>
  <c r="G1023" i="13"/>
  <c r="G1104" i="13"/>
  <c r="G1111" i="13"/>
  <c r="G1078" i="13"/>
  <c r="G1077" i="13"/>
  <c r="G1067" i="13"/>
  <c r="G1020" i="13"/>
  <c r="G1105" i="13"/>
  <c r="G1110" i="13"/>
  <c r="G1014" i="13"/>
  <c r="G1034" i="13"/>
  <c r="G1081" i="13"/>
  <c r="G1063" i="13"/>
  <c r="G952" i="13"/>
  <c r="G959" i="13"/>
  <c r="G897" i="13"/>
  <c r="G956" i="13"/>
  <c r="G988" i="13"/>
  <c r="G914" i="13"/>
  <c r="G975" i="13"/>
  <c r="G978" i="13"/>
  <c r="G964" i="13"/>
  <c r="G912" i="13"/>
  <c r="G900" i="13"/>
  <c r="G945" i="13"/>
  <c r="G940" i="13"/>
  <c r="G841" i="13"/>
  <c r="G818" i="13"/>
  <c r="G798" i="13"/>
  <c r="G879" i="13"/>
  <c r="G882" i="13"/>
  <c r="G873" i="13"/>
  <c r="G806" i="13"/>
  <c r="G839" i="13"/>
  <c r="G837" i="13"/>
  <c r="G887" i="13"/>
  <c r="G867" i="13"/>
  <c r="G830" i="13"/>
  <c r="G893" i="13"/>
  <c r="G738" i="13"/>
  <c r="G710" i="13"/>
  <c r="G707" i="13"/>
  <c r="G779" i="13"/>
  <c r="G725" i="13"/>
  <c r="G753" i="13"/>
  <c r="G763" i="13"/>
  <c r="G752" i="13"/>
  <c r="G764" i="13"/>
  <c r="G734" i="13"/>
  <c r="G790" i="13"/>
  <c r="G641" i="13"/>
  <c r="G668" i="13"/>
  <c r="G689" i="13"/>
  <c r="G698" i="13"/>
  <c r="G676" i="13"/>
  <c r="G670" i="13"/>
  <c r="G630" i="13"/>
  <c r="G617" i="13"/>
  <c r="G637" i="13"/>
  <c r="G697" i="13"/>
  <c r="G602" i="13"/>
  <c r="G645" i="13"/>
  <c r="G629" i="13"/>
  <c r="G564" i="13"/>
  <c r="G572" i="13"/>
  <c r="G573" i="13"/>
  <c r="G598" i="13"/>
  <c r="G560" i="13"/>
  <c r="G593" i="13"/>
  <c r="G512" i="13"/>
  <c r="G490" i="13"/>
  <c r="G414" i="13"/>
  <c r="G505" i="13"/>
  <c r="G536" i="13"/>
  <c r="G486" i="13"/>
  <c r="G517" i="13"/>
  <c r="G474" i="13"/>
  <c r="G468" i="13"/>
  <c r="G471" i="13"/>
  <c r="G528" i="13"/>
  <c r="G405" i="13"/>
  <c r="G472" i="13"/>
  <c r="G463" i="13"/>
  <c r="G1678" i="13"/>
  <c r="G1676" i="13"/>
  <c r="G1733" i="13"/>
  <c r="G1664" i="13"/>
  <c r="G1710" i="13"/>
  <c r="G1735" i="13"/>
  <c r="G1736" i="13"/>
  <c r="G1704" i="13"/>
  <c r="G1726" i="13"/>
  <c r="G1703" i="13"/>
  <c r="G1657" i="13"/>
  <c r="G1615" i="13"/>
  <c r="G1621" i="13"/>
  <c r="G1618" i="13"/>
  <c r="G1647" i="13"/>
  <c r="G1610" i="13"/>
  <c r="G1611" i="13"/>
  <c r="G1550" i="13"/>
  <c r="G1510" i="13"/>
  <c r="G1600" i="13"/>
  <c r="G1596" i="13"/>
  <c r="G1548" i="13"/>
  <c r="G1559" i="13"/>
  <c r="G1535" i="13"/>
  <c r="G1571" i="13"/>
  <c r="G1498" i="13"/>
  <c r="G1537" i="13"/>
  <c r="G1583" i="13"/>
  <c r="G1507" i="13"/>
  <c r="G1581" i="13"/>
  <c r="G1499" i="13"/>
  <c r="G1542" i="13"/>
  <c r="G1433" i="13"/>
  <c r="G1485" i="13"/>
  <c r="G1488" i="13"/>
  <c r="G1476" i="13"/>
  <c r="G1421" i="13"/>
  <c r="G1427" i="13"/>
  <c r="G1491" i="13"/>
  <c r="G1462" i="13"/>
  <c r="G1455" i="13"/>
  <c r="G1471" i="13"/>
  <c r="G1383" i="13"/>
  <c r="G1400" i="13"/>
  <c r="G1380" i="13"/>
  <c r="G1397" i="13"/>
  <c r="G1401" i="13"/>
  <c r="G1360" i="13"/>
  <c r="G1404" i="13"/>
  <c r="G1323" i="13"/>
  <c r="G1325" i="13"/>
  <c r="G1352" i="13"/>
  <c r="G1358" i="13"/>
  <c r="G1267" i="13"/>
  <c r="G1249" i="13"/>
  <c r="G1277" i="13"/>
  <c r="G1275" i="13"/>
  <c r="G1265" i="13"/>
  <c r="G1254" i="13"/>
  <c r="G1283" i="13"/>
  <c r="G1305" i="13"/>
  <c r="G1276" i="13"/>
  <c r="G1290" i="13"/>
  <c r="G1230" i="13"/>
  <c r="G1237" i="13"/>
  <c r="G1209" i="13"/>
  <c r="G1205" i="13"/>
  <c r="G1221" i="13"/>
  <c r="G1191" i="13"/>
  <c r="G1192" i="13"/>
  <c r="G1140" i="13"/>
  <c r="G1128" i="13"/>
  <c r="G1136" i="13"/>
  <c r="G1129" i="13"/>
  <c r="G1134" i="13"/>
  <c r="G1172" i="13"/>
  <c r="G1179" i="13"/>
  <c r="G1157" i="13"/>
  <c r="G1071" i="13"/>
  <c r="G1058" i="13"/>
  <c r="G1120" i="13"/>
  <c r="G1021" i="13"/>
  <c r="G1093" i="13"/>
  <c r="G1084" i="13"/>
  <c r="G1059" i="13"/>
  <c r="G1049" i="13"/>
  <c r="G1113" i="13"/>
  <c r="G1045" i="13"/>
  <c r="G1019" i="13"/>
  <c r="G1112" i="13"/>
  <c r="G1046" i="13"/>
  <c r="G1083" i="13"/>
  <c r="G1024" i="13"/>
  <c r="G994" i="13"/>
  <c r="G995" i="13"/>
  <c r="G962" i="13"/>
  <c r="G904" i="13"/>
  <c r="G924" i="13"/>
  <c r="G969" i="13"/>
  <c r="G944" i="13"/>
  <c r="G896" i="13"/>
  <c r="G984" i="13"/>
  <c r="G911" i="13"/>
  <c r="G954" i="13"/>
  <c r="G967" i="13"/>
  <c r="G942" i="13"/>
  <c r="G803" i="13"/>
  <c r="G889" i="13"/>
  <c r="G857" i="13"/>
  <c r="G864" i="13"/>
  <c r="G829" i="13"/>
  <c r="G797" i="13"/>
  <c r="G849" i="13"/>
  <c r="G866" i="13"/>
  <c r="G851" i="13"/>
  <c r="G804" i="13"/>
  <c r="G808" i="13"/>
  <c r="G833" i="13"/>
  <c r="G828" i="13"/>
  <c r="G787" i="13"/>
  <c r="G792" i="13"/>
  <c r="G781" i="13"/>
  <c r="G768" i="13"/>
  <c r="G744" i="13"/>
  <c r="G711" i="13"/>
  <c r="G780" i="13"/>
  <c r="G721" i="13"/>
  <c r="G726" i="13"/>
  <c r="G760" i="13"/>
  <c r="G719" i="13"/>
  <c r="G608" i="13"/>
  <c r="G692" i="13"/>
  <c r="G691" i="13"/>
  <c r="G679" i="13"/>
  <c r="G648" i="13"/>
  <c r="G640" i="13"/>
  <c r="G632" i="13"/>
  <c r="G605" i="13"/>
  <c r="G622" i="13"/>
  <c r="G653" i="13"/>
  <c r="G656" i="13"/>
  <c r="G681" i="13"/>
  <c r="G699" i="13"/>
  <c r="G588" i="13"/>
  <c r="G574" i="13"/>
  <c r="G578" i="13"/>
  <c r="G595" i="13"/>
  <c r="G566" i="13"/>
  <c r="G557" i="13"/>
  <c r="G539" i="13"/>
  <c r="G451" i="13"/>
  <c r="G495" i="13"/>
  <c r="G497" i="13"/>
  <c r="G509" i="13"/>
  <c r="G519" i="13"/>
  <c r="G443" i="13"/>
  <c r="G532" i="13"/>
  <c r="G408" i="13"/>
  <c r="G478" i="13"/>
  <c r="G411" i="13"/>
  <c r="G446" i="13"/>
  <c r="G394" i="13"/>
  <c r="G496" i="13"/>
  <c r="G395" i="13"/>
  <c r="G419" i="13"/>
  <c r="G404" i="13"/>
  <c r="G423" i="13"/>
  <c r="G523" i="13"/>
  <c r="G548" i="13"/>
  <c r="G391" i="13"/>
  <c r="G349" i="13"/>
  <c r="G373" i="13"/>
  <c r="G371" i="13"/>
  <c r="G367" i="13"/>
  <c r="G372" i="13"/>
  <c r="G332" i="13"/>
  <c r="G389" i="13"/>
  <c r="G326" i="13"/>
  <c r="G316" i="13"/>
  <c r="G252" i="13"/>
  <c r="G270" i="13"/>
  <c r="G291" i="13"/>
  <c r="G267" i="13"/>
  <c r="G249" i="13"/>
  <c r="G266" i="13"/>
  <c r="G307" i="13"/>
  <c r="G255" i="13"/>
  <c r="G214" i="13"/>
  <c r="G204" i="13"/>
  <c r="G199" i="13"/>
  <c r="G193" i="13"/>
  <c r="G242" i="13"/>
  <c r="G229" i="13"/>
  <c r="G219" i="13"/>
  <c r="G195" i="13"/>
  <c r="G166" i="13"/>
  <c r="G114" i="13"/>
  <c r="G148" i="13"/>
  <c r="G158" i="13"/>
  <c r="G136" i="13"/>
  <c r="G140" i="13"/>
  <c r="G182" i="13"/>
  <c r="G150" i="13"/>
  <c r="G115" i="13"/>
  <c r="G100" i="13"/>
  <c r="G104" i="13"/>
  <c r="G76" i="13"/>
  <c r="G71" i="13"/>
  <c r="G72" i="13"/>
  <c r="G58" i="13"/>
  <c r="G9" i="13"/>
  <c r="G7" i="13"/>
  <c r="G45" i="13"/>
  <c r="G17" i="13"/>
  <c r="G28" i="13"/>
  <c r="G59" i="13"/>
  <c r="G23" i="13"/>
  <c r="G47" i="13"/>
  <c r="G2410" i="13"/>
  <c r="G2382" i="13"/>
  <c r="G2376" i="13"/>
  <c r="G2409" i="13"/>
  <c r="G2393" i="13"/>
  <c r="G2408" i="13"/>
  <c r="G2380" i="13"/>
  <c r="G2377" i="13"/>
  <c r="G465" i="13"/>
  <c r="G457" i="13"/>
  <c r="G498" i="13"/>
  <c r="G545" i="13"/>
  <c r="G401" i="13"/>
  <c r="G526" i="13"/>
  <c r="G383" i="13"/>
  <c r="G370" i="13"/>
  <c r="G352" i="13"/>
  <c r="G393" i="13"/>
  <c r="G357" i="13"/>
  <c r="G388" i="13"/>
  <c r="G386" i="13"/>
  <c r="G328" i="13"/>
  <c r="G325" i="13"/>
  <c r="G314" i="13"/>
  <c r="G286" i="13"/>
  <c r="G289" i="13"/>
  <c r="G285" i="13"/>
  <c r="G277" i="13"/>
  <c r="G303" i="13"/>
  <c r="G248" i="13"/>
  <c r="G308" i="13"/>
  <c r="G300" i="13"/>
  <c r="G201" i="13"/>
  <c r="G203" i="13"/>
  <c r="G211" i="13"/>
  <c r="G240" i="13"/>
  <c r="G213" i="13"/>
  <c r="G221" i="13"/>
  <c r="G241" i="13"/>
  <c r="G157" i="13"/>
  <c r="G160" i="13"/>
  <c r="G138" i="13"/>
  <c r="G188" i="13"/>
  <c r="G122" i="13"/>
  <c r="G126" i="13"/>
  <c r="G153" i="13"/>
  <c r="G159" i="13"/>
  <c r="G170" i="13"/>
  <c r="G142" i="13"/>
  <c r="G107" i="13"/>
  <c r="G105" i="13"/>
  <c r="G92" i="13"/>
  <c r="G97" i="13"/>
  <c r="G87" i="13"/>
  <c r="G65" i="13"/>
  <c r="G12" i="13"/>
  <c r="G56" i="13"/>
  <c r="G13" i="13"/>
  <c r="G53" i="13"/>
  <c r="G19" i="13"/>
  <c r="G38" i="13"/>
  <c r="G52" i="13"/>
  <c r="G6" i="13"/>
  <c r="G2413" i="13"/>
  <c r="G2425" i="13"/>
  <c r="G2422" i="13"/>
  <c r="G2399" i="13"/>
  <c r="G2421" i="13"/>
  <c r="G2423" i="13"/>
  <c r="G2396" i="13"/>
  <c r="G2379" i="13"/>
  <c r="G480" i="13"/>
  <c r="G454" i="13"/>
  <c r="G535" i="13"/>
  <c r="G453" i="13"/>
  <c r="G504" i="13"/>
  <c r="G524" i="13"/>
  <c r="G368" i="13"/>
  <c r="G335" i="13"/>
  <c r="G365" i="13"/>
  <c r="G374" i="13"/>
  <c r="G384" i="13"/>
  <c r="G385" i="13"/>
  <c r="G380" i="13"/>
  <c r="G336" i="13"/>
  <c r="G324" i="13"/>
  <c r="G312" i="13"/>
  <c r="G281" i="13"/>
  <c r="G288" i="13"/>
  <c r="G264" i="13"/>
  <c r="G274" i="13"/>
  <c r="G275" i="13"/>
  <c r="G268" i="13"/>
  <c r="G299" i="13"/>
  <c r="G294" i="13"/>
  <c r="G234" i="13"/>
  <c r="G228" i="13"/>
  <c r="G202" i="13"/>
  <c r="G209" i="13"/>
  <c r="G224" i="13"/>
  <c r="G198" i="13"/>
  <c r="G197" i="13"/>
  <c r="G187" i="13"/>
  <c r="G118" i="13"/>
  <c r="G129" i="13"/>
  <c r="G151" i="13"/>
  <c r="G163" i="13"/>
  <c r="G145" i="13"/>
  <c r="G124" i="13"/>
  <c r="G121" i="13"/>
  <c r="G132" i="13"/>
  <c r="G155" i="13"/>
  <c r="G103" i="13"/>
  <c r="G108" i="13"/>
  <c r="G81" i="13"/>
  <c r="G80" i="13"/>
  <c r="G77" i="13"/>
  <c r="G55" i="13"/>
  <c r="G26" i="13"/>
  <c r="G4" i="13"/>
  <c r="G10" i="13"/>
  <c r="G62" i="13"/>
  <c r="G22" i="13"/>
  <c r="G25" i="13"/>
  <c r="G39" i="13"/>
  <c r="G2401" i="13"/>
  <c r="G2424" i="13"/>
  <c r="G2435" i="13"/>
  <c r="G2433" i="13"/>
  <c r="G2406" i="13"/>
  <c r="G2417" i="13"/>
  <c r="G2415" i="13"/>
  <c r="G2412" i="13"/>
  <c r="G421" i="13"/>
  <c r="G508" i="13"/>
  <c r="G458" i="13"/>
  <c r="G397" i="13"/>
  <c r="G398" i="13"/>
  <c r="G473" i="13"/>
  <c r="G522" i="13"/>
  <c r="G491" i="13"/>
  <c r="G355" i="13"/>
  <c r="G333" i="13"/>
  <c r="G361" i="13"/>
  <c r="G350" i="13"/>
  <c r="G331" i="13"/>
  <c r="G387" i="13"/>
  <c r="G360" i="13"/>
  <c r="G379" i="13"/>
  <c r="G322" i="13"/>
  <c r="G315" i="13"/>
  <c r="G263" i="13"/>
  <c r="G256" i="13"/>
  <c r="G269" i="13"/>
  <c r="G254" i="13"/>
  <c r="G310" i="13"/>
  <c r="G259" i="13"/>
  <c r="G298" i="13"/>
  <c r="G284" i="13"/>
  <c r="G208" i="13"/>
  <c r="G245" i="13"/>
  <c r="G210" i="13"/>
  <c r="G191" i="13"/>
  <c r="G244" i="13"/>
  <c r="G230" i="13"/>
  <c r="G233" i="13"/>
  <c r="G123" i="13"/>
  <c r="G175" i="13"/>
  <c r="G162" i="13"/>
  <c r="G180" i="13"/>
  <c r="G164" i="13"/>
  <c r="G184" i="13"/>
  <c r="G172" i="13"/>
  <c r="G125" i="13"/>
  <c r="G161" i="13"/>
  <c r="G156" i="13"/>
  <c r="G99" i="13"/>
  <c r="G78" i="13"/>
  <c r="G82" i="13"/>
  <c r="G79" i="13"/>
  <c r="G89" i="13"/>
  <c r="G21" i="13"/>
  <c r="G60" i="13"/>
  <c r="G20" i="13"/>
  <c r="G41" i="13"/>
  <c r="G46" i="13"/>
  <c r="G44" i="13"/>
  <c r="G36" i="13"/>
  <c r="G14" i="13"/>
  <c r="G2434" i="13"/>
  <c r="G2373" i="13"/>
  <c r="G2387" i="13"/>
  <c r="G2386" i="13"/>
  <c r="G2429" i="13"/>
  <c r="G2394" i="13"/>
  <c r="G2405" i="13"/>
  <c r="G2428" i="13"/>
  <c r="G482" i="13"/>
  <c r="G442" i="13"/>
  <c r="G520" i="13"/>
  <c r="G540" i="13"/>
  <c r="G462" i="13"/>
  <c r="G440" i="13"/>
  <c r="G510" i="13"/>
  <c r="G479" i="13"/>
  <c r="G521" i="13"/>
  <c r="G441" i="13"/>
  <c r="G426" i="13"/>
  <c r="G422" i="13"/>
  <c r="G410" i="13"/>
  <c r="G444" i="13"/>
  <c r="G516" i="13"/>
  <c r="G513" i="13"/>
  <c r="G424" i="13"/>
  <c r="G403" i="13"/>
  <c r="G377" i="13"/>
  <c r="G342" i="13"/>
  <c r="G338" i="13"/>
  <c r="G327" i="13"/>
  <c r="G334" i="13"/>
  <c r="G366" i="13"/>
  <c r="G369" i="13"/>
  <c r="G343" i="13"/>
  <c r="G354" i="13"/>
  <c r="G320" i="13"/>
  <c r="G317" i="13"/>
  <c r="G292" i="13"/>
  <c r="G283" i="13"/>
  <c r="G265" i="13"/>
  <c r="G261" i="13"/>
  <c r="G280" i="13"/>
  <c r="G253" i="13"/>
  <c r="G262" i="13"/>
  <c r="G251" i="13"/>
  <c r="G243" i="13"/>
  <c r="G217" i="13"/>
  <c r="G190" i="13"/>
  <c r="G226" i="13"/>
  <c r="G212" i="13"/>
  <c r="G215" i="13"/>
  <c r="G237" i="13"/>
  <c r="G116" i="13"/>
  <c r="G174" i="13"/>
  <c r="G141" i="13"/>
  <c r="G146" i="13"/>
  <c r="G169" i="13"/>
  <c r="G139" i="13"/>
  <c r="G143" i="13"/>
  <c r="G120" i="13"/>
  <c r="G149" i="13"/>
  <c r="G106" i="13"/>
  <c r="G109" i="13"/>
  <c r="G95" i="13"/>
  <c r="G86" i="13"/>
  <c r="G73" i="13"/>
  <c r="G85" i="13"/>
  <c r="G8" i="13"/>
  <c r="G35" i="13"/>
  <c r="G42" i="13"/>
  <c r="G24" i="13"/>
  <c r="G51" i="13"/>
  <c r="G33" i="13"/>
  <c r="G37" i="13"/>
  <c r="G32" i="13"/>
  <c r="G2430" i="13"/>
  <c r="G2411" i="13"/>
  <c r="G2384" i="13"/>
  <c r="G2383" i="13"/>
  <c r="G2432" i="13"/>
  <c r="G2420" i="13"/>
  <c r="G2404" i="13"/>
  <c r="G2436" i="13"/>
  <c r="G2389" i="13"/>
  <c r="G511" i="13"/>
  <c r="G481" i="13"/>
  <c r="G494" i="13"/>
  <c r="G437" i="13"/>
  <c r="G533" i="13"/>
  <c r="G439" i="13"/>
  <c r="G430" i="13"/>
  <c r="G518" i="13"/>
  <c r="G461" i="13"/>
  <c r="G416" i="13"/>
  <c r="G487" i="13"/>
  <c r="G429" i="13"/>
  <c r="G525" i="13"/>
  <c r="G399" i="13"/>
  <c r="G428" i="13"/>
  <c r="G432" i="13"/>
  <c r="G434" i="13"/>
  <c r="G363" i="13"/>
  <c r="G339" i="13"/>
  <c r="G329" i="13"/>
  <c r="G351" i="13"/>
  <c r="G345" i="13"/>
  <c r="G358" i="13"/>
  <c r="G390" i="13"/>
  <c r="G359" i="13"/>
  <c r="G375" i="13"/>
  <c r="G319" i="13"/>
  <c r="G311" i="13"/>
  <c r="G296" i="13"/>
  <c r="G279" i="13"/>
  <c r="G287" i="13"/>
  <c r="G295" i="13"/>
  <c r="G271" i="13"/>
  <c r="G304" i="13"/>
  <c r="G297" i="13"/>
  <c r="G282" i="13"/>
  <c r="G225" i="13"/>
  <c r="G216" i="13"/>
  <c r="G192" i="13"/>
  <c r="G223" i="13"/>
  <c r="G218" i="13"/>
  <c r="G222" i="13"/>
  <c r="G220" i="13"/>
  <c r="G154" i="13"/>
  <c r="G119" i="13"/>
  <c r="G178" i="13"/>
  <c r="G127" i="13"/>
  <c r="G186" i="13"/>
  <c r="G173" i="13"/>
  <c r="G117" i="13"/>
  <c r="G133" i="13"/>
  <c r="G176" i="13"/>
  <c r="G102" i="13"/>
  <c r="G113" i="13"/>
  <c r="G91" i="13"/>
  <c r="G94" i="13"/>
  <c r="G74" i="13"/>
  <c r="G70" i="13"/>
  <c r="G34" i="13"/>
  <c r="G57" i="13"/>
  <c r="G48" i="13"/>
  <c r="G66" i="13"/>
  <c r="G50" i="13"/>
  <c r="G15" i="13"/>
  <c r="G67" i="13"/>
  <c r="G68" i="13"/>
  <c r="G2385" i="13"/>
  <c r="G2400" i="13"/>
  <c r="G2372" i="13"/>
  <c r="G2374" i="13"/>
  <c r="G2403" i="13"/>
  <c r="G2398" i="13"/>
  <c r="G2381" i="13"/>
  <c r="G2390" i="13"/>
  <c r="G2397" i="13"/>
  <c r="G543" i="13"/>
  <c r="G552" i="13"/>
  <c r="G534" i="13"/>
  <c r="G445" i="13"/>
  <c r="G409" i="13"/>
  <c r="G549" i="13"/>
  <c r="G413" i="13"/>
  <c r="G500" i="13"/>
  <c r="G464" i="13"/>
  <c r="G382" i="13"/>
  <c r="G356" i="13"/>
  <c r="G340" i="13"/>
  <c r="G341" i="13"/>
  <c r="G392" i="13"/>
  <c r="G376" i="13"/>
  <c r="G364" i="13"/>
  <c r="G362" i="13"/>
  <c r="G346" i="13"/>
  <c r="G321" i="13"/>
  <c r="G313" i="13"/>
  <c r="G309" i="13"/>
  <c r="G306" i="13"/>
  <c r="G305" i="13"/>
  <c r="G272" i="13"/>
  <c r="G302" i="13"/>
  <c r="G247" i="13"/>
  <c r="G278" i="13"/>
  <c r="G250" i="13"/>
  <c r="G227" i="13"/>
  <c r="G194" i="13"/>
  <c r="G235" i="13"/>
  <c r="G207" i="13"/>
  <c r="G189" i="13"/>
  <c r="G232" i="13"/>
  <c r="G238" i="13"/>
  <c r="G134" i="13"/>
  <c r="G128" i="13"/>
  <c r="G165" i="13"/>
  <c r="G130" i="13"/>
  <c r="G144" i="13"/>
  <c r="G131" i="13"/>
  <c r="G147" i="13"/>
  <c r="G152" i="13"/>
  <c r="G179" i="13"/>
  <c r="G111" i="13"/>
  <c r="G112" i="13"/>
  <c r="G96" i="13"/>
  <c r="G83" i="13"/>
  <c r="G93" i="13"/>
  <c r="G90" i="13"/>
  <c r="G18" i="13"/>
  <c r="G69" i="13"/>
  <c r="G5" i="13"/>
  <c r="G3" i="13"/>
  <c r="G64" i="13"/>
  <c r="G61" i="13"/>
  <c r="G49" i="13"/>
  <c r="G30" i="13"/>
  <c r="G2414" i="13"/>
  <c r="G2395" i="13"/>
  <c r="G2427" i="13"/>
  <c r="G2378" i="13"/>
  <c r="G2392" i="13"/>
  <c r="G2426" i="13"/>
  <c r="G2388" i="13"/>
  <c r="G2437" i="13"/>
  <c r="G499" i="13"/>
  <c r="G447" i="13"/>
  <c r="G418" i="13"/>
  <c r="G485" i="13"/>
  <c r="G502" i="13"/>
  <c r="G452" i="13"/>
  <c r="G337" i="13"/>
  <c r="G347" i="13"/>
  <c r="G330" i="13"/>
  <c r="G344" i="13"/>
  <c r="G378" i="13"/>
  <c r="G381" i="13"/>
  <c r="G348" i="13"/>
  <c r="G353" i="13"/>
  <c r="G323" i="13"/>
  <c r="G318" i="13"/>
  <c r="G290" i="13"/>
  <c r="G293" i="13"/>
  <c r="G276" i="13"/>
  <c r="G257" i="13"/>
  <c r="G301" i="13"/>
  <c r="G258" i="13"/>
  <c r="G273" i="13"/>
  <c r="G260" i="13"/>
  <c r="G231" i="13"/>
  <c r="G205" i="13"/>
  <c r="G206" i="13"/>
  <c r="G196" i="13"/>
  <c r="G239" i="13"/>
  <c r="G236" i="13"/>
  <c r="G200" i="13"/>
  <c r="G246" i="13"/>
  <c r="G181" i="13"/>
  <c r="G167" i="13"/>
  <c r="G183" i="13"/>
  <c r="G171" i="13"/>
  <c r="G185" i="13"/>
  <c r="G135" i="13"/>
  <c r="G168" i="13"/>
  <c r="G177" i="13"/>
  <c r="G137" i="13"/>
  <c r="G101" i="13"/>
  <c r="G110" i="13"/>
  <c r="G75" i="13"/>
  <c r="G84" i="13"/>
  <c r="G88" i="13"/>
  <c r="G98" i="13"/>
  <c r="G43" i="13"/>
  <c r="G11" i="13"/>
  <c r="G27" i="13"/>
  <c r="G31" i="13"/>
  <c r="G16" i="13"/>
  <c r="G40" i="13"/>
  <c r="G63" i="13"/>
  <c r="G54" i="13"/>
  <c r="G2375" i="13"/>
  <c r="G2419" i="13"/>
  <c r="G2431" i="13"/>
  <c r="G2407" i="13"/>
  <c r="G2416" i="13"/>
  <c r="G2402" i="13"/>
  <c r="G2418" i="13"/>
  <c r="G2391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Result11" type="6" refreshedVersion="2" background="1" saveData="1">
    <textPr codePage="10006" sourceFile="C:\Data\Result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<sst xmlns="http://schemas.openxmlformats.org/spreadsheetml/2006/main" count="3374" uniqueCount="1930">
  <si>
    <t>Illinois</t>
  </si>
  <si>
    <t>COUNTY_CODE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</si>
  <si>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</si>
  <si>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</si>
  <si>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</si>
  <si>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</si>
  <si>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</si>
  <si>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</si>
  <si>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</si>
  <si>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</si>
  <si>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</si>
  <si>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</si>
  <si>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</si>
  <si>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</si>
  <si>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</si>
  <si>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</si>
  <si>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</si>
  <si>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</si>
  <si>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</si>
  <si>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</si>
  <si>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</si>
  <si>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</si>
  <si>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</si>
  <si>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</si>
  <si>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</si>
  <si>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</si>
  <si>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</si>
  <si>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</si>
  <si>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</si>
  <si>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</si>
  <si>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</si>
  <si>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</si>
  <si>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</si>
  <si>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</si>
  <si>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</si>
  <si>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</si>
  <si>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</si>
  <si>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</si>
  <si>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</si>
  <si>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</si>
  <si>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</si>
  <si>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</si>
  <si>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</si>
  <si>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</si>
  <si>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</si>
  <si>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</si>
  <si>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</si>
  <si>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</si>
  <si>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</si>
  <si>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</si>
  <si>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</si>
  <si>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District of Columbia</t>
  </si>
  <si>
    <t>STATE_CODE</t>
  </si>
  <si>
    <t>Sount Dakota</t>
  </si>
  <si>
    <t>COUNTY_NAME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</si>
  <si>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</si>
  <si>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</si>
  <si>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</si>
  <si>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</si>
  <si>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</si>
  <si>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</si>
  <si>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</si>
  <si>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</si>
  <si>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</si>
  <si>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</si>
  <si>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</si>
  <si>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</si>
  <si>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</si>
  <si>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</si>
  <si>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</si>
  <si>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</si>
  <si>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</si>
  <si>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</si>
  <si>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</si>
  <si>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</si>
  <si>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</si>
  <si>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</si>
  <si>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</si>
  <si>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</si>
  <si>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 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</si>
  <si>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</si>
  <si>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</si>
  <si>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</si>
  <si>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</si>
  <si>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</si>
  <si>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</si>
  <si>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</si>
  <si>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</si>
  <si>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</si>
  <si>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</si>
  <si>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</si>
  <si>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</si>
  <si>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</si>
  <si>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</si>
  <si>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</si>
  <si>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</si>
  <si>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</si>
  <si>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</si>
  <si>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</si>
  <si>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</si>
  <si>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</si>
  <si>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</si>
  <si>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</si>
  <si>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</si>
  <si>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</si>
  <si>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</si>
  <si>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</si>
  <si>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</si>
  <si>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</si>
  <si>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</si>
  <si>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</si>
  <si>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</si>
  <si>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</si>
  <si>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</si>
  <si>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</si>
  <si>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</si>
  <si>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</si>
  <si>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</si>
  <si>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</si>
  <si>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</si>
  <si>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</si>
  <si>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</si>
  <si>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CENTRAL REGION</t>
  </si>
  <si>
    <t>NORTHERN REGION</t>
  </si>
  <si>
    <t>SOUTHEAST REGION</t>
  </si>
  <si>
    <t>LOCAL ROADS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</si>
  <si>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</si>
  <si>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</si>
  <si>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</si>
  <si>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</si>
  <si>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</si>
  <si>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</si>
  <si>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</si>
  <si>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</si>
  <si>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</si>
  <si>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</si>
  <si>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</si>
  <si>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</si>
  <si>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</si>
  <si>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</si>
  <si>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</si>
  <si>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</si>
  <si>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</si>
  <si>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</si>
  <si>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</si>
  <si>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</si>
  <si>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</si>
  <si>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</si>
  <si>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</si>
  <si>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</si>
  <si>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</si>
  <si>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</si>
  <si>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</si>
  <si>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</si>
  <si>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</si>
  <si>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</si>
  <si>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</si>
  <si>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</si>
  <si>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</si>
  <si>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</si>
  <si>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</si>
  <si>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</si>
  <si>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</si>
  <si>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</si>
  <si>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</si>
  <si>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</si>
  <si>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</si>
  <si>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</si>
  <si>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</si>
  <si>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</si>
  <si>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</si>
  <si>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</si>
  <si>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</si>
  <si>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</si>
  <si>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</si>
  <si>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</si>
  <si>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MONTEGOMERY</t>
  </si>
  <si>
    <t>NEVADA</t>
  </si>
  <si>
    <t>NEWTON</t>
  </si>
  <si>
    <t>QUACHITA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</si>
  <si>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</si>
  <si>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</si>
  <si>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</si>
  <si>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</si>
  <si>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</si>
  <si>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</si>
  <si>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</si>
  <si>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</si>
  <si>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</si>
  <si>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</si>
  <si>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</si>
  <si>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</si>
  <si>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</si>
  <si>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</si>
  <si>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</si>
  <si>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</si>
  <si>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</si>
  <si>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</si>
  <si>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</si>
  <si>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</si>
  <si>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</si>
  <si>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</si>
  <si>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</si>
  <si>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</si>
  <si>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</si>
  <si>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</si>
  <si>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</si>
  <si>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</si>
  <si>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</si>
  <si>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</si>
  <si>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</si>
  <si>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</si>
  <si>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</si>
  <si>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</si>
  <si>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</si>
  <si>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</si>
  <si>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</si>
  <si>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</si>
  <si>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</si>
  <si>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</si>
  <si>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</si>
  <si>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</si>
  <si>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</si>
  <si>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</si>
  <si>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</si>
  <si>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</si>
  <si>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</si>
  <si>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</si>
  <si>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</si>
  <si>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</si>
  <si>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</si>
  <si>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</si>
  <si>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</si>
  <si>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</si>
  <si>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</si>
  <si>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</si>
  <si>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</si>
  <si>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</si>
  <si>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</si>
  <si>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</si>
  <si>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</si>
  <si>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</si>
  <si>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</si>
  <si>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</si>
  <si>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</si>
  <si>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</si>
  <si>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</si>
  <si>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</si>
  <si>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</si>
  <si>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</si>
  <si>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</si>
  <si>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</si>
  <si>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</si>
  <si>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</si>
  <si>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</si>
  <si>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</si>
  <si>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</si>
  <si>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</si>
  <si>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</si>
  <si>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</si>
  <si>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</si>
  <si>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</si>
  <si>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</si>
  <si>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</si>
  <si>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</si>
  <si>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</si>
  <si>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</si>
  <si>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</si>
  <si>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</si>
  <si>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</si>
  <si>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</si>
  <si>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</si>
  <si>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</si>
  <si>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</si>
  <si>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</si>
  <si>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</si>
  <si>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</si>
  <si>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</si>
  <si>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</si>
  <si>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</si>
  <si>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</si>
  <si>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</si>
  <si>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</si>
  <si>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</si>
  <si>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</si>
  <si>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</si>
  <si>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</si>
  <si>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</si>
  <si>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</si>
  <si>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</si>
  <si>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</si>
  <si>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</si>
  <si>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MONTEZUNA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</si>
  <si>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</si>
  <si>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</si>
  <si>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</si>
  <si>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</si>
  <si>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</si>
  <si>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</si>
  <si>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</si>
  <si>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</si>
  <si>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</si>
  <si>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</si>
  <si>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</si>
  <si>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</si>
  <si>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</si>
  <si>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</si>
  <si>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</si>
  <si>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</si>
  <si>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</si>
  <si>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</si>
  <si>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</si>
  <si>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</si>
  <si>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</si>
  <si>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</si>
  <si>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</si>
  <si>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</si>
  <si>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</si>
  <si>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</si>
  <si>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</si>
  <si>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</si>
  <si>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NORTHWEST</t>
  </si>
  <si>
    <t>NORTHEAST</t>
  </si>
  <si>
    <t>SOUTHEAST</t>
  </si>
  <si>
    <t>SOUTHWEST</t>
  </si>
  <si>
    <t>BOUNDARY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</si>
  <si>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</si>
  <si>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</si>
  <si>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</si>
  <si>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</si>
  <si>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</si>
  <si>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</si>
  <si>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</si>
  <si>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</si>
  <si>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</si>
  <si>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 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</si>
  <si>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</si>
  <si>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</si>
  <si>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</si>
  <si>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</si>
  <si>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</si>
  <si>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</si>
  <si>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</si>
  <si>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</si>
  <si>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</si>
  <si>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</si>
  <si>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</si>
  <si>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</si>
  <si>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</si>
  <si>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</si>
  <si>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</si>
  <si>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</si>
  <si>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</si>
  <si>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</si>
  <si>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</si>
  <si>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</si>
  <si>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</si>
  <si>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</si>
  <si>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</si>
  <si>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</si>
  <si>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</si>
  <si>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</si>
  <si>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</si>
  <si>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</si>
  <si>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</si>
  <si>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</si>
  <si>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</si>
  <si>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</si>
  <si>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</si>
  <si>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</si>
  <si>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</si>
  <si>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</si>
  <si>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</si>
  <si>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</si>
  <si>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</si>
  <si>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</si>
  <si>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</si>
  <si>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</si>
  <si>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</si>
  <si>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</si>
  <si>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</si>
  <si>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</si>
  <si>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</si>
  <si>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</si>
  <si>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</si>
  <si>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</si>
  <si>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</si>
  <si>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</si>
  <si>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</si>
  <si>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</si>
  <si>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</si>
  <si>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CHANDLER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</si>
  <si>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</si>
  <si>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</si>
  <si>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</si>
  <si>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</si>
  <si>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</si>
  <si>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</si>
  <si>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</si>
  <si>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</si>
  <si>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</si>
  <si>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</si>
  <si>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</si>
  <si>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</si>
  <si>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</si>
  <si>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</si>
  <si>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</si>
  <si>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</si>
  <si>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</si>
  <si>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</si>
  <si>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</si>
  <si>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</si>
  <si>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</si>
  <si>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</si>
  <si>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</si>
  <si>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</si>
  <si>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</si>
  <si>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</si>
  <si>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</si>
  <si>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</si>
  <si>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</si>
  <si>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</si>
  <si>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</si>
  <si>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</si>
  <si>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</si>
  <si>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</si>
  <si>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</si>
  <si>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</si>
  <si>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</si>
  <si>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</si>
  <si>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</si>
  <si>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</si>
  <si>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</si>
  <si>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</si>
  <si>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</si>
  <si>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</si>
  <si>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</si>
  <si>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</si>
  <si>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</si>
  <si>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</si>
  <si>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 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</si>
  <si>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</si>
  <si>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</si>
  <si>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</si>
  <si>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</si>
  <si>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</si>
  <si>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</si>
  <si>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</si>
  <si>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</si>
  <si>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</si>
  <si>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</si>
  <si>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</si>
  <si>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</si>
  <si>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</si>
  <si>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</si>
  <si>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</si>
  <si>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</si>
  <si>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</si>
  <si>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</si>
  <si>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</si>
  <si>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</si>
  <si>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</si>
  <si>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</si>
  <si>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</si>
  <si>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</si>
  <si>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</si>
  <si>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</si>
  <si>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</si>
  <si>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</si>
  <si>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</si>
  <si>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</si>
  <si>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</si>
  <si>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</si>
  <si>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</si>
  <si>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</si>
  <si>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</si>
  <si>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</si>
  <si>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</si>
  <si>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</si>
  <si>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</si>
  <si>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</si>
  <si>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</si>
  <si>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</si>
  <si>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</si>
  <si>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</si>
  <si>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</si>
  <si>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</si>
  <si>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</si>
  <si>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</si>
  <si>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</si>
  <si>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</si>
  <si>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</si>
  <si>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</si>
  <si>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</si>
  <si>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</si>
  <si>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</si>
  <si>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</si>
  <si>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</si>
  <si>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</si>
  <si>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</si>
  <si>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</si>
  <si>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</si>
  <si>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</si>
  <si>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</si>
  <si>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</si>
  <si>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</si>
  <si>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</si>
  <si>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</si>
  <si>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</si>
  <si>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</si>
  <si>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</si>
  <si>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</si>
  <si>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</si>
  <si>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</si>
  <si>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</si>
  <si>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</si>
  <si>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</si>
  <si>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</si>
  <si>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</si>
  <si>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</si>
  <si>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</si>
  <si>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</si>
  <si>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</si>
  <si>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</si>
  <si>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</si>
  <si>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</si>
  <si>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</si>
  <si>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</si>
  <si>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</si>
  <si>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</si>
  <si>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</si>
  <si>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 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</si>
  <si>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</si>
  <si>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</si>
  <si>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</si>
  <si>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</si>
  <si>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</si>
  <si>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</si>
  <si>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</si>
  <si>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</si>
  <si>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</si>
  <si>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</si>
  <si>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</si>
  <si>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</si>
  <si>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</si>
  <si>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</si>
  <si>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</si>
  <si>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</si>
  <si>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 DONOUGH</t>
  </si>
  <si>
    <t>MC HENRY</t>
  </si>
  <si>
    <t>MC 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</si>
  <si>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</si>
  <si>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</si>
  <si>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</si>
  <si>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</si>
  <si>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</si>
  <si>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</si>
  <si>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</si>
  <si>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</si>
  <si>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</si>
  <si>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</si>
  <si>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</si>
  <si>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</si>
  <si>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</si>
  <si>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</si>
  <si>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</si>
  <si>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</si>
  <si>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</si>
  <si>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</si>
  <si>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</si>
  <si>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</si>
  <si>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</si>
  <si>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</si>
  <si>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</si>
  <si>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</si>
  <si>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</si>
  <si>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</si>
  <si>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</si>
  <si>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</si>
  <si>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</si>
  <si>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</si>
  <si>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</si>
  <si>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</si>
  <si>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</si>
  <si>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</si>
  <si>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</si>
  <si>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</si>
  <si>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</si>
  <si>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</si>
  <si>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</si>
  <si>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</si>
  <si>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</si>
  <si>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</si>
  <si>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</si>
  <si>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</si>
  <si>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</si>
  <si>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</si>
  <si>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</si>
  <si>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</si>
  <si>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</si>
  <si>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</si>
  <si>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</si>
  <si>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</si>
  <si>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</si>
  <si>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</si>
  <si>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</si>
  <si>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</si>
  <si>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</si>
  <si>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</si>
  <si>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</si>
  <si>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</si>
  <si>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</si>
  <si>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</si>
  <si>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</si>
  <si>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</si>
  <si>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</si>
  <si>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</si>
  <si>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</si>
  <si>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</si>
  <si>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</si>
  <si>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BRENER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</si>
  <si>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</si>
  <si>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</si>
  <si>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</si>
  <si>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</si>
  <si>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</si>
  <si>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</si>
  <si>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</si>
  <si>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</si>
  <si>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</si>
  <si>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</si>
  <si>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</si>
  <si>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</si>
  <si>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</si>
  <si>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</si>
  <si>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</si>
  <si>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</si>
  <si>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</si>
  <si>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</si>
  <si>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</si>
  <si>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</si>
  <si>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</si>
  <si>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</si>
  <si>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</si>
  <si>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</si>
  <si>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</si>
  <si>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</si>
  <si>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</si>
  <si>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</si>
  <si>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</si>
  <si>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</si>
  <si>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</si>
  <si>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</si>
  <si>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SELBY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</si>
  <si>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</si>
  <si>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</si>
  <si>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</si>
  <si>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</si>
  <si>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</si>
  <si>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</si>
  <si>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</si>
  <si>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</si>
  <si>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</si>
  <si>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</si>
  <si>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</si>
  <si>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</si>
  <si>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</si>
  <si>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</si>
  <si>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</si>
  <si>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</si>
  <si>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</si>
  <si>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</si>
  <si>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</si>
  <si>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</si>
  <si>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</si>
  <si>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</si>
  <si>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</si>
  <si>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</si>
  <si>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</si>
  <si>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</si>
  <si>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</si>
  <si>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</si>
  <si>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</si>
  <si>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</si>
  <si>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</si>
  <si>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</si>
  <si>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</si>
  <si>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</si>
  <si>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</si>
  <si>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</si>
  <si>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</si>
  <si>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</si>
  <si>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 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</si>
  <si>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</si>
  <si>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</si>
  <si>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</si>
  <si>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</si>
  <si>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</si>
  <si>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</si>
  <si>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</si>
  <si>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</si>
  <si>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</si>
  <si>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</si>
  <si>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</si>
  <si>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</si>
  <si>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</si>
  <si>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</si>
  <si>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</si>
  <si>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</si>
  <si>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</si>
  <si>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</si>
  <si>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</si>
  <si>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</si>
  <si>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</si>
  <si>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</si>
  <si>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</si>
  <si>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</si>
  <si>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</si>
  <si>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</si>
  <si>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</si>
  <si>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</si>
  <si>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</si>
  <si>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</si>
  <si>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</si>
  <si>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</si>
  <si>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</si>
  <si>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</si>
  <si>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</si>
  <si>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</si>
  <si>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</si>
  <si>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</si>
  <si>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</si>
  <si>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</si>
  <si>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</si>
  <si>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</si>
  <si>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</si>
  <si>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</si>
  <si>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</si>
  <si>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</si>
  <si>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</si>
  <si>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</si>
  <si>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</si>
  <si>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</si>
  <si>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</si>
  <si>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</si>
  <si>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</si>
  <si>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</si>
  <si>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</si>
  <si>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</si>
  <si>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</si>
  <si>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</si>
  <si>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</si>
  <si>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</si>
  <si>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</si>
  <si>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</si>
  <si>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</si>
  <si>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</si>
  <si>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</si>
  <si>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</si>
  <si>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LAURE</t>
  </si>
  <si>
    <t>LAUREL</t>
  </si>
  <si>
    <t>LESLIE</t>
  </si>
  <si>
    <t>LETCHER</t>
  </si>
  <si>
    <t>MC CRACKEN</t>
  </si>
  <si>
    <t>MC 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</si>
  <si>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</si>
  <si>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</si>
  <si>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</si>
  <si>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</si>
  <si>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</si>
  <si>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</si>
  <si>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</si>
  <si>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</si>
  <si>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PENDELTON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</si>
  <si>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</si>
  <si>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</si>
  <si>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</si>
  <si>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</si>
  <si>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</si>
  <si>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</si>
  <si>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</si>
  <si>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</si>
  <si>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</si>
  <si>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</si>
  <si>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</si>
  <si>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</si>
  <si>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</si>
  <si>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</si>
  <si>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</si>
  <si>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</si>
  <si>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</si>
  <si>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</si>
  <si>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</si>
  <si>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</si>
  <si>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</si>
  <si>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</si>
  <si>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</si>
  <si>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</si>
  <si>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</si>
  <si>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</si>
  <si>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</si>
  <si>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</si>
  <si>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</si>
  <si>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</si>
  <si>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</si>
  <si>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</si>
  <si>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</si>
  <si>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</si>
  <si>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</si>
  <si>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</si>
  <si>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</si>
  <si>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</si>
  <si>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</si>
  <si>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</si>
  <si>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</si>
  <si>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</si>
  <si>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</si>
  <si>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</si>
  <si>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</si>
  <si>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</si>
  <si>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</si>
  <si>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</si>
  <si>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</si>
  <si>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</si>
  <si>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</si>
  <si>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</si>
  <si>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</si>
  <si>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</si>
  <si>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</si>
  <si>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</si>
  <si>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ARROSTOOK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</si>
  <si>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</si>
  <si>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</si>
  <si>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</si>
  <si>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</si>
  <si>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</si>
  <si>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</si>
  <si>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</si>
  <si>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</si>
  <si>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</si>
  <si>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</si>
  <si>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</si>
  <si>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</si>
  <si>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</si>
  <si>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</si>
  <si>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</si>
  <si>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</si>
  <si>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</si>
  <si>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</si>
  <si>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</si>
  <si>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GEORGES</t>
  </si>
  <si>
    <t>QUEEN ANNES</t>
  </si>
  <si>
    <t>ST. MARYS</t>
  </si>
  <si>
    <t>WICOMICO</t>
  </si>
  <si>
    <t>WORCESTER</t>
  </si>
  <si>
    <t>BALTIMORE CITY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</si>
  <si>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</si>
  <si>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</si>
  <si>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</si>
  <si>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</si>
  <si>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</si>
  <si>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</si>
  <si>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</si>
  <si>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</si>
  <si>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</si>
  <si>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</si>
  <si>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</si>
  <si>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</si>
  <si>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</si>
  <si>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</si>
  <si>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</si>
  <si>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</si>
  <si>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</si>
  <si>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</si>
  <si>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</si>
  <si>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</si>
  <si>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</si>
  <si>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</si>
  <si>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</si>
  <si>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CLAIR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</si>
  <si>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</si>
  <si>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</si>
  <si>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</si>
  <si>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</si>
  <si>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</si>
  <si>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</si>
  <si>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</si>
  <si>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</si>
  <si>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</si>
  <si>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</si>
  <si>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</si>
  <si>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</si>
  <si>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</si>
  <si>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</si>
  <si>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</si>
  <si>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</si>
  <si>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</si>
  <si>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</si>
  <si>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</si>
  <si>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</si>
  <si>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</si>
  <si>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</si>
  <si>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</si>
  <si>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</si>
  <si>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</si>
  <si>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</si>
  <si>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</si>
  <si>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</si>
  <si>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</si>
  <si>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</si>
  <si>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</si>
  <si>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</si>
  <si>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</si>
  <si>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</si>
  <si>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</si>
  <si>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</si>
  <si>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</si>
  <si>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</si>
  <si>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</si>
  <si>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</si>
  <si>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</si>
  <si>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</si>
  <si>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</si>
  <si>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</si>
  <si>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</si>
  <si>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</si>
  <si>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</si>
  <si>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</si>
  <si>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</si>
  <si>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</si>
  <si>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</si>
  <si>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</si>
  <si>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</si>
  <si>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</si>
  <si>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</si>
  <si>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</si>
  <si>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</si>
  <si>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</si>
  <si>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</si>
  <si>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</si>
  <si>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</si>
  <si>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</si>
  <si>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</si>
  <si>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</si>
  <si>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</si>
  <si>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</si>
  <si>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</si>
  <si>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</si>
  <si>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</si>
  <si>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</si>
  <si>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</si>
  <si>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</si>
  <si>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</si>
  <si>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</si>
  <si>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</si>
  <si>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 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</si>
  <si>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</si>
  <si>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</si>
  <si>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</si>
  <si>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</si>
  <si>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</si>
  <si>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</si>
  <si>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</si>
  <si>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</si>
  <si>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</si>
  <si>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</si>
  <si>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</si>
  <si>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</si>
  <si>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</si>
  <si>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</si>
  <si>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</si>
  <si>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</si>
  <si>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</si>
  <si>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</si>
  <si>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</si>
  <si>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</si>
  <si>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</si>
  <si>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</si>
  <si>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</si>
  <si>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</si>
  <si>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</si>
  <si>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</si>
  <si>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</si>
  <si>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</si>
  <si>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</si>
  <si>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</si>
  <si>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</si>
  <si>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</si>
  <si>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</si>
  <si>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</si>
  <si>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</si>
  <si>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</si>
  <si>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</si>
  <si>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</si>
  <si>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</si>
  <si>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</si>
  <si>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</si>
  <si>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</si>
  <si>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</si>
  <si>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HUMPHERYS</t>
  </si>
  <si>
    <t>ISSAQUENA</t>
  </si>
  <si>
    <t>ITAWAUBA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</si>
  <si>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</si>
  <si>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</si>
  <si>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</si>
  <si>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</si>
  <si>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</si>
  <si>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</si>
  <si>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</si>
  <si>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</si>
  <si>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</si>
  <si>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</si>
  <si>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</si>
  <si>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</si>
  <si>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</si>
  <si>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</si>
  <si>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</si>
  <si>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</si>
  <si>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</si>
  <si>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</si>
  <si>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</si>
  <si>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</si>
  <si>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</si>
  <si>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</si>
  <si>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</si>
  <si>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</si>
  <si>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</si>
  <si>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</si>
  <si>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</si>
  <si>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</si>
  <si>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</si>
  <si>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</si>
  <si>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</si>
  <si>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</si>
  <si>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</si>
  <si>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</si>
  <si>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</si>
  <si>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</si>
  <si>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</si>
  <si>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</si>
  <si>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 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</si>
  <si>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</si>
  <si>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</si>
  <si>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</si>
  <si>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</si>
  <si>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</si>
  <si>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</si>
  <si>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</si>
  <si>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</si>
  <si>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</si>
  <si>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</si>
  <si>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</si>
  <si>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</si>
  <si>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</si>
  <si>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</si>
  <si>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</si>
  <si>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SCHULYER</t>
  </si>
  <si>
    <t>SCOTLAND</t>
  </si>
  <si>
    <t>SHANNON</t>
  </si>
  <si>
    <t>STODDARD</t>
  </si>
  <si>
    <t>TANEY</t>
  </si>
  <si>
    <t>TEXAS</t>
  </si>
  <si>
    <t>ST. LOUIS CITY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</si>
  <si>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</si>
  <si>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</si>
  <si>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</si>
  <si>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</si>
  <si>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</si>
  <si>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</si>
  <si>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</si>
  <si>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</si>
  <si>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</si>
  <si>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</si>
  <si>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</si>
  <si>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</si>
  <si>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</si>
  <si>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</si>
  <si>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</si>
  <si>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</si>
  <si>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</si>
  <si>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 CONE</t>
  </si>
  <si>
    <t>MEAGHER</t>
  </si>
  <si>
    <t>MISSOULA</t>
  </si>
  <si>
    <t>MUSSELSHELL</t>
  </si>
  <si>
    <t>PETROLEUM</t>
  </si>
  <si>
    <t>PONDERA</t>
  </si>
  <si>
    <t>POWDER RIVER</t>
  </si>
  <si>
    <t>PRAIRE</t>
  </si>
  <si>
    <t>RAVALLI</t>
  </si>
  <si>
    <t>ROOSEVELT</t>
  </si>
  <si>
    <t>ROSEBUD</t>
  </si>
  <si>
    <t>SANDERS</t>
  </si>
  <si>
    <t>SILVERBOW</t>
  </si>
  <si>
    <t>STILLWATER</t>
  </si>
  <si>
    <t>SWEETGRASS</t>
  </si>
  <si>
    <t>TOOLE</t>
  </si>
  <si>
    <t>TREASURE</t>
  </si>
  <si>
    <t>WHEATLAND</t>
  </si>
  <si>
    <t>WIBAUX</t>
  </si>
  <si>
    <t>YELLOWSTONE</t>
  </si>
  <si>
    <t>YELLOWSTONE PARK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</si>
  <si>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</si>
  <si>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</si>
  <si>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</si>
  <si>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</si>
  <si>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</si>
  <si>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</si>
  <si>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</si>
  <si>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</si>
  <si>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</si>
  <si>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</si>
  <si>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</si>
  <si>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</si>
  <si>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</si>
  <si>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</si>
  <si>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</si>
  <si>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</si>
  <si>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</si>
  <si>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</si>
  <si>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</si>
  <si>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</si>
  <si>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</si>
  <si>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</si>
  <si>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</si>
  <si>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</si>
  <si>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</si>
  <si>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</si>
  <si>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</si>
  <si>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MCPHERSON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</si>
  <si>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</si>
  <si>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</si>
  <si>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</si>
  <si>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</si>
  <si>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</si>
  <si>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</si>
  <si>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</si>
  <si>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</si>
  <si>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</si>
  <si>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</si>
  <si>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</si>
  <si>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</si>
  <si>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</si>
  <si>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</si>
  <si>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</si>
  <si>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</si>
  <si>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</si>
  <si>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</si>
  <si>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</si>
  <si>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</si>
  <si>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</si>
  <si>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</si>
  <si>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</si>
  <si>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</si>
  <si>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</si>
  <si>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</si>
  <si>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</si>
  <si>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</si>
  <si>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</si>
  <si>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</si>
  <si>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</si>
  <si>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</si>
  <si>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</si>
  <si>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</si>
  <si>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</si>
  <si>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</si>
  <si>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</si>
  <si>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</si>
  <si>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</si>
  <si>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</si>
  <si>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</si>
  <si>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</si>
  <si>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</si>
  <si>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</si>
  <si>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</si>
  <si>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</si>
  <si>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</si>
  <si>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</si>
  <si>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</si>
  <si>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</si>
  <si>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</si>
  <si>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</si>
  <si>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</si>
  <si>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</si>
  <si>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</si>
  <si>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</si>
  <si>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</si>
  <si>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</si>
  <si>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</si>
  <si>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</si>
  <si>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</si>
  <si>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</si>
  <si>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</si>
  <si>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</si>
  <si>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</si>
  <si>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</si>
  <si>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</si>
  <si>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</si>
  <si>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</si>
  <si>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</si>
  <si>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</si>
  <si>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</si>
  <si>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</si>
  <si>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</si>
  <si>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</si>
  <si>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</si>
  <si>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</si>
  <si>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</si>
  <si>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</si>
  <si>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</si>
  <si>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</si>
  <si>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</si>
  <si>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</si>
  <si>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</si>
  <si>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</si>
  <si>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</si>
  <si>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</si>
  <si>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</si>
  <si>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</si>
  <si>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</si>
  <si>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</si>
  <si>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</si>
  <si>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</si>
  <si>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</si>
  <si>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</si>
  <si>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</si>
  <si>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</si>
  <si>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</si>
  <si>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</si>
  <si>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</si>
  <si>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</si>
  <si>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</si>
  <si>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</si>
  <si>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</si>
  <si>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</si>
  <si>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</si>
  <si>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</si>
  <si>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</si>
  <si>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</si>
  <si>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</si>
  <si>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CHATHAN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</si>
  <si>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</si>
  <si>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</si>
  <si>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</si>
  <si>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</si>
  <si>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</si>
  <si>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</si>
  <si>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</si>
  <si>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</si>
  <si>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</si>
  <si>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</si>
  <si>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</si>
  <si>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</si>
  <si>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</si>
  <si>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</si>
  <si>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</si>
  <si>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</si>
  <si>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</si>
  <si>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</si>
  <si>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</si>
  <si>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</si>
  <si>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</si>
  <si>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</si>
  <si>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</si>
  <si>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 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</si>
  <si>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</si>
  <si>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</si>
  <si>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</si>
  <si>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</si>
  <si>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</si>
  <si>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</si>
  <si>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</si>
  <si>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</si>
  <si>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</si>
  <si>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</si>
  <si>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</si>
  <si>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</si>
  <si>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</si>
  <si>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</si>
  <si>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</si>
  <si>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</si>
  <si>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</si>
  <si>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</si>
  <si>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</si>
  <si>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</si>
  <si>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</si>
  <si>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</si>
  <si>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</si>
  <si>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</si>
  <si>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WILKS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</si>
  <si>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</si>
  <si>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</si>
  <si>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</si>
  <si>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</si>
  <si>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</si>
  <si>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</si>
  <si>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</si>
  <si>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</si>
  <si>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</si>
  <si>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</si>
  <si>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</si>
  <si>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</si>
  <si>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</si>
  <si>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</si>
  <si>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</si>
  <si>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</si>
  <si>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</si>
  <si>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</si>
  <si>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</si>
  <si>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 INTOSH</t>
  </si>
  <si>
    <t>MC 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</si>
  <si>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</si>
  <si>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</si>
  <si>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</si>
  <si>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</si>
  <si>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</si>
  <si>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</si>
  <si>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</si>
  <si>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</si>
  <si>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</si>
  <si>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</si>
  <si>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</si>
  <si>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</si>
  <si>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</si>
  <si>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</si>
  <si>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</si>
  <si>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</si>
  <si>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</si>
  <si>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</si>
  <si>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</si>
  <si>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</si>
  <si>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</si>
  <si>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</si>
  <si>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</si>
  <si>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</si>
  <si>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</si>
  <si>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</si>
  <si>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</si>
  <si>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</si>
  <si>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</si>
  <si>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</si>
  <si>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</si>
  <si>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</si>
  <si>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</si>
  <si>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</si>
  <si>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</si>
  <si>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</si>
  <si>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</si>
  <si>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</si>
  <si>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</si>
  <si>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</si>
  <si>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</si>
  <si>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</si>
  <si>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</si>
  <si>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</si>
  <si>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</si>
  <si>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</si>
  <si>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</si>
  <si>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</si>
  <si>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</si>
  <si>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</si>
  <si>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</si>
  <si>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</si>
  <si>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</si>
  <si>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</si>
  <si>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</si>
  <si>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</si>
  <si>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</si>
  <si>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</si>
  <si>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</si>
  <si>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</si>
  <si>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</si>
  <si>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</si>
  <si>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</si>
  <si>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</si>
  <si>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</si>
  <si>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</si>
  <si>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</si>
  <si>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</si>
  <si>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 LAIN</t>
  </si>
  <si>
    <t>MC 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</si>
  <si>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</si>
  <si>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</si>
  <si>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</si>
  <si>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</si>
  <si>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</si>
  <si>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</si>
  <si>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</si>
  <si>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</si>
  <si>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</si>
  <si>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</si>
  <si>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</si>
  <si>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</si>
  <si>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</si>
  <si>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</si>
  <si>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</si>
  <si>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</si>
  <si>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</si>
  <si>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</si>
  <si>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</si>
  <si>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</si>
  <si>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</si>
  <si>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</si>
  <si>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</si>
  <si>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</si>
  <si>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</si>
  <si>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</si>
  <si>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</si>
  <si>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</si>
  <si>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</si>
  <si>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</si>
  <si>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</si>
  <si>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</si>
  <si>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</si>
  <si>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</si>
  <si>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</si>
  <si>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</si>
  <si>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</si>
  <si>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</si>
  <si>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</si>
  <si>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</si>
  <si>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</si>
  <si>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</si>
  <si>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</si>
  <si>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</si>
  <si>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</si>
  <si>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</si>
  <si>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</si>
  <si>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</si>
  <si>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</si>
  <si>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</si>
  <si>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</si>
  <si>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</si>
  <si>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</si>
  <si>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</si>
  <si>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</si>
  <si>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</si>
  <si>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</si>
  <si>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</si>
  <si>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</si>
  <si>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</si>
  <si>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</si>
  <si>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</si>
  <si>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</si>
  <si>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</si>
  <si>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</si>
  <si>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</si>
  <si>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</si>
  <si>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</si>
  <si>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</si>
  <si>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</si>
  <si>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</si>
  <si>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</si>
  <si>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</si>
  <si>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</si>
  <si>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</si>
  <si>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</si>
  <si>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</si>
  <si>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</si>
  <si>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</si>
  <si>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</si>
  <si>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</si>
  <si>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</si>
  <si>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</si>
  <si>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</si>
  <si>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</si>
  <si>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</si>
  <si>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</si>
  <si>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</si>
  <si>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</si>
  <si>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 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</si>
  <si>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</si>
  <si>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</si>
  <si>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</si>
  <si>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</si>
  <si>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</si>
  <si>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</si>
  <si>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</si>
  <si>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</si>
  <si>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</si>
  <si>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</si>
  <si>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</si>
  <si>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</si>
  <si>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</si>
  <si>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</si>
  <si>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</si>
  <si>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</si>
  <si>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</si>
  <si>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</si>
  <si>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</si>
  <si>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</si>
  <si>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</si>
  <si>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</si>
  <si>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</si>
  <si>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</si>
  <si>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</si>
  <si>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</si>
  <si>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</si>
  <si>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</si>
  <si>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</si>
  <si>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 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</si>
  <si>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</si>
  <si>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</si>
  <si>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</si>
  <si>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</si>
  <si>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</si>
  <si>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</si>
  <si>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</si>
  <si>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</si>
  <si>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</si>
  <si>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</si>
  <si>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</si>
  <si>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</si>
  <si>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</si>
  <si>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</si>
  <si>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</si>
  <si>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</si>
  <si>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</si>
  <si>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</si>
  <si>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</si>
  <si>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</si>
  <si>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</si>
  <si>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</si>
  <si>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</si>
  <si>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</si>
  <si>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</si>
  <si>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</si>
  <si>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HUMPHREYS</t>
  </si>
  <si>
    <t>LOUDON</t>
  </si>
  <si>
    <t>MC MINN</t>
  </si>
  <si>
    <t>MC NAIRY</t>
  </si>
  <si>
    <t>MAURY</t>
  </si>
  <si>
    <t>OBION</t>
  </si>
  <si>
    <t>OVERTON</t>
  </si>
  <si>
    <t>PICKETT</t>
  </si>
  <si>
    <t>REA</t>
  </si>
  <si>
    <t>ROANE</t>
  </si>
  <si>
    <t>SEQUATCHIE</t>
  </si>
  <si>
    <t>TROUSDALE</t>
  </si>
  <si>
    <t>UNICOI</t>
  </si>
  <si>
    <t>WEAKLY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</si>
  <si>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</si>
  <si>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</si>
  <si>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</si>
  <si>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</si>
  <si>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</si>
  <si>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</si>
  <si>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</si>
  <si>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</si>
  <si>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</si>
  <si>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</si>
  <si>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</si>
  <si>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</si>
  <si>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</si>
  <si>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</si>
  <si>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</si>
  <si>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</si>
  <si>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</si>
  <si>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</si>
  <si>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</si>
  <si>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</si>
  <si>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</si>
  <si>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</si>
  <si>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</si>
  <si>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</si>
  <si>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</si>
  <si>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</si>
  <si>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</si>
  <si>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</si>
  <si>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</si>
  <si>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</si>
  <si>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</si>
  <si>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</si>
  <si>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</si>
  <si>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</si>
  <si>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</si>
  <si>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</si>
  <si>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</si>
  <si>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</si>
  <si>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</si>
  <si>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</si>
  <si>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</si>
  <si>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</si>
  <si>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</si>
  <si>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</si>
  <si>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</si>
  <si>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</si>
  <si>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</si>
  <si>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</si>
  <si>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</si>
  <si>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</si>
  <si>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</si>
  <si>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</si>
  <si>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</si>
  <si>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</si>
  <si>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</si>
  <si>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</si>
  <si>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</si>
  <si>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</si>
  <si>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</si>
  <si>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</si>
  <si>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</si>
  <si>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</si>
  <si>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</si>
  <si>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</si>
  <si>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</si>
  <si>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</si>
  <si>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</si>
  <si>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</si>
  <si>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</si>
  <si>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</si>
  <si>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</si>
  <si>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</si>
  <si>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</si>
  <si>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</si>
  <si>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</si>
  <si>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</si>
  <si>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</si>
  <si>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</si>
  <si>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</si>
  <si>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</si>
  <si>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</si>
  <si>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</si>
  <si>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</si>
  <si>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</si>
  <si>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</si>
  <si>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</si>
  <si>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</si>
  <si>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</si>
  <si>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</si>
  <si>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</si>
  <si>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</si>
  <si>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</si>
  <si>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</si>
  <si>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</si>
  <si>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 CULLOCH</t>
  </si>
  <si>
    <t>MC LENNAN</t>
  </si>
  <si>
    <t>MC 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</si>
  <si>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</si>
  <si>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</si>
  <si>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</si>
  <si>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</si>
  <si>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</si>
  <si>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</si>
  <si>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</si>
  <si>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</si>
  <si>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</si>
  <si>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</si>
  <si>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</si>
  <si>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</si>
  <si>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</si>
  <si>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</si>
  <si>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</si>
  <si>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</si>
  <si>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</si>
  <si>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</si>
  <si>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</si>
  <si>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</si>
  <si>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</si>
  <si>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</si>
  <si>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</si>
  <si>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</si>
  <si>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</si>
  <si>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</si>
  <si>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</si>
  <si>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</si>
  <si>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</si>
  <si>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</si>
  <si>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</si>
  <si>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</si>
  <si>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</si>
  <si>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</si>
  <si>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</si>
  <si>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</si>
  <si>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</si>
  <si>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</si>
  <si>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</si>
  <si>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</si>
  <si>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</si>
  <si>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</si>
  <si>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</si>
  <si>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</si>
  <si>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</si>
  <si>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</si>
  <si>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</si>
  <si>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</si>
  <si>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</si>
  <si>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</si>
  <si>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</si>
  <si>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</si>
  <si>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</si>
  <si>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</si>
  <si>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</si>
  <si>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</si>
  <si>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</si>
  <si>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</si>
  <si>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</si>
  <si>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</si>
  <si>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</si>
  <si>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</si>
  <si>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</si>
  <si>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</si>
  <si>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</si>
  <si>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</si>
  <si>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</si>
  <si>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</si>
  <si>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</si>
  <si>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</si>
  <si>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</si>
  <si>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</si>
  <si>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</si>
  <si>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</si>
  <si>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</si>
  <si>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</si>
  <si>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</si>
  <si>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</si>
  <si>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</si>
  <si>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</si>
  <si>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</si>
  <si>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GRANDISLE</t>
  </si>
  <si>
    <t>LAMOILLE</t>
  </si>
  <si>
    <t>RUTLAND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</si>
  <si>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</si>
  <si>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</si>
  <si>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</si>
  <si>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</si>
  <si>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</si>
  <si>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</si>
  <si>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</si>
  <si>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</si>
  <si>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</si>
  <si>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</si>
  <si>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</si>
  <si>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</si>
  <si>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</si>
  <si>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</si>
  <si>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</si>
  <si>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</si>
  <si>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</si>
  <si>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</si>
  <si>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</si>
  <si>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</si>
  <si>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</si>
  <si>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</si>
  <si>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</si>
  <si>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</si>
  <si>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</si>
  <si>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</si>
  <si>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</si>
  <si>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</si>
  <si>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</si>
  <si>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</si>
  <si>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</si>
  <si>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</si>
  <si>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</si>
  <si>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</si>
  <si>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</si>
  <si>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</si>
  <si>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</si>
  <si>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</si>
  <si>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</si>
  <si>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</si>
  <si>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</si>
  <si>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</si>
  <si>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</si>
  <si>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</si>
  <si>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</si>
  <si>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</si>
  <si>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</t>
  </si>
  <si>
    <t>CHARLOTTSVILLE</t>
  </si>
  <si>
    <t>CHEASAPEAKE</t>
  </si>
  <si>
    <t>CLIFTON FORGE</t>
  </si>
  <si>
    <t>COLONIAL HEIGHTS</t>
  </si>
  <si>
    <t>DANVILLE</t>
  </si>
  <si>
    <t>EMPORIA</t>
  </si>
  <si>
    <t>FALLS CHURCH</t>
  </si>
  <si>
    <t>FREDERICKSBURG</t>
  </si>
  <si>
    <t>GALAX</t>
  </si>
  <si>
    <t>HARRISONBURG</t>
  </si>
  <si>
    <t>HOPEWELL</t>
  </si>
  <si>
    <t>LYNCHBURG</t>
  </si>
  <si>
    <t>MANASSAS</t>
  </si>
  <si>
    <t>MANASSAS PARK</t>
  </si>
  <si>
    <t>MARTINSVILLE</t>
  </si>
  <si>
    <t>NEWPORT NEWS</t>
  </si>
  <si>
    <t>PETERSBURG</t>
  </si>
  <si>
    <t>POQUOSON</t>
  </si>
  <si>
    <t>PORTSMOUTH</t>
  </si>
  <si>
    <t>RADFORD</t>
  </si>
  <si>
    <t>SOUTH BOSTON</t>
  </si>
  <si>
    <t>STAUNTON</t>
  </si>
  <si>
    <t>VIRGINIA BEACH</t>
  </si>
  <si>
    <t>WAYNESBORO</t>
  </si>
  <si>
    <t>WINCHESTER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</si>
  <si>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</si>
  <si>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</si>
  <si>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</si>
  <si>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</si>
  <si>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</si>
  <si>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</si>
  <si>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</si>
  <si>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</si>
  <si>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</si>
  <si>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</si>
  <si>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</si>
  <si>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</si>
  <si>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</si>
  <si>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</si>
  <si>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</si>
  <si>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</si>
  <si>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</si>
  <si>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</si>
  <si>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</si>
  <si>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</si>
  <si>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</si>
  <si>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</si>
  <si>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</si>
  <si>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</si>
  <si>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</si>
  <si>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</si>
  <si>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</si>
  <si>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</si>
  <si>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</si>
  <si>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</si>
  <si>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</si>
  <si>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PENDLETON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</si>
  <si>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</si>
  <si>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</si>
  <si>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</si>
  <si>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</si>
  <si>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</si>
  <si>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</si>
  <si>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</si>
  <si>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</si>
  <si>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</si>
  <si>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</si>
  <si>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</si>
  <si>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</si>
  <si>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</si>
  <si>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</si>
  <si>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</si>
  <si>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</si>
  <si>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</si>
  <si>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</si>
  <si>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</si>
  <si>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</si>
  <si>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</si>
  <si>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</si>
  <si>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</si>
  <si>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</si>
  <si>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</si>
  <si>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</si>
  <si>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</si>
  <si>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</si>
  <si>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</si>
  <si>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</si>
  <si>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</si>
  <si>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</si>
  <si>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</si>
  <si>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</si>
  <si>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</si>
  <si>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</si>
  <si>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</si>
  <si>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</si>
  <si>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</si>
  <si>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</si>
  <si>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</si>
  <si>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</si>
  <si>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</si>
  <si>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</si>
  <si>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</si>
  <si>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</si>
  <si>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</si>
  <si>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</si>
  <si>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</si>
  <si>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</si>
  <si>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</si>
  <si>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</si>
  <si>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</si>
  <si>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</si>
  <si>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ARECIBO</t>
  </si>
  <si>
    <t>AGUADILLA</t>
  </si>
  <si>
    <t>MAYAGUEZ</t>
  </si>
  <si>
    <t>PONCE</t>
  </si>
  <si>
    <t>GUAYAMA</t>
  </si>
  <si>
    <t>HUMACAO</t>
  </si>
  <si>
    <t>ST_CODE</t>
  </si>
  <si>
    <t>ST_NAME</t>
  </si>
  <si>
    <t>from sections</t>
  </si>
  <si>
    <t>select state_code ST, COUNTY_CODE_VN COUNTY, sum((End_Point-Begin_Point)*aadt_vn) DVMT</t>
  </si>
  <si>
    <t>where facility_type_vn in(1,2,3) and ((urban_code_vn=99999 and f_system_vn in(1,2,3,4,5))</t>
  </si>
  <si>
    <t>or (URBAN_CODE_VN&gt;0 and URBAN_CODE_VN&lt;99999 and F_SYSTEM_VN in(1,2,3,4,5,6)))</t>
  </si>
  <si>
    <t>group by state_code, COUNTY_CODE_VN</t>
  </si>
  <si>
    <t>order by state_code, COUNTY_CODE_VN</t>
  </si>
  <si>
    <t>ST</t>
  </si>
  <si>
    <t>COUNTY</t>
  </si>
  <si>
    <t>DVMT</t>
  </si>
  <si>
    <t>2015 DVMT by State &amp; County</t>
  </si>
  <si>
    <t>NULL</t>
  </si>
  <si>
    <t>VMT</t>
  </si>
  <si>
    <t>FUNCTIONAL  SYSTEM  TRAVEL - 2015 (1)</t>
  </si>
  <si>
    <t>ANNUAL  VEHICLE - MILES</t>
  </si>
  <si>
    <t>MAY 2020</t>
  </si>
  <si>
    <t>( MILLIONS )</t>
  </si>
  <si>
    <t>TABLE  VM-2</t>
  </si>
  <si>
    <t>RURAL</t>
  </si>
  <si>
    <t>URBAN</t>
  </si>
  <si>
    <t>OTHER</t>
  </si>
  <si>
    <t>STATE</t>
  </si>
  <si>
    <t>INTERSTATE</t>
  </si>
  <si>
    <t>FREEWAYS  AND</t>
  </si>
  <si>
    <t>PRINCIPAL</t>
  </si>
  <si>
    <t>MINOR</t>
  </si>
  <si>
    <t>LOCAL</t>
  </si>
  <si>
    <t>TOTAL</t>
  </si>
  <si>
    <t>EXPRESSWAYS</t>
  </si>
  <si>
    <t>ARTERIAL</t>
  </si>
  <si>
    <t>COLLECTOR</t>
  </si>
  <si>
    <t>South Dakota</t>
  </si>
  <si>
    <t>U.S. Total</t>
  </si>
  <si>
    <t>Puerto Rico (2)</t>
  </si>
  <si>
    <t>Grand Total</t>
  </si>
  <si>
    <t>(1)  Travel for the rural minor collector and rural/urban local functional systems is estimated by the States based on a model or other means and provided</t>
  </si>
  <si>
    <t xml:space="preserve"> (2)  2014 data.</t>
  </si>
  <si>
    <t>to the FHWA on a summary basis.  Travel for all other systems are estimated from State-provided data in the Highway Performance Monitoring System.</t>
  </si>
  <si>
    <t>State</t>
  </si>
  <si>
    <t>Modeling VMT</t>
  </si>
  <si>
    <t>Reported VMT</t>
  </si>
  <si>
    <t>Percent</t>
  </si>
  <si>
    <t>Percentage</t>
  </si>
  <si>
    <t>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</si>
</sst>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_);\(#,##0.000\)"/>
    <numFmt numFmtId="165" formatCode="_(* #,##0_);_(* \(#,##0\);_ &quot;-&quot;"/>
    <numFmt numFmtId="170" formatCode="0.0000%"/>
  </numFmts>
  <fonts count="17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</font>
    <font>
      <sz val="18"/>
      <name val="P-AVGARD"/>
    </font>
    <font>
      <b/>
      <sz val="20"/>
      <name val="Arial"/>
      <family val="2"/>
    </font>
    <font>
      <b/>
      <sz val="15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P-AVGARD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indexed="8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double">
        <color indexed="8"/>
      </top>
      <bottom style="thin">
        <color indexed="8"/>
      </bottom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thin">
        <color indexed="8"/>
      </left>
      <right style="double">
        <color theme="1"/>
      </right>
      <top style="thin">
        <color indexed="8"/>
      </top>
      <bottom/>
      <diagonal/>
    </border>
    <border>
      <left style="thin">
        <color indexed="8"/>
      </left>
      <right style="double">
        <color theme="1"/>
      </right>
      <top/>
      <bottom/>
      <diagonal/>
    </border>
    <border>
      <left style="thin">
        <color indexed="8"/>
      </left>
      <right style="double">
        <color theme="1"/>
      </right>
      <top/>
      <bottom style="thin">
        <color theme="1"/>
      </bottom>
      <diagonal/>
    </border>
    <border>
      <left style="thin">
        <color indexed="8"/>
      </left>
      <right style="double">
        <color theme="1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theme="1"/>
      </right>
      <top/>
      <bottom style="thin">
        <color indexed="8"/>
      </bottom>
      <diagonal/>
    </border>
    <border>
      <left style="thin">
        <color indexed="8"/>
      </left>
      <right style="double">
        <color theme="1"/>
      </right>
      <top/>
      <bottom style="double">
        <color indexed="8"/>
      </bottom>
      <diagonal/>
    </border>
  </borders>
  <cellStyleXfs count="6">
    <xf numFmtId="0" fontId="0" fillId="0" borderId="0"/>
    <xf numFmtId="9" fontId="6" fillId="0" borderId="0" applyFont="0" applyFill="0" applyBorder="0" applyAlignment="0" applyProtection="0"/>
    <xf numFmtId="0" fontId="7" fillId="0" borderId="0"/>
    <xf numFmtId="0" fontId="15" fillId="0" borderId="1" applyNumberFormat="0"/>
    <xf numFmtId="0" fontId="16" fillId="0" borderId="1" applyNumberFormat="0"/>
    <xf numFmtId="0" fontId="1" fillId="0" borderId="0"/>
  </cellStyleXfs>
  <cellXfs count="7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3" fontId="2" fillId="0" borderId="0" xfId="0" applyNumberFormat="1" applyFont="1" applyAlignment="1">
      <alignment horizontal="center"/>
    </xf>
    <xf numFmtId="3" fontId="0" fillId="0" borderId="0" xfId="0" applyNumberFormat="1"/>
    <xf numFmtId="0" fontId="5" fillId="0" borderId="0" xfId="0" applyFont="1"/>
    <xf numFmtId="0" fontId="2" fillId="0" borderId="0" xfId="0" applyFont="1" applyAlignment="1">
      <alignment horizontal="left"/>
    </xf>
    <xf numFmtId="0" fontId="7" fillId="0" borderId="0" xfId="2"/>
    <xf numFmtId="0" fontId="8" fillId="0" borderId="0" xfId="2" applyFont="1" applyAlignment="1" applyProtection="1">
      <alignment horizontal="centerContinuous"/>
    </xf>
    <xf numFmtId="0" fontId="9" fillId="0" borderId="0" xfId="2" applyFont="1" applyAlignment="1" applyProtection="1">
      <alignment horizontal="centerContinuous"/>
    </xf>
    <xf numFmtId="0" fontId="10" fillId="0" borderId="0" xfId="2" applyFont="1" applyAlignment="1" applyProtection="1">
      <alignment horizontal="centerContinuous"/>
    </xf>
    <xf numFmtId="0" fontId="12" fillId="0" borderId="0" xfId="2" applyFont="1" applyAlignment="1" applyProtection="1">
      <alignment horizontal="centerContinuous"/>
    </xf>
    <xf numFmtId="0" fontId="13" fillId="0" borderId="0" xfId="2" applyFont="1" applyAlignment="1" applyProtection="1">
      <alignment horizontal="centerContinuous"/>
    </xf>
    <xf numFmtId="0" fontId="5" fillId="0" borderId="0" xfId="2" applyFont="1" applyAlignment="1" applyProtection="1">
      <alignment horizontal="centerContinuous" vertical="center"/>
    </xf>
    <xf numFmtId="0" fontId="5" fillId="0" borderId="0" xfId="2" applyFont="1" applyAlignment="1" applyProtection="1">
      <alignment vertical="center"/>
    </xf>
    <xf numFmtId="0" fontId="5" fillId="0" borderId="0" xfId="2" applyFont="1" applyAlignment="1" applyProtection="1">
      <alignment horizontal="right" vertical="center"/>
    </xf>
    <xf numFmtId="0" fontId="5" fillId="0" borderId="2" xfId="2" applyFont="1" applyBorder="1" applyAlignment="1" applyProtection="1">
      <alignment vertical="center"/>
    </xf>
    <xf numFmtId="0" fontId="5" fillId="0" borderId="3" xfId="2" applyFont="1" applyBorder="1" applyAlignment="1" applyProtection="1">
      <alignment horizontal="centerContinuous" vertical="center"/>
    </xf>
    <xf numFmtId="0" fontId="5" fillId="0" borderId="4" xfId="2" applyFont="1" applyBorder="1" applyAlignment="1" applyProtection="1">
      <alignment horizontal="centerContinuous" vertical="center"/>
    </xf>
    <xf numFmtId="0" fontId="5" fillId="0" borderId="5" xfId="2" applyFont="1" applyBorder="1" applyAlignment="1" applyProtection="1">
      <alignment horizontal="centerContinuous" vertical="center"/>
    </xf>
    <xf numFmtId="0" fontId="5" fillId="0" borderId="6" xfId="2" applyFont="1" applyBorder="1" applyAlignment="1" applyProtection="1">
      <alignment horizontal="centerContinuous" vertical="center"/>
    </xf>
    <xf numFmtId="0" fontId="5" fillId="0" borderId="7" xfId="2" applyFont="1" applyBorder="1" applyAlignment="1" applyProtection="1">
      <alignment vertical="center"/>
    </xf>
    <xf numFmtId="0" fontId="5" fillId="0" borderId="7" xfId="2" applyFont="1" applyBorder="1" applyAlignment="1" applyProtection="1">
      <alignment horizontal="center" vertical="center"/>
    </xf>
    <xf numFmtId="0" fontId="5" fillId="0" borderId="4" xfId="2" applyFont="1" applyBorder="1" applyAlignment="1" applyProtection="1">
      <alignment vertical="center"/>
    </xf>
    <xf numFmtId="0" fontId="5" fillId="0" borderId="8" xfId="2" applyFont="1" applyBorder="1" applyAlignment="1" applyProtection="1">
      <alignment vertical="center"/>
    </xf>
    <xf numFmtId="0" fontId="5" fillId="0" borderId="8" xfId="2" applyFont="1" applyBorder="1" applyAlignment="1" applyProtection="1">
      <alignment horizontal="center" vertical="center"/>
    </xf>
    <xf numFmtId="0" fontId="5" fillId="0" borderId="9" xfId="2" applyFont="1" applyBorder="1" applyAlignment="1" applyProtection="1">
      <alignment vertical="center"/>
    </xf>
    <xf numFmtId="0" fontId="5" fillId="0" borderId="9" xfId="2" applyFont="1" applyBorder="1" applyAlignment="1" applyProtection="1">
      <alignment horizontal="center" vertical="center"/>
    </xf>
    <xf numFmtId="0" fontId="5" fillId="0" borderId="10" xfId="2" applyFont="1" applyBorder="1" applyAlignment="1" applyProtection="1">
      <alignment vertical="center"/>
    </xf>
    <xf numFmtId="0" fontId="5" fillId="0" borderId="10" xfId="2" applyFont="1" applyBorder="1" applyAlignment="1" applyProtection="1">
      <alignment horizontal="center" vertical="center"/>
    </xf>
    <xf numFmtId="0" fontId="5" fillId="0" borderId="11" xfId="2" applyFont="1" applyBorder="1" applyAlignment="1" applyProtection="1">
      <alignment vertical="center"/>
    </xf>
    <xf numFmtId="165" fontId="5" fillId="0" borderId="8" xfId="2" applyNumberFormat="1" applyFont="1" applyBorder="1" applyAlignment="1" applyProtection="1">
      <alignment horizontal="center" vertical="center"/>
    </xf>
    <xf numFmtId="165" fontId="5" fillId="0" borderId="9" xfId="2" applyNumberFormat="1" applyFont="1" applyBorder="1" applyAlignment="1" applyProtection="1">
      <alignment horizontal="center" vertical="center"/>
    </xf>
    <xf numFmtId="165" fontId="5" fillId="0" borderId="10" xfId="2" applyNumberFormat="1" applyFont="1" applyBorder="1" applyAlignment="1" applyProtection="1">
      <alignment horizontal="center" vertical="center"/>
    </xf>
    <xf numFmtId="165" fontId="5" fillId="0" borderId="11" xfId="2" applyNumberFormat="1" applyFont="1" applyBorder="1" applyAlignment="1" applyProtection="1">
      <alignment horizontal="center" vertical="center"/>
    </xf>
    <xf numFmtId="165" fontId="5" fillId="0" borderId="12" xfId="2" applyNumberFormat="1" applyFont="1" applyBorder="1" applyAlignment="1" applyProtection="1">
      <alignment horizontal="center" vertical="center"/>
    </xf>
    <xf numFmtId="165" fontId="5" fillId="0" borderId="13" xfId="2" applyNumberFormat="1" applyFont="1" applyBorder="1" applyAlignment="1" applyProtection="1">
      <alignment horizontal="center" vertical="center"/>
    </xf>
    <xf numFmtId="0" fontId="11" fillId="0" borderId="14" xfId="2" applyFont="1" applyBorder="1" applyAlignment="1" applyProtection="1">
      <alignment vertical="center"/>
    </xf>
    <xf numFmtId="0" fontId="5" fillId="0" borderId="14" xfId="2" applyFont="1" applyBorder="1" applyAlignment="1" applyProtection="1">
      <alignment vertical="center"/>
    </xf>
    <xf numFmtId="0" fontId="11" fillId="0" borderId="10" xfId="2" applyFont="1" applyBorder="1" applyAlignment="1" applyProtection="1">
      <alignment vertical="center"/>
    </xf>
    <xf numFmtId="0" fontId="4" fillId="0" borderId="0" xfId="2" applyFont="1" applyProtection="1"/>
    <xf numFmtId="0" fontId="5" fillId="0" borderId="0" xfId="2" applyFont="1" applyProtection="1"/>
    <xf numFmtId="37" fontId="5" fillId="0" borderId="0" xfId="2" applyNumberFormat="1" applyFont="1" applyProtection="1"/>
    <xf numFmtId="164" fontId="5" fillId="0" borderId="0" xfId="2" applyNumberFormat="1" applyFont="1" applyProtection="1"/>
    <xf numFmtId="0" fontId="14" fillId="0" borderId="0" xfId="2" applyFont="1"/>
    <xf numFmtId="0" fontId="5" fillId="0" borderId="0" xfId="2" applyFont="1" applyAlignment="1">
      <alignment horizontal="right"/>
    </xf>
    <xf numFmtId="0" fontId="14" fillId="0" borderId="0" xfId="2" applyFont="1" applyAlignment="1">
      <alignment horizontal="right"/>
    </xf>
    <xf numFmtId="0" fontId="5" fillId="0" borderId="0" xfId="2" quotePrefix="1" applyFont="1" applyAlignment="1" applyProtection="1">
      <alignment horizontal="left" vertical="center"/>
    </xf>
    <xf numFmtId="0" fontId="5" fillId="0" borderId="0" xfId="2" applyFont="1"/>
    <xf numFmtId="165" fontId="5" fillId="0" borderId="3" xfId="2" applyNumberFormat="1" applyFont="1" applyBorder="1" applyAlignment="1" applyProtection="1">
      <alignment horizontal="center" vertical="center"/>
    </xf>
    <xf numFmtId="165" fontId="5" fillId="0" borderId="7" xfId="2" applyNumberFormat="1" applyFont="1" applyBorder="1" applyAlignment="1" applyProtection="1">
      <alignment horizontal="center" vertical="center"/>
    </xf>
    <xf numFmtId="165" fontId="5" fillId="0" borderId="0" xfId="2" applyNumberFormat="1" applyFont="1" applyProtection="1"/>
    <xf numFmtId="165" fontId="5" fillId="0" borderId="15" xfId="2" applyNumberFormat="1" applyFont="1" applyBorder="1" applyAlignment="1" applyProtection="1">
      <alignment horizontal="center" vertical="center"/>
    </xf>
    <xf numFmtId="0" fontId="5" fillId="0" borderId="16" xfId="2" applyFont="1" applyBorder="1" applyAlignment="1" applyProtection="1">
      <alignment vertical="center"/>
    </xf>
    <xf numFmtId="0" fontId="5" fillId="0" borderId="17" xfId="2" applyFont="1" applyBorder="1" applyAlignment="1" applyProtection="1">
      <alignment vertical="center"/>
    </xf>
    <xf numFmtId="0" fontId="5" fillId="0" borderId="17" xfId="2" applyFont="1" applyBorder="1" applyAlignment="1" applyProtection="1">
      <alignment horizontal="center" vertical="center"/>
    </xf>
    <xf numFmtId="0" fontId="5" fillId="0" borderId="18" xfId="2" applyFont="1" applyBorder="1" applyAlignment="1" applyProtection="1">
      <alignment vertical="center"/>
    </xf>
    <xf numFmtId="0" fontId="5" fillId="0" borderId="19" xfId="2" applyFont="1" applyBorder="1" applyAlignment="1" applyProtection="1">
      <alignment vertical="center"/>
    </xf>
    <xf numFmtId="165" fontId="5" fillId="0" borderId="17" xfId="2" applyNumberFormat="1" applyFont="1" applyBorder="1" applyAlignment="1" applyProtection="1">
      <alignment horizontal="left" vertical="center"/>
    </xf>
    <xf numFmtId="165" fontId="5" fillId="0" borderId="19" xfId="2" applyNumberFormat="1" applyFont="1" applyBorder="1" applyAlignment="1" applyProtection="1">
      <alignment horizontal="left" vertical="center"/>
    </xf>
    <xf numFmtId="0" fontId="5" fillId="0" borderId="20" xfId="2" applyFont="1" applyBorder="1" applyAlignment="1" applyProtection="1">
      <alignment horizontal="center" vertical="center"/>
    </xf>
    <xf numFmtId="0" fontId="5" fillId="0" borderId="18" xfId="2" applyFont="1" applyBorder="1" applyAlignment="1" applyProtection="1">
      <alignment horizontal="center" vertical="center"/>
    </xf>
    <xf numFmtId="0" fontId="5" fillId="0" borderId="21" xfId="2" applyFont="1" applyBorder="1" applyAlignment="1" applyProtection="1">
      <alignment horizontal="left" vertical="center"/>
    </xf>
    <xf numFmtId="0" fontId="14" fillId="0" borderId="19" xfId="2" applyFont="1" applyBorder="1" applyAlignment="1">
      <alignment horizontal="left" vertical="center"/>
    </xf>
    <xf numFmtId="165" fontId="5" fillId="0" borderId="22" xfId="2" applyNumberFormat="1" applyFont="1" applyBorder="1" applyAlignment="1" applyProtection="1">
      <alignment horizontal="center" vertical="center"/>
    </xf>
    <xf numFmtId="165" fontId="5" fillId="0" borderId="23" xfId="2" applyNumberFormat="1" applyFont="1" applyBorder="1" applyAlignment="1" applyProtection="1">
      <alignment horizontal="center" vertical="center"/>
    </xf>
    <xf numFmtId="165" fontId="5" fillId="0" borderId="24" xfId="2" applyNumberFormat="1" applyFont="1" applyBorder="1" applyAlignment="1" applyProtection="1">
      <alignment horizontal="center" vertical="center"/>
    </xf>
    <xf numFmtId="165" fontId="5" fillId="0" borderId="25" xfId="2" applyNumberFormat="1" applyFont="1" applyBorder="1" applyAlignment="1" applyProtection="1">
      <alignment horizontal="center" vertical="center"/>
    </xf>
    <xf numFmtId="0" fontId="5" fillId="0" borderId="23" xfId="2" applyFont="1" applyBorder="1" applyAlignment="1" applyProtection="1">
      <alignment horizontal="center" vertical="center"/>
    </xf>
    <xf numFmtId="0" fontId="5" fillId="0" borderId="26" xfId="2" applyFont="1" applyBorder="1" applyAlignment="1" applyProtection="1">
      <alignment vertical="center"/>
    </xf>
    <xf numFmtId="165" fontId="5" fillId="0" borderId="27" xfId="2" applyNumberFormat="1" applyFont="1" applyBorder="1" applyAlignment="1" applyProtection="1">
      <alignment horizontal="center" vertical="center"/>
    </xf>
    <xf numFmtId="165" fontId="0" fillId="0" borderId="0" xfId="0" applyNumberFormat="1"/>
    <xf numFmtId="2" fontId="0" fillId="0" borderId="0" xfId="0" applyNumberFormat="1"/>
    <xf numFmtId="2" fontId="2" fillId="0" borderId="0" xfId="0" applyNumberFormat="1" applyFont="1" applyAlignment="1">
      <alignment horizontal="center"/>
    </xf>
    <xf numFmtId="170" fontId="0" fillId="0" borderId="0" xfId="1" applyNumberFormat="1" applyFont="1"/>
    <xf numFmtId="170" fontId="2" fillId="0" borderId="0" xfId="1" applyNumberFormat="1" applyFont="1" applyAlignment="1">
      <alignment horizontal="center"/>
    </xf>
  </cellXfs>
  <cellStyles count="6">
    <cellStyle name="Crystal Report Data" xfId="3" xr:uid="{77308D97-5B1B-4462-B5CA-14FF684C5158}"/>
    <cellStyle name="Crystal Report Field" xfId="4" xr:uid="{F280C75A-7284-4DF6-BD48-08279FB36D1F}"/>
    <cellStyle name="Normal" xfId="0" builtinId="0"/>
    <cellStyle name="Normal 2" xfId="5" xr:uid="{5905CD84-4E49-4E7F-AF35-AE8052AAB955}"/>
    <cellStyle name="Normal 3" xfId="2" xr:uid="{B3CD59C4-8D62-4DEA-94AB-C2D94B83F8C7}"/>
    <cellStyle name="Percent" xfId="1" builtinId="5"/>
  </cellStyles>
  <dxfs count="6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0.0000%"/>
    </dxf>
    <dxf>
      <numFmt numFmtId="3" formatCode="#,##0"/>
    </dxf>
    <dxf>
      <numFmt numFmtId="3" formatCode="#,##0"/>
    </dxf>
    <dxf>
      <numFmt numFmtId="165" formatCode="_(* #,##0_);_(* \(#,##0\);_ &quot;-&quot;"/>
    </dxf>
    <dxf>
      <numFmt numFmtId="165" formatCode="_(* #,##0_);_(* \(#,##0\);_ &quot;-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1" xr16:uid="{00000000-0016-0000-0100-000001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9B1C27-506D-4809-BC81-AC664F4427F1}" name="Table2" displayName="Table2" ref="A2:G3152" totalsRowShown="0">
  <autoFilter ref="A2:G3152" xr:uid="{A99B1C27-506D-4809-BC81-AC664F4427F1}"/>
  <sortState xmlns:xlrd2="http://schemas.microsoft.com/office/spreadsheetml/2017/richdata2" ref="A3:G3152">
    <sortCondition ref="A2:A3152"/>
  </sortState>
  <tableColumns count="7">
    <tableColumn id="1" xr3:uid="{1C8286BE-2E67-4558-A9CF-9F4539607D37}" name="ST"/>
    <tableColumn id="2" xr3:uid="{BB7BE082-5EED-4E14-9099-EE1B5F50F8A8}" name="ST2">
      <calculatedColumnFormula>VLOOKUP(A3,SQL!$A$10:$B$61,2)</calculatedColumnFormula>
    </tableColumn>
    <tableColumn id="3" xr3:uid="{F56114D6-9B44-4596-94AC-23980B5C611E}" name="COUNTY"/>
    <tableColumn id="4" xr3:uid="{3F7DC650-859F-47AF-B445-B3DC61AC83D1}" name="DVMT" dataDxfId="3"/>
    <tableColumn id="5" xr3:uid="{B1AEC245-6D53-4359-9D84-D45FD39645DC}" name="VMT" dataDxfId="2">
      <calculatedColumnFormula>D3*365</calculatedColumnFormula>
    </tableColumn>
    <tableColumn id="6" xr3:uid="{6D8F8033-BF28-41FF-8630-C93F61FF046D}" name="Percentage" dataDxfId="1" dataCellStyle="Percent">
      <calculatedColumnFormula>VLOOKUP(B3,Table1[#All],4,FALSE)</calculatedColumnFormula>
    </tableColumn>
    <tableColumn id="7" xr3:uid="{8EEB0813-A55A-4289-996D-2E46C2BFD316}" name="Modeling VMT" dataDxfId="0">
      <calculatedColumnFormula>E3*F3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8B9545-AF1D-4381-926E-C74E01BAEEFE}" name="Table1" displayName="Table1" ref="T14:W65" totalsRowShown="0">
  <autoFilter ref="T14:W65" xr:uid="{C68B9545-AF1D-4381-926E-C74E01BAEEFE}"/>
  <tableColumns count="4">
    <tableColumn id="1" xr3:uid="{9376B85D-9D8C-434E-9CDD-6A47A3C570EB}" name="State">
      <calculatedColumnFormula>A15</calculatedColumnFormula>
    </tableColumn>
    <tableColumn id="2" xr3:uid="{CAD225AC-2DAE-4EE2-BC94-C069905B0341}" name="Modeling VMT" dataDxfId="5">
      <calculatedColumnFormula>SUM(B15,D15,J15:L15)</calculatedColumnFormula>
    </tableColumn>
    <tableColumn id="3" xr3:uid="{C02B617F-B92D-4AF7-85BB-2AF4D0C32419}" name="Reported VMT" dataDxfId="4">
      <calculatedColumnFormula>SUM(B15:F15,J15:O15)</calculatedColumnFormula>
    </tableColumn>
    <tableColumn id="4" xr3:uid="{9BEDE3E0-E107-43FB-8CD5-2D80D8A1E2D9}" name="Percent">
      <calculatedColumnFormula>U15/V15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29"/>
  <sheetViews>
    <sheetView tabSelected="1" topLeftCell="A3116" workbookViewId="0">
      <selection activeCell="F3139" sqref="F3139"/>
    </sheetView>
  </sheetViews>
  <sheetFormatPr defaultRowHeight="12.5"/>
  <cols>
    <col min="1" max="1" width="5.1796875" customWidth="1"/>
    <col min="2" max="2" width="18.08984375" customWidth="1"/>
    <col min="3" max="3" width="10.08984375" customWidth="1"/>
    <col min="4" max="4" width="10.54296875" style="5" customWidth="1"/>
    <col min="5" max="5" width="10.90625" bestFit="1" customWidth="1"/>
    <col min="6" max="6" width="12.81640625" style="75" customWidth="1"/>
    <col min="7" max="7" width="15.26953125" style="73" customWidth="1"/>
  </cols>
  <sheetData>
    <row r="1" spans="1:10" ht="20">
      <c r="A1" s="3" t="s">
        <v>1896</v>
      </c>
      <c r="B1" s="3"/>
      <c r="J1" s="7"/>
    </row>
    <row r="2" spans="1:10" s="1" customFormat="1" ht="13">
      <c r="A2" s="1" t="s">
        <v>1893</v>
      </c>
      <c r="B2" s="1" t="s">
        <v>1929</v>
      </c>
      <c r="C2" s="1" t="s">
        <v>1894</v>
      </c>
      <c r="D2" s="4" t="s">
        <v>1895</v>
      </c>
      <c r="E2" s="1" t="s">
        <v>1898</v>
      </c>
      <c r="F2" s="76" t="s">
        <v>1928</v>
      </c>
      <c r="G2" s="74" t="s">
        <v>1925</v>
      </c>
      <c r="I2" s="7"/>
      <c r="J2"/>
    </row>
    <row r="3" spans="1:10">
      <c r="A3">
        <v>1</v>
      </c>
      <c r="B3" t="str">
        <f>VLOOKUP(A3,SQL!$A$10:$B$61,2)</f>
        <v>Alabama</v>
      </c>
      <c r="C3">
        <v>73</v>
      </c>
      <c r="D3" s="5">
        <v>19719725.603</v>
      </c>
      <c r="E3" s="5">
        <f>D3*365</f>
        <v>7197699845.0950003</v>
      </c>
      <c r="F3" s="75">
        <f>VLOOKUP(B3,Table1[#All],4,FALSE)</f>
        <v>0.60091210902922076</v>
      </c>
      <c r="G3" s="73">
        <f>E3*F3</f>
        <v>4325184994.0753326</v>
      </c>
    </row>
    <row r="4" spans="1:10">
      <c r="A4">
        <v>1</v>
      </c>
      <c r="B4" t="str">
        <f>VLOOKUP(A4,SQL!$A$10:$B$61,2)</f>
        <v>Alabama</v>
      </c>
      <c r="C4">
        <v>97</v>
      </c>
      <c r="D4" s="5">
        <v>10455944.455</v>
      </c>
      <c r="E4" s="5">
        <f>D4*365</f>
        <v>3816419726.0749998</v>
      </c>
      <c r="F4" s="75">
        <f>VLOOKUP(B4,Table1[#All],4,FALSE)</f>
        <v>0.60091210902922076</v>
      </c>
      <c r="G4" s="73">
        <f>E4*F4</f>
        <v>2293332826.536449</v>
      </c>
    </row>
    <row r="5" spans="1:10">
      <c r="A5">
        <v>1</v>
      </c>
      <c r="B5" t="str">
        <f>VLOOKUP(A5,SQL!$A$10:$B$61,2)</f>
        <v>Alabama</v>
      </c>
      <c r="C5">
        <v>89</v>
      </c>
      <c r="D5" s="5">
        <v>8769946.8200000003</v>
      </c>
      <c r="E5" s="5">
        <f>D5*365</f>
        <v>3201030589.3000002</v>
      </c>
      <c r="F5" s="75">
        <f>VLOOKUP(B5,Table1[#All],4,FALSE)</f>
        <v>0.60091210902922076</v>
      </c>
      <c r="G5" s="73">
        <f>E5*F5</f>
        <v>1923538042.4833126</v>
      </c>
    </row>
    <row r="6" spans="1:10">
      <c r="A6">
        <v>1</v>
      </c>
      <c r="B6" t="str">
        <f>VLOOKUP(A6,SQL!$A$10:$B$61,2)</f>
        <v>Alabama</v>
      </c>
      <c r="C6">
        <v>3</v>
      </c>
      <c r="D6" s="5">
        <v>7158734.7479999997</v>
      </c>
      <c r="E6" s="5">
        <f>D6*365</f>
        <v>2612938183.02</v>
      </c>
      <c r="F6" s="75">
        <f>VLOOKUP(B6,Table1[#All],4,FALSE)</f>
        <v>0.60091210902922076</v>
      </c>
      <c r="G6" s="73">
        <f>E6*F6</f>
        <v>1570146194.3215282</v>
      </c>
    </row>
    <row r="7" spans="1:10">
      <c r="A7">
        <v>1</v>
      </c>
      <c r="B7" t="str">
        <f>VLOOKUP(A7,SQL!$A$10:$B$61,2)</f>
        <v>Alabama</v>
      </c>
      <c r="C7">
        <v>101</v>
      </c>
      <c r="D7" s="5">
        <v>6867204.0269999998</v>
      </c>
      <c r="E7" s="5">
        <f>D7*365</f>
        <v>2506529469.855</v>
      </c>
      <c r="F7" s="75">
        <f>VLOOKUP(B7,Table1[#All],4,FALSE)</f>
        <v>0.60091210902922076</v>
      </c>
      <c r="G7" s="73">
        <f>E7*F7</f>
        <v>1506203910.0744627</v>
      </c>
    </row>
    <row r="8" spans="1:10">
      <c r="A8">
        <v>1</v>
      </c>
      <c r="B8" t="str">
        <f>VLOOKUP(A8,SQL!$A$10:$B$61,2)</f>
        <v>Alabama</v>
      </c>
      <c r="C8">
        <v>125</v>
      </c>
      <c r="D8" s="5">
        <v>5745455.0520000001</v>
      </c>
      <c r="E8" s="5">
        <f>D8*365</f>
        <v>2097091093.98</v>
      </c>
      <c r="F8" s="75">
        <f>VLOOKUP(B8,Table1[#All],4,FALSE)</f>
        <v>0.60091210902922076</v>
      </c>
      <c r="G8" s="73">
        <f>E8*F8</f>
        <v>1260167432.1099176</v>
      </c>
    </row>
    <row r="9" spans="1:10">
      <c r="A9">
        <v>1</v>
      </c>
      <c r="B9" t="str">
        <f>VLOOKUP(A9,SQL!$A$10:$B$61,2)</f>
        <v>Alabama</v>
      </c>
      <c r="C9">
        <v>117</v>
      </c>
      <c r="D9" s="5">
        <v>5155894.557</v>
      </c>
      <c r="E9" s="5">
        <f>D9*365</f>
        <v>1881901513.3050001</v>
      </c>
      <c r="F9" s="75">
        <f>VLOOKUP(B9,Table1[#All],4,FALSE)</f>
        <v>0.60091210902922076</v>
      </c>
      <c r="G9" s="73">
        <f>E9*F9</f>
        <v>1130857407.3453898</v>
      </c>
    </row>
    <row r="10" spans="1:10">
      <c r="A10">
        <v>1</v>
      </c>
      <c r="B10" t="str">
        <f>VLOOKUP(A10,SQL!$A$10:$B$61,2)</f>
        <v>Alabama</v>
      </c>
      <c r="C10">
        <v>81</v>
      </c>
      <c r="D10" s="5">
        <v>3477668.9610000001</v>
      </c>
      <c r="E10" s="5">
        <f>D10*365</f>
        <v>1269349170.7650001</v>
      </c>
      <c r="F10" s="75">
        <f>VLOOKUP(B10,Table1[#All],4,FALSE)</f>
        <v>0.60091210902922076</v>
      </c>
      <c r="G10" s="73">
        <f>E10*F10</f>
        <v>762767287.29888868</v>
      </c>
    </row>
    <row r="11" spans="1:10">
      <c r="A11">
        <v>1</v>
      </c>
      <c r="B11" t="str">
        <f>VLOOKUP(A11,SQL!$A$10:$B$61,2)</f>
        <v>Alabama</v>
      </c>
      <c r="C11">
        <v>103</v>
      </c>
      <c r="D11" s="5">
        <v>3074622.6570000001</v>
      </c>
      <c r="E11" s="5">
        <f>D11*365</f>
        <v>1122237269.8050001</v>
      </c>
      <c r="F11" s="75">
        <f>VLOOKUP(B11,Table1[#All],4,FALSE)</f>
        <v>0.60091210902922076</v>
      </c>
      <c r="G11" s="73">
        <f>E11*F11</f>
        <v>674365964.62971723</v>
      </c>
    </row>
    <row r="12" spans="1:10">
      <c r="A12">
        <v>1</v>
      </c>
      <c r="B12" t="str">
        <f>VLOOKUP(A12,SQL!$A$10:$B$61,2)</f>
        <v>Alabama</v>
      </c>
      <c r="C12">
        <v>115</v>
      </c>
      <c r="D12" s="5">
        <v>3010695.3689999999</v>
      </c>
      <c r="E12" s="5">
        <f>D12*365</f>
        <v>1098903809.6849999</v>
      </c>
      <c r="F12" s="75">
        <f>VLOOKUP(B12,Table1[#All],4,FALSE)</f>
        <v>0.60091210902922076</v>
      </c>
      <c r="G12" s="73">
        <f>E12*F12</f>
        <v>660344605.89805877</v>
      </c>
    </row>
    <row r="13" spans="1:10">
      <c r="A13">
        <v>1</v>
      </c>
      <c r="B13" t="str">
        <f>VLOOKUP(A13,SQL!$A$10:$B$61,2)</f>
        <v>Alabama</v>
      </c>
      <c r="C13">
        <v>83</v>
      </c>
      <c r="D13" s="5">
        <v>2961211.4309999999</v>
      </c>
      <c r="E13" s="5">
        <f>D13*365</f>
        <v>1080842172.3150001</v>
      </c>
      <c r="F13" s="75">
        <f>VLOOKUP(B13,Table1[#All],4,FALSE)</f>
        <v>0.60091210902922076</v>
      </c>
      <c r="G13" s="73">
        <f>E13*F13</f>
        <v>649491149.29353118</v>
      </c>
    </row>
    <row r="14" spans="1:10">
      <c r="A14">
        <v>1</v>
      </c>
      <c r="B14" t="str">
        <f>VLOOKUP(A14,SQL!$A$10:$B$61,2)</f>
        <v>Alabama</v>
      </c>
      <c r="C14">
        <v>15</v>
      </c>
      <c r="D14" s="5">
        <v>2810569.3429999999</v>
      </c>
      <c r="E14" s="5">
        <f>D14*365</f>
        <v>1025857810.1949999</v>
      </c>
      <c r="F14" s="75">
        <f>VLOOKUP(B14,Table1[#All],4,FALSE)</f>
        <v>0.60091210902922076</v>
      </c>
      <c r="G14" s="73">
        <f>E14*F14</f>
        <v>616450380.2883755</v>
      </c>
    </row>
    <row r="15" spans="1:10">
      <c r="A15">
        <v>1</v>
      </c>
      <c r="B15" t="str">
        <f>VLOOKUP(A15,SQL!$A$10:$B$61,2)</f>
        <v>Alabama</v>
      </c>
      <c r="C15">
        <v>43</v>
      </c>
      <c r="D15" s="5">
        <v>2655436.6469999999</v>
      </c>
      <c r="E15" s="5">
        <f>D15*365</f>
        <v>969234376.15499997</v>
      </c>
      <c r="F15" s="75">
        <f>VLOOKUP(B15,Table1[#All],4,FALSE)</f>
        <v>0.60091210902922076</v>
      </c>
      <c r="G15" s="73">
        <f>E15*F15</f>
        <v>582424673.11892211</v>
      </c>
    </row>
    <row r="16" spans="1:10">
      <c r="A16">
        <v>1</v>
      </c>
      <c r="B16" t="str">
        <f>VLOOKUP(A16,SQL!$A$10:$B$61,2)</f>
        <v>Alabama</v>
      </c>
      <c r="C16">
        <v>55</v>
      </c>
      <c r="D16" s="5">
        <v>2603616.5010000002</v>
      </c>
      <c r="E16" s="5">
        <f>D16*365</f>
        <v>950320022.86500001</v>
      </c>
      <c r="F16" s="75">
        <f>VLOOKUP(B16,Table1[#All],4,FALSE)</f>
        <v>0.60091210902922076</v>
      </c>
      <c r="G16" s="73">
        <f>E16*F16</f>
        <v>571058809.19250441</v>
      </c>
    </row>
    <row r="17" spans="1:7">
      <c r="A17">
        <v>1</v>
      </c>
      <c r="B17" t="str">
        <f>VLOOKUP(A17,SQL!$A$10:$B$61,2)</f>
        <v>Alabama</v>
      </c>
      <c r="C17">
        <v>69</v>
      </c>
      <c r="D17" s="5">
        <v>2597406.1460000002</v>
      </c>
      <c r="E17" s="5">
        <f>D17*365</f>
        <v>948053243.29000008</v>
      </c>
      <c r="F17" s="75">
        <f>VLOOKUP(B17,Table1[#All],4,FALSE)</f>
        <v>0.60091210902922076</v>
      </c>
      <c r="G17" s="73">
        <f>E17*F17</f>
        <v>569696673.89738691</v>
      </c>
    </row>
    <row r="18" spans="1:7">
      <c r="A18">
        <v>1</v>
      </c>
      <c r="B18" t="str">
        <f>VLOOKUP(A18,SQL!$A$10:$B$61,2)</f>
        <v>Alabama</v>
      </c>
      <c r="C18">
        <v>121</v>
      </c>
      <c r="D18" s="5">
        <v>2403419.5049999999</v>
      </c>
      <c r="E18" s="5">
        <f>D18*365</f>
        <v>877248119.32499993</v>
      </c>
      <c r="F18" s="75">
        <f>VLOOKUP(B18,Table1[#All],4,FALSE)</f>
        <v>0.60091210902922076</v>
      </c>
      <c r="G18" s="73">
        <f>E18*F18</f>
        <v>527149017.52550322</v>
      </c>
    </row>
    <row r="19" spans="1:7">
      <c r="A19">
        <v>1</v>
      </c>
      <c r="B19" t="str">
        <f>VLOOKUP(A19,SQL!$A$10:$B$61,2)</f>
        <v>Alabama</v>
      </c>
      <c r="C19">
        <v>51</v>
      </c>
      <c r="D19" s="5">
        <v>1954896.183</v>
      </c>
      <c r="E19" s="5">
        <f>D19*365</f>
        <v>713537106.79499996</v>
      </c>
      <c r="F19" s="75">
        <f>VLOOKUP(B19,Table1[#All],4,FALSE)</f>
        <v>0.60091210902922076</v>
      </c>
      <c r="G19" s="73">
        <f>E19*F19</f>
        <v>428773087.71479177</v>
      </c>
    </row>
    <row r="20" spans="1:7">
      <c r="A20">
        <v>1</v>
      </c>
      <c r="B20" t="str">
        <f>VLOOKUP(A20,SQL!$A$10:$B$61,2)</f>
        <v>Alabama</v>
      </c>
      <c r="C20">
        <v>95</v>
      </c>
      <c r="D20" s="5">
        <v>1867434.8910000001</v>
      </c>
      <c r="E20" s="5">
        <f>D20*365</f>
        <v>681613735.21500003</v>
      </c>
      <c r="F20" s="75">
        <f>VLOOKUP(B20,Table1[#All],4,FALSE)</f>
        <v>0.60091210902922076</v>
      </c>
      <c r="G20" s="73">
        <f>E20*F20</f>
        <v>409589947.17133051</v>
      </c>
    </row>
    <row r="21" spans="1:7">
      <c r="A21">
        <v>1</v>
      </c>
      <c r="B21" t="str">
        <f>VLOOKUP(A21,SQL!$A$10:$B$61,2)</f>
        <v>Alabama</v>
      </c>
      <c r="C21">
        <v>127</v>
      </c>
      <c r="D21" s="5">
        <v>1855535.4210000001</v>
      </c>
      <c r="E21" s="5">
        <f>D21*365</f>
        <v>677270428.66500008</v>
      </c>
      <c r="F21" s="75">
        <f>VLOOKUP(B21,Table1[#All],4,FALSE)</f>
        <v>0.60091210902922076</v>
      </c>
      <c r="G21" s="73">
        <f>E21*F21</f>
        <v>406980001.67220962</v>
      </c>
    </row>
    <row r="22" spans="1:7">
      <c r="A22">
        <v>1</v>
      </c>
      <c r="B22" t="str">
        <f>VLOOKUP(A22,SQL!$A$10:$B$61,2)</f>
        <v>Alabama</v>
      </c>
      <c r="C22">
        <v>49</v>
      </c>
      <c r="D22" s="5">
        <v>1819475.608</v>
      </c>
      <c r="E22" s="5">
        <f>D22*365</f>
        <v>664108596.91999996</v>
      </c>
      <c r="F22" s="75">
        <f>VLOOKUP(B22,Table1[#All],4,FALSE)</f>
        <v>0.60091210902922076</v>
      </c>
      <c r="G22" s="73">
        <f>E22*F22</f>
        <v>399070897.59963381</v>
      </c>
    </row>
    <row r="23" spans="1:7">
      <c r="A23">
        <v>1</v>
      </c>
      <c r="B23" t="str">
        <f>VLOOKUP(A23,SQL!$A$10:$B$61,2)</f>
        <v>Alabama</v>
      </c>
      <c r="C23">
        <v>21</v>
      </c>
      <c r="D23" s="5">
        <v>1807882.2990000001</v>
      </c>
      <c r="E23" s="5">
        <f>D23*365</f>
        <v>659877039.13499999</v>
      </c>
      <c r="F23" s="75">
        <f>VLOOKUP(B23,Table1[#All],4,FALSE)</f>
        <v>0.60091210902922076</v>
      </c>
      <c r="G23" s="73">
        <f>E23*F23</f>
        <v>396528103.28657049</v>
      </c>
    </row>
    <row r="24" spans="1:7">
      <c r="A24">
        <v>1</v>
      </c>
      <c r="B24" t="str">
        <f>VLOOKUP(A24,SQL!$A$10:$B$61,2)</f>
        <v>Alabama</v>
      </c>
      <c r="C24">
        <v>77</v>
      </c>
      <c r="D24" s="5">
        <v>1736608.8119999999</v>
      </c>
      <c r="E24" s="5">
        <f>D24*365</f>
        <v>633862216.38</v>
      </c>
      <c r="F24" s="75">
        <f>VLOOKUP(B24,Table1[#All],4,FALSE)</f>
        <v>0.60091210902922076</v>
      </c>
      <c r="G24" s="73">
        <f>E24*F24</f>
        <v>380895481.27884209</v>
      </c>
    </row>
    <row r="25" spans="1:7">
      <c r="A25">
        <v>1</v>
      </c>
      <c r="B25" t="str">
        <f>VLOOKUP(A25,SQL!$A$10:$B$61,2)</f>
        <v>Alabama</v>
      </c>
      <c r="C25">
        <v>33</v>
      </c>
      <c r="D25" s="5">
        <v>1519157.625</v>
      </c>
      <c r="E25" s="5">
        <f>D25*365</f>
        <v>554492533.125</v>
      </c>
      <c r="F25" s="75">
        <f>VLOOKUP(B25,Table1[#All],4,FALSE)</f>
        <v>0.60091210902922076</v>
      </c>
      <c r="G25" s="73">
        <f>E25*F25</f>
        <v>333201277.52109879</v>
      </c>
    </row>
    <row r="26" spans="1:7">
      <c r="A26">
        <v>1</v>
      </c>
      <c r="B26" t="str">
        <f>VLOOKUP(A26,SQL!$A$10:$B$61,2)</f>
        <v>Alabama</v>
      </c>
      <c r="C26">
        <v>113</v>
      </c>
      <c r="D26" s="5">
        <v>1502900.399</v>
      </c>
      <c r="E26" s="5">
        <f>D26*365</f>
        <v>548558645.63499999</v>
      </c>
      <c r="F26" s="75">
        <f>VLOOKUP(B26,Table1[#All],4,FALSE)</f>
        <v>0.60091210902922076</v>
      </c>
      <c r="G26" s="73">
        <f>E26*F26</f>
        <v>329635532.67474079</v>
      </c>
    </row>
    <row r="27" spans="1:7">
      <c r="A27">
        <v>1</v>
      </c>
      <c r="B27" t="str">
        <f>VLOOKUP(A27,SQL!$A$10:$B$61,2)</f>
        <v>Alabama</v>
      </c>
      <c r="C27">
        <v>87</v>
      </c>
      <c r="D27" s="5">
        <v>1494258.12</v>
      </c>
      <c r="E27" s="5">
        <f>D27*365</f>
        <v>545404213.80000007</v>
      </c>
      <c r="F27" s="75">
        <f>VLOOKUP(B27,Table1[#All],4,FALSE)</f>
        <v>0.60091210902922076</v>
      </c>
      <c r="G27" s="73">
        <f>E27*F27</f>
        <v>327739996.38798207</v>
      </c>
    </row>
    <row r="28" spans="1:7">
      <c r="A28">
        <v>1</v>
      </c>
      <c r="B28" t="str">
        <f>VLOOKUP(A28,SQL!$A$10:$B$61,2)</f>
        <v>Alabama</v>
      </c>
      <c r="C28">
        <v>53</v>
      </c>
      <c r="D28" s="5">
        <v>1476753.14</v>
      </c>
      <c r="E28" s="5">
        <f>D28*365</f>
        <v>539014896.0999999</v>
      </c>
      <c r="F28" s="75">
        <f>VLOOKUP(B28,Table1[#All],4,FALSE)</f>
        <v>0.60091210902922076</v>
      </c>
      <c r="G28" s="73">
        <f>E28*F28</f>
        <v>323900578.01361722</v>
      </c>
    </row>
    <row r="29" spans="1:7">
      <c r="A29">
        <v>1</v>
      </c>
      <c r="B29" t="str">
        <f>VLOOKUP(A29,SQL!$A$10:$B$61,2)</f>
        <v>Alabama</v>
      </c>
      <c r="C29">
        <v>1</v>
      </c>
      <c r="D29" s="5">
        <v>1446330.01</v>
      </c>
      <c r="E29" s="5">
        <f>D29*365</f>
        <v>527910453.64999998</v>
      </c>
      <c r="F29" s="75">
        <f>VLOOKUP(B29,Table1[#All],4,FALSE)</f>
        <v>0.60091210902922076</v>
      </c>
      <c r="G29" s="73">
        <f>E29*F29</f>
        <v>317227784.0813942</v>
      </c>
    </row>
    <row r="30" spans="1:7">
      <c r="A30">
        <v>1</v>
      </c>
      <c r="B30" t="str">
        <f>VLOOKUP(A30,SQL!$A$10:$B$61,2)</f>
        <v>Alabama</v>
      </c>
      <c r="C30">
        <v>9</v>
      </c>
      <c r="D30" s="5">
        <v>1393576.5090000001</v>
      </c>
      <c r="E30" s="5">
        <f>D30*365</f>
        <v>508655425.78500003</v>
      </c>
      <c r="F30" s="75">
        <f>VLOOKUP(B30,Table1[#All],4,FALSE)</f>
        <v>0.60091210902922076</v>
      </c>
      <c r="G30" s="73">
        <f>E30*F30</f>
        <v>305657204.67762065</v>
      </c>
    </row>
    <row r="31" spans="1:7">
      <c r="A31">
        <v>1</v>
      </c>
      <c r="B31" t="str">
        <f>VLOOKUP(A31,SQL!$A$10:$B$61,2)</f>
        <v>Alabama</v>
      </c>
      <c r="C31">
        <v>71</v>
      </c>
      <c r="D31" s="5">
        <v>1388993.46</v>
      </c>
      <c r="E31" s="5">
        <f>D31*365</f>
        <v>506982612.89999998</v>
      </c>
      <c r="F31" s="75">
        <f>VLOOKUP(B31,Table1[#All],4,FALSE)</f>
        <v>0.60091210902922076</v>
      </c>
      <c r="G31" s="73">
        <f>E31*F31</f>
        <v>304651991.15888399</v>
      </c>
    </row>
    <row r="32" spans="1:7">
      <c r="A32">
        <v>1</v>
      </c>
      <c r="B32" t="str">
        <f>VLOOKUP(A32,SQL!$A$10:$B$61,2)</f>
        <v>Alabama</v>
      </c>
      <c r="C32">
        <v>13</v>
      </c>
      <c r="D32" s="5">
        <v>1375564.33</v>
      </c>
      <c r="E32" s="5">
        <f>D32*365</f>
        <v>502080980.45000005</v>
      </c>
      <c r="F32" s="75">
        <f>VLOOKUP(B32,Table1[#All],4,FALSE)</f>
        <v>0.60091210902922076</v>
      </c>
      <c r="G32" s="73">
        <f>E32*F32</f>
        <v>301706540.86566848</v>
      </c>
    </row>
    <row r="33" spans="1:7">
      <c r="A33">
        <v>1</v>
      </c>
      <c r="B33" t="str">
        <f>VLOOKUP(A33,SQL!$A$10:$B$61,2)</f>
        <v>Alabama</v>
      </c>
      <c r="C33">
        <v>45</v>
      </c>
      <c r="D33" s="5">
        <v>1348923.05</v>
      </c>
      <c r="E33" s="5">
        <f>D33*365</f>
        <v>492356913.25</v>
      </c>
      <c r="F33" s="75">
        <f>VLOOKUP(B33,Table1[#All],4,FALSE)</f>
        <v>0.60091210902922076</v>
      </c>
      <c r="G33" s="73">
        <f>E33*F33</f>
        <v>295863231.13617462</v>
      </c>
    </row>
    <row r="34" spans="1:7">
      <c r="A34">
        <v>1</v>
      </c>
      <c r="B34" t="str">
        <f>VLOOKUP(A34,SQL!$A$10:$B$61,2)</f>
        <v>Alabama</v>
      </c>
      <c r="C34">
        <v>123</v>
      </c>
      <c r="D34" s="5">
        <v>1094028.76</v>
      </c>
      <c r="E34" s="5">
        <f>D34*365</f>
        <v>399320497.39999998</v>
      </c>
      <c r="F34" s="75">
        <f>VLOOKUP(B34,Table1[#All],4,FALSE)</f>
        <v>0.60091210902922076</v>
      </c>
      <c r="G34" s="73">
        <f>E34*F34</f>
        <v>239956522.27123144</v>
      </c>
    </row>
    <row r="35" spans="1:7">
      <c r="A35">
        <v>1</v>
      </c>
      <c r="B35" t="str">
        <f>VLOOKUP(A35,SQL!$A$10:$B$61,2)</f>
        <v>Alabama</v>
      </c>
      <c r="C35">
        <v>109</v>
      </c>
      <c r="D35" s="5">
        <v>1088813.71</v>
      </c>
      <c r="E35" s="5">
        <f>D35*365</f>
        <v>397417004.14999998</v>
      </c>
      <c r="F35" s="75">
        <f>VLOOKUP(B35,Table1[#All],4,FALSE)</f>
        <v>0.60091210902922076</v>
      </c>
      <c r="G35" s="73">
        <f>E35*F35</f>
        <v>238812690.12785107</v>
      </c>
    </row>
    <row r="36" spans="1:7">
      <c r="A36">
        <v>1</v>
      </c>
      <c r="B36" t="str">
        <f>VLOOKUP(A36,SQL!$A$10:$B$61,2)</f>
        <v>Alabama</v>
      </c>
      <c r="C36">
        <v>31</v>
      </c>
      <c r="D36" s="5">
        <v>1074359.388</v>
      </c>
      <c r="E36" s="5">
        <f>D36*365</f>
        <v>392141176.62</v>
      </c>
      <c r="F36" s="75">
        <f>VLOOKUP(B36,Table1[#All],4,FALSE)</f>
        <v>0.60091210902922076</v>
      </c>
      <c r="G36" s="73">
        <f>E36*F36</f>
        <v>235642381.47992435</v>
      </c>
    </row>
    <row r="37" spans="1:7">
      <c r="A37">
        <v>1</v>
      </c>
      <c r="B37" t="str">
        <f>VLOOKUP(A37,SQL!$A$10:$B$61,2)</f>
        <v>Alabama</v>
      </c>
      <c r="C37">
        <v>29</v>
      </c>
      <c r="D37" s="5">
        <v>1058522.1599999999</v>
      </c>
      <c r="E37" s="5">
        <f>D37*365</f>
        <v>386360588.39999998</v>
      </c>
      <c r="F37" s="75">
        <f>VLOOKUP(B37,Table1[#All],4,FALSE)</f>
        <v>0.60091210902922076</v>
      </c>
      <c r="G37" s="73">
        <f>E37*F37</f>
        <v>232168756.02121466</v>
      </c>
    </row>
    <row r="38" spans="1:7">
      <c r="A38">
        <v>1</v>
      </c>
      <c r="B38" t="str">
        <f>VLOOKUP(A38,SQL!$A$10:$B$61,2)</f>
        <v>Alabama</v>
      </c>
      <c r="C38">
        <v>35</v>
      </c>
      <c r="D38" s="5">
        <v>1057522.091</v>
      </c>
      <c r="E38" s="5">
        <f>D38*365</f>
        <v>385995563.21500003</v>
      </c>
      <c r="F38" s="75">
        <f>VLOOKUP(B38,Table1[#All],4,FALSE)</f>
        <v>0.60091210902922076</v>
      </c>
      <c r="G38" s="73">
        <f>E38*F38</f>
        <v>231949407.96744758</v>
      </c>
    </row>
    <row r="39" spans="1:7">
      <c r="A39">
        <v>1</v>
      </c>
      <c r="B39" t="str">
        <f>VLOOKUP(A39,SQL!$A$10:$B$61,2)</f>
        <v>Alabama</v>
      </c>
      <c r="C39">
        <v>17</v>
      </c>
      <c r="D39" s="5">
        <v>1027740.4449999999</v>
      </c>
      <c r="E39" s="5">
        <f>D39*365</f>
        <v>375125262.42499995</v>
      </c>
      <c r="F39" s="75">
        <f>VLOOKUP(B39,Table1[#All],4,FALSE)</f>
        <v>0.60091210902922076</v>
      </c>
      <c r="G39" s="73">
        <f>E39*F39</f>
        <v>225417312.59394664</v>
      </c>
    </row>
    <row r="40" spans="1:7">
      <c r="A40">
        <v>1</v>
      </c>
      <c r="B40" t="str">
        <f>VLOOKUP(A40,SQL!$A$10:$B$61,2)</f>
        <v>Alabama</v>
      </c>
      <c r="C40">
        <v>39</v>
      </c>
      <c r="D40" s="5">
        <v>1019704.638</v>
      </c>
      <c r="E40" s="5">
        <f>D40*365</f>
        <v>372192192.87</v>
      </c>
      <c r="F40" s="75">
        <f>VLOOKUP(B40,Table1[#All],4,FALSE)</f>
        <v>0.60091210902922076</v>
      </c>
      <c r="G40" s="73">
        <f>E40*F40</f>
        <v>223654795.5817222</v>
      </c>
    </row>
    <row r="41" spans="1:7">
      <c r="A41">
        <v>1</v>
      </c>
      <c r="B41" t="str">
        <f>VLOOKUP(A41,SQL!$A$10:$B$61,2)</f>
        <v>Alabama</v>
      </c>
      <c r="C41">
        <v>79</v>
      </c>
      <c r="D41" s="5">
        <v>1004309.383</v>
      </c>
      <c r="E41" s="5">
        <f>D41*365</f>
        <v>366572924.79500002</v>
      </c>
      <c r="F41" s="75">
        <f>VLOOKUP(B41,Table1[#All],4,FALSE)</f>
        <v>0.60091210902922076</v>
      </c>
      <c r="G41" s="73">
        <f>E41*F41</f>
        <v>220278109.35157341</v>
      </c>
    </row>
    <row r="42" spans="1:7">
      <c r="A42">
        <v>1</v>
      </c>
      <c r="B42" t="str">
        <f>VLOOKUP(A42,SQL!$A$10:$B$61,2)</f>
        <v>Alabama</v>
      </c>
      <c r="C42">
        <v>93</v>
      </c>
      <c r="D42" s="5">
        <v>994731.75899999996</v>
      </c>
      <c r="E42" s="5">
        <f>D42*365</f>
        <v>363077092.03499997</v>
      </c>
      <c r="F42" s="75">
        <f>VLOOKUP(B42,Table1[#All],4,FALSE)</f>
        <v>0.60091210902922076</v>
      </c>
      <c r="G42" s="73">
        <f>E42*F42</f>
        <v>218177421.11494833</v>
      </c>
    </row>
    <row r="43" spans="1:7">
      <c r="A43">
        <v>1</v>
      </c>
      <c r="B43" t="str">
        <f>VLOOKUP(A43,SQL!$A$10:$B$61,2)</f>
        <v>Alabama</v>
      </c>
      <c r="C43">
        <v>119</v>
      </c>
      <c r="D43" s="5">
        <v>969344.39500000002</v>
      </c>
      <c r="E43" s="5">
        <f>D43*365</f>
        <v>353810704.17500001</v>
      </c>
      <c r="F43" s="75">
        <f>VLOOKUP(B43,Table1[#All],4,FALSE)</f>
        <v>0.60091210902922076</v>
      </c>
      <c r="G43" s="73">
        <f>E43*F43</f>
        <v>212609136.442913</v>
      </c>
    </row>
    <row r="44" spans="1:7">
      <c r="A44">
        <v>1</v>
      </c>
      <c r="B44" t="str">
        <f>VLOOKUP(A44,SQL!$A$10:$B$61,2)</f>
        <v>Alabama</v>
      </c>
      <c r="C44">
        <v>47</v>
      </c>
      <c r="D44" s="5">
        <v>936241.72499999998</v>
      </c>
      <c r="E44" s="5">
        <f>D44*365</f>
        <v>341728229.625</v>
      </c>
      <c r="F44" s="75">
        <f>VLOOKUP(B44,Table1[#All],4,FALSE)</f>
        <v>0.60091210902922076</v>
      </c>
      <c r="G44" s="73">
        <f>E44*F44</f>
        <v>205348631.17878059</v>
      </c>
    </row>
    <row r="45" spans="1:7">
      <c r="A45">
        <v>1</v>
      </c>
      <c r="B45" t="str">
        <f>VLOOKUP(A45,SQL!$A$10:$B$61,2)</f>
        <v>Alabama</v>
      </c>
      <c r="C45">
        <v>85</v>
      </c>
      <c r="D45" s="5">
        <v>934411.08</v>
      </c>
      <c r="E45" s="5">
        <f>D45*365</f>
        <v>341060044.19999999</v>
      </c>
      <c r="F45" s="75">
        <f>VLOOKUP(B45,Table1[#All],4,FALSE)</f>
        <v>0.60091210902922076</v>
      </c>
      <c r="G45" s="73">
        <f>E45*F45</f>
        <v>204947110.46582124</v>
      </c>
    </row>
    <row r="46" spans="1:7">
      <c r="A46">
        <v>1</v>
      </c>
      <c r="B46" t="str">
        <f>VLOOKUP(A46,SQL!$A$10:$B$61,2)</f>
        <v>Alabama</v>
      </c>
      <c r="C46">
        <v>63</v>
      </c>
      <c r="D46" s="5">
        <v>917828.16599999997</v>
      </c>
      <c r="E46" s="5">
        <f>D46*365</f>
        <v>335007280.58999997</v>
      </c>
      <c r="F46" s="75">
        <f>VLOOKUP(B46,Table1[#All],4,FALSE)</f>
        <v>0.60091210902922076</v>
      </c>
      <c r="G46" s="73">
        <f>E46*F46</f>
        <v>201309931.51948082</v>
      </c>
    </row>
    <row r="47" spans="1:7">
      <c r="A47">
        <v>1</v>
      </c>
      <c r="B47" t="str">
        <f>VLOOKUP(A47,SQL!$A$10:$B$61,2)</f>
        <v>Alabama</v>
      </c>
      <c r="C47">
        <v>5</v>
      </c>
      <c r="D47" s="5">
        <v>708162.71</v>
      </c>
      <c r="E47" s="5">
        <f>D47*365</f>
        <v>258479389.14999998</v>
      </c>
      <c r="F47" s="75">
        <f>VLOOKUP(B47,Table1[#All],4,FALSE)</f>
        <v>0.60091210902922076</v>
      </c>
      <c r="G47" s="73">
        <f>E47*F47</f>
        <v>155323394.87471116</v>
      </c>
    </row>
    <row r="48" spans="1:7">
      <c r="A48">
        <v>1</v>
      </c>
      <c r="B48" t="str">
        <f>VLOOKUP(A48,SQL!$A$10:$B$61,2)</f>
        <v>Alabama</v>
      </c>
      <c r="C48">
        <v>91</v>
      </c>
      <c r="D48" s="5">
        <v>688900.6</v>
      </c>
      <c r="E48" s="5">
        <f>D48*365</f>
        <v>251448719</v>
      </c>
      <c r="F48" s="75">
        <f>VLOOKUP(B48,Table1[#All],4,FALSE)</f>
        <v>0.60091210902922076</v>
      </c>
      <c r="G48" s="73">
        <f>E48*F48</f>
        <v>151098580.04698589</v>
      </c>
    </row>
    <row r="49" spans="1:7">
      <c r="A49">
        <v>1</v>
      </c>
      <c r="B49" t="str">
        <f>VLOOKUP(A49,SQL!$A$10:$B$61,2)</f>
        <v>Alabama</v>
      </c>
      <c r="C49">
        <v>25</v>
      </c>
      <c r="D49" s="5">
        <v>658273.68000000005</v>
      </c>
      <c r="E49" s="5">
        <f>D49*365</f>
        <v>240269893.20000002</v>
      </c>
      <c r="F49" s="75">
        <f>VLOOKUP(B49,Table1[#All],4,FALSE)</f>
        <v>0.60091210902922076</v>
      </c>
      <c r="G49" s="73">
        <f>E49*F49</f>
        <v>144381088.25903764</v>
      </c>
    </row>
    <row r="50" spans="1:7">
      <c r="A50">
        <v>1</v>
      </c>
      <c r="B50" t="str">
        <f>VLOOKUP(A50,SQL!$A$10:$B$61,2)</f>
        <v>Alabama</v>
      </c>
      <c r="C50">
        <v>59</v>
      </c>
      <c r="D50" s="5">
        <v>646522.68400000001</v>
      </c>
      <c r="E50" s="5">
        <f>D50*365</f>
        <v>235980779.66</v>
      </c>
      <c r="F50" s="75">
        <f>VLOOKUP(B50,Table1[#All],4,FALSE)</f>
        <v>0.60091210902922076</v>
      </c>
      <c r="G50" s="73">
        <f>E50*F50</f>
        <v>141803707.99585044</v>
      </c>
    </row>
    <row r="51" spans="1:7">
      <c r="A51">
        <v>1</v>
      </c>
      <c r="B51" t="str">
        <f>VLOOKUP(A51,SQL!$A$10:$B$61,2)</f>
        <v>Alabama</v>
      </c>
      <c r="C51">
        <v>61</v>
      </c>
      <c r="D51" s="5">
        <v>613174.29399999999</v>
      </c>
      <c r="E51" s="5">
        <f>D51*365</f>
        <v>223808617.31</v>
      </c>
      <c r="F51" s="75">
        <f>VLOOKUP(B51,Table1[#All],4,FALSE)</f>
        <v>0.60091210902922076</v>
      </c>
      <c r="G51" s="73">
        <f>E51*F51</f>
        <v>134489308.24666587</v>
      </c>
    </row>
    <row r="52" spans="1:7">
      <c r="A52">
        <v>1</v>
      </c>
      <c r="B52" t="str">
        <f>VLOOKUP(A52,SQL!$A$10:$B$61,2)</f>
        <v>Alabama</v>
      </c>
      <c r="C52">
        <v>19</v>
      </c>
      <c r="D52" s="5">
        <v>613075.53399999999</v>
      </c>
      <c r="E52" s="5">
        <f>D52*365</f>
        <v>223772569.91</v>
      </c>
      <c r="F52" s="75">
        <f>VLOOKUP(B52,Table1[#All],4,FALSE)</f>
        <v>0.60091210902922076</v>
      </c>
      <c r="G52" s="73">
        <f>E52*F52</f>
        <v>134467646.92750683</v>
      </c>
    </row>
    <row r="53" spans="1:7">
      <c r="A53">
        <v>1</v>
      </c>
      <c r="B53" t="str">
        <f>VLOOKUP(A53,SQL!$A$10:$B$61,2)</f>
        <v>Alabama</v>
      </c>
      <c r="C53">
        <v>67</v>
      </c>
      <c r="D53" s="5">
        <v>582430.70900000003</v>
      </c>
      <c r="E53" s="5">
        <f>D53*365</f>
        <v>212587208.78500003</v>
      </c>
      <c r="F53" s="75">
        <f>VLOOKUP(B53,Table1[#All],4,FALSE)</f>
        <v>0.60091210902922076</v>
      </c>
      <c r="G53" s="73">
        <f>E53*F53</f>
        <v>127746227.98362966</v>
      </c>
    </row>
    <row r="54" spans="1:7">
      <c r="A54">
        <v>1</v>
      </c>
      <c r="B54" t="str">
        <f>VLOOKUP(A54,SQL!$A$10:$B$61,2)</f>
        <v>Alabama</v>
      </c>
      <c r="C54">
        <v>7</v>
      </c>
      <c r="D54" s="5">
        <v>553546.46</v>
      </c>
      <c r="E54" s="5">
        <f>D54*365</f>
        <v>202044457.89999998</v>
      </c>
      <c r="F54" s="75">
        <f>VLOOKUP(B54,Table1[#All],4,FALSE)</f>
        <v>0.60091210902922076</v>
      </c>
      <c r="G54" s="73">
        <f>E54*F54</f>
        <v>121410961.31435458</v>
      </c>
    </row>
    <row r="55" spans="1:7">
      <c r="A55">
        <v>1</v>
      </c>
      <c r="B55" t="str">
        <f>VLOOKUP(A55,SQL!$A$10:$B$61,2)</f>
        <v>Alabama</v>
      </c>
      <c r="C55">
        <v>129</v>
      </c>
      <c r="D55" s="5">
        <v>548545.78</v>
      </c>
      <c r="E55" s="5">
        <f>D55*365</f>
        <v>200219209.70000002</v>
      </c>
      <c r="F55" s="75">
        <f>VLOOKUP(B55,Table1[#All],4,FALSE)</f>
        <v>0.60091210902922076</v>
      </c>
      <c r="G55" s="73">
        <f>E55*F55</f>
        <v>120314147.56899083</v>
      </c>
    </row>
    <row r="56" spans="1:7">
      <c r="A56">
        <v>1</v>
      </c>
      <c r="B56" t="str">
        <f>VLOOKUP(A56,SQL!$A$10:$B$61,2)</f>
        <v>Alabama</v>
      </c>
      <c r="C56">
        <v>99</v>
      </c>
      <c r="D56" s="5">
        <v>509835.05699999997</v>
      </c>
      <c r="E56" s="5">
        <f>D56*365</f>
        <v>186089795.80499998</v>
      </c>
      <c r="F56" s="75">
        <f>VLOOKUP(B56,Table1[#All],4,FALSE)</f>
        <v>0.60091210902922076</v>
      </c>
      <c r="G56" s="73">
        <f>E56*F56</f>
        <v>111823611.66599958</v>
      </c>
    </row>
    <row r="57" spans="1:7">
      <c r="A57">
        <v>1</v>
      </c>
      <c r="B57" t="str">
        <f>VLOOKUP(A57,SQL!$A$10:$B$61,2)</f>
        <v>Alabama</v>
      </c>
      <c r="C57">
        <v>107</v>
      </c>
      <c r="D57" s="5">
        <v>509243.82</v>
      </c>
      <c r="E57" s="5">
        <f>D57*365</f>
        <v>185873994.30000001</v>
      </c>
      <c r="F57" s="75">
        <f>VLOOKUP(B57,Table1[#All],4,FALSE)</f>
        <v>0.60091210902922076</v>
      </c>
      <c r="G57" s="73">
        <f>E57*F57</f>
        <v>111693933.92849837</v>
      </c>
    </row>
    <row r="58" spans="1:7">
      <c r="A58">
        <v>1</v>
      </c>
      <c r="B58" t="str">
        <f>VLOOKUP(A58,SQL!$A$10:$B$61,2)</f>
        <v>Alabama</v>
      </c>
      <c r="C58">
        <v>133</v>
      </c>
      <c r="D58" s="5">
        <v>451692.24</v>
      </c>
      <c r="E58" s="5">
        <f>D58*365</f>
        <v>164867667.59999999</v>
      </c>
      <c r="F58" s="75">
        <f>VLOOKUP(B58,Table1[#All],4,FALSE)</f>
        <v>0.60091210902922076</v>
      </c>
      <c r="G58" s="73">
        <f>E58*F58</f>
        <v>99070977.848244518</v>
      </c>
    </row>
    <row r="59" spans="1:7">
      <c r="A59">
        <v>1</v>
      </c>
      <c r="B59" t="str">
        <f>VLOOKUP(A59,SQL!$A$10:$B$61,2)</f>
        <v>Alabama</v>
      </c>
      <c r="C59">
        <v>37</v>
      </c>
      <c r="D59" s="5">
        <v>451250.77</v>
      </c>
      <c r="E59" s="5">
        <f>D59*365</f>
        <v>164706531.05000001</v>
      </c>
      <c r="F59" s="75">
        <f>VLOOKUP(B59,Table1[#All],4,FALSE)</f>
        <v>0.60091210902922076</v>
      </c>
      <c r="G59" s="73">
        <f>E59*F59</f>
        <v>98974148.944142342</v>
      </c>
    </row>
    <row r="60" spans="1:7">
      <c r="A60">
        <v>1</v>
      </c>
      <c r="B60" t="str">
        <f>VLOOKUP(A60,SQL!$A$10:$B$61,2)</f>
        <v>Alabama</v>
      </c>
      <c r="C60">
        <v>111</v>
      </c>
      <c r="D60" s="5">
        <v>441698.13</v>
      </c>
      <c r="E60" s="5">
        <f>D60*365</f>
        <v>161219817.44999999</v>
      </c>
      <c r="F60" s="75">
        <f>VLOOKUP(B60,Table1[#All],4,FALSE)</f>
        <v>0.60091210902922076</v>
      </c>
      <c r="G60" s="73">
        <f>E60*F60</f>
        <v>96878940.521185458</v>
      </c>
    </row>
    <row r="61" spans="1:7">
      <c r="A61">
        <v>1</v>
      </c>
      <c r="B61" t="str">
        <f>VLOOKUP(A61,SQL!$A$10:$B$61,2)</f>
        <v>Alabama</v>
      </c>
      <c r="C61">
        <v>41</v>
      </c>
      <c r="D61" s="5">
        <v>408740.77799999999</v>
      </c>
      <c r="E61" s="5">
        <f>D61*365</f>
        <v>149190383.97</v>
      </c>
      <c r="F61" s="75">
        <f>VLOOKUP(B61,Table1[#All],4,FALSE)</f>
        <v>0.60091210902922076</v>
      </c>
      <c r="G61" s="73">
        <f>E61*F61</f>
        <v>89650308.278291956</v>
      </c>
    </row>
    <row r="62" spans="1:7">
      <c r="A62">
        <v>1</v>
      </c>
      <c r="B62" t="str">
        <f>VLOOKUP(A62,SQL!$A$10:$B$61,2)</f>
        <v>Alabama</v>
      </c>
      <c r="C62">
        <v>65</v>
      </c>
      <c r="D62" s="5">
        <v>377955.93300000002</v>
      </c>
      <c r="E62" s="5">
        <f>D62*365</f>
        <v>137953915.54500002</v>
      </c>
      <c r="F62" s="75">
        <f>VLOOKUP(B62,Table1[#All],4,FALSE)</f>
        <v>0.60091210902922076</v>
      </c>
      <c r="G62" s="73">
        <f>E62*F62</f>
        <v>82898178.338984966</v>
      </c>
    </row>
    <row r="63" spans="1:7">
      <c r="A63">
        <v>1</v>
      </c>
      <c r="B63" t="str">
        <f>VLOOKUP(A63,SQL!$A$10:$B$61,2)</f>
        <v>Alabama</v>
      </c>
      <c r="C63">
        <v>23</v>
      </c>
      <c r="D63" s="5">
        <v>370844.26199999999</v>
      </c>
      <c r="E63" s="5">
        <f>D63*365</f>
        <v>135358155.63</v>
      </c>
      <c r="F63" s="75">
        <f>VLOOKUP(B63,Table1[#All],4,FALSE)</f>
        <v>0.60091210902922076</v>
      </c>
      <c r="G63" s="73">
        <f>E63*F63</f>
        <v>81338354.773928791</v>
      </c>
    </row>
    <row r="64" spans="1:7">
      <c r="A64">
        <v>1</v>
      </c>
      <c r="B64" t="str">
        <f>VLOOKUP(A64,SQL!$A$10:$B$61,2)</f>
        <v>Alabama</v>
      </c>
      <c r="C64">
        <v>57</v>
      </c>
      <c r="D64" s="5">
        <v>353408.837</v>
      </c>
      <c r="E64" s="5">
        <f>D64*365</f>
        <v>128994225.505</v>
      </c>
      <c r="F64" s="75">
        <f>VLOOKUP(B64,Table1[#All],4,FALSE)</f>
        <v>0.60091210902922076</v>
      </c>
      <c r="G64" s="73">
        <f>E64*F64</f>
        <v>77514192.10080044</v>
      </c>
    </row>
    <row r="65" spans="1:7">
      <c r="A65">
        <v>1</v>
      </c>
      <c r="B65" t="str">
        <f>VLOOKUP(A65,SQL!$A$10:$B$61,2)</f>
        <v>Alabama</v>
      </c>
      <c r="C65">
        <v>131</v>
      </c>
      <c r="D65" s="5">
        <v>331603.46000000002</v>
      </c>
      <c r="E65" s="5">
        <f>D65*365</f>
        <v>121035262.90000001</v>
      </c>
      <c r="F65" s="75">
        <f>VLOOKUP(B65,Table1[#All],4,FALSE)</f>
        <v>0.60091210902922076</v>
      </c>
      <c r="G65" s="73">
        <f>E65*F65</f>
        <v>72731555.096145198</v>
      </c>
    </row>
    <row r="66" spans="1:7">
      <c r="A66">
        <v>1</v>
      </c>
      <c r="B66" t="str">
        <f>VLOOKUP(A66,SQL!$A$10:$B$61,2)</f>
        <v>Alabama</v>
      </c>
      <c r="C66">
        <v>75</v>
      </c>
      <c r="D66" s="5">
        <v>282114.33100000001</v>
      </c>
      <c r="E66" s="5">
        <f>D66*365</f>
        <v>102971730.815</v>
      </c>
      <c r="F66" s="75">
        <f>VLOOKUP(B66,Table1[#All],4,FALSE)</f>
        <v>0.60091210902922076</v>
      </c>
      <c r="G66" s="73">
        <f>E66*F66</f>
        <v>61876959.934430853</v>
      </c>
    </row>
    <row r="67" spans="1:7">
      <c r="A67">
        <v>1</v>
      </c>
      <c r="B67" t="str">
        <f>VLOOKUP(A67,SQL!$A$10:$B$61,2)</f>
        <v>Alabama</v>
      </c>
      <c r="C67">
        <v>27</v>
      </c>
      <c r="D67" s="5">
        <v>276977.5</v>
      </c>
      <c r="E67" s="5">
        <f>D67*365</f>
        <v>101096787.5</v>
      </c>
      <c r="F67" s="75">
        <f>VLOOKUP(B67,Table1[#All],4,FALSE)</f>
        <v>0.60091210902922076</v>
      </c>
      <c r="G67" s="73">
        <f>E67*F67</f>
        <v>60750283.792703964</v>
      </c>
    </row>
    <row r="68" spans="1:7">
      <c r="A68">
        <v>1</v>
      </c>
      <c r="B68" t="str">
        <f>VLOOKUP(A68,SQL!$A$10:$B$61,2)</f>
        <v>Alabama</v>
      </c>
      <c r="C68">
        <v>11</v>
      </c>
      <c r="D68" s="5">
        <v>274405.64</v>
      </c>
      <c r="E68" s="5">
        <f>D68*365</f>
        <v>100158058.60000001</v>
      </c>
      <c r="F68" s="75">
        <f>VLOOKUP(B68,Table1[#All],4,FALSE)</f>
        <v>0.60091210902922076</v>
      </c>
      <c r="G68" s="73">
        <f>E68*F68</f>
        <v>60186190.229598291</v>
      </c>
    </row>
    <row r="69" spans="1:7">
      <c r="A69">
        <v>1</v>
      </c>
      <c r="B69" t="str">
        <f>VLOOKUP(A69,SQL!$A$10:$B$61,2)</f>
        <v>Alabama</v>
      </c>
      <c r="C69">
        <v>105</v>
      </c>
      <c r="D69" s="5">
        <v>211462.522</v>
      </c>
      <c r="E69" s="5">
        <f>D69*365</f>
        <v>77183820.530000001</v>
      </c>
      <c r="F69" s="75">
        <f>VLOOKUP(B69,Table1[#All],4,FALSE)</f>
        <v>0.60091210902922076</v>
      </c>
      <c r="G69" s="73">
        <f>E69*F69</f>
        <v>46380692.377615169</v>
      </c>
    </row>
    <row r="70" spans="1:7">
      <c r="A70">
        <v>2</v>
      </c>
      <c r="B70" t="str">
        <f>VLOOKUP(A70,SQL!$A$10:$B$61,2)</f>
        <v>Alaska</v>
      </c>
      <c r="C70">
        <v>20</v>
      </c>
      <c r="D70" s="5">
        <v>4640448.7790000001</v>
      </c>
      <c r="E70" s="5">
        <f>D70*365</f>
        <v>1693763804.335</v>
      </c>
      <c r="F70" s="75">
        <f>VLOOKUP(B70,Table1[#All],4,FALSE)</f>
        <v>0.68035930246982956</v>
      </c>
      <c r="G70" s="73">
        <f>E70*F70</f>
        <v>1152367960.4660056</v>
      </c>
    </row>
    <row r="71" spans="1:7">
      <c r="A71">
        <v>2</v>
      </c>
      <c r="B71" t="str">
        <f>VLOOKUP(A71,SQL!$A$10:$B$61,2)</f>
        <v>Alaska</v>
      </c>
      <c r="C71">
        <v>170</v>
      </c>
      <c r="D71" s="5">
        <v>1895407.0649999999</v>
      </c>
      <c r="E71" s="5">
        <f>D71*365</f>
        <v>691823578.72500002</v>
      </c>
      <c r="F71" s="75">
        <f>VLOOKUP(B71,Table1[#All],4,FALSE)</f>
        <v>0.68035930246982956</v>
      </c>
      <c r="G71" s="73">
        <f>E71*F71</f>
        <v>470688607.45352226</v>
      </c>
    </row>
    <row r="72" spans="1:7">
      <c r="A72">
        <v>2</v>
      </c>
      <c r="B72" t="str">
        <f>VLOOKUP(A72,SQL!$A$10:$B$61,2)</f>
        <v>Alaska</v>
      </c>
      <c r="C72">
        <v>90</v>
      </c>
      <c r="D72" s="5">
        <v>1591633.976</v>
      </c>
      <c r="E72" s="5">
        <f>D72*365</f>
        <v>580946401.24000001</v>
      </c>
      <c r="F72" s="75">
        <f>VLOOKUP(B72,Table1[#All],4,FALSE)</f>
        <v>0.68035930246982956</v>
      </c>
      <c r="G72" s="73">
        <f>E72*F72</f>
        <v>395252288.32000411</v>
      </c>
    </row>
    <row r="73" spans="1:7">
      <c r="A73">
        <v>2</v>
      </c>
      <c r="B73" t="str">
        <f>VLOOKUP(A73,SQL!$A$10:$B$61,2)</f>
        <v>Alaska</v>
      </c>
      <c r="C73">
        <v>122</v>
      </c>
      <c r="D73" s="5">
        <v>1348696.84</v>
      </c>
      <c r="E73" s="5">
        <f>D73*365</f>
        <v>492274346.60000002</v>
      </c>
      <c r="F73" s="75">
        <f>VLOOKUP(B73,Table1[#All],4,FALSE)</f>
        <v>0.68035930246982956</v>
      </c>
      <c r="G73" s="73">
        <f>E73*F73</f>
        <v>334923431.07656711</v>
      </c>
    </row>
    <row r="74" spans="1:7">
      <c r="A74">
        <v>2</v>
      </c>
      <c r="B74" t="str">
        <f>VLOOKUP(A74,SQL!$A$10:$B$61,2)</f>
        <v>Alaska</v>
      </c>
      <c r="C74">
        <v>110</v>
      </c>
      <c r="D74" s="5">
        <v>433773.90100000001</v>
      </c>
      <c r="E74" s="5">
        <f>D74*365</f>
        <v>158327473.86500001</v>
      </c>
      <c r="F74" s="75">
        <f>VLOOKUP(B74,Table1[#All],4,FALSE)</f>
        <v>0.68035930246982956</v>
      </c>
      <c r="G74" s="73">
        <f>E74*F74</f>
        <v>107719569.68060158</v>
      </c>
    </row>
    <row r="75" spans="1:7">
      <c r="A75">
        <v>2</v>
      </c>
      <c r="B75" t="str">
        <f>VLOOKUP(A75,SQL!$A$10:$B$61,2)</f>
        <v>Alaska</v>
      </c>
      <c r="C75">
        <v>261</v>
      </c>
      <c r="D75" s="5">
        <v>292339.15700000001</v>
      </c>
      <c r="E75" s="5">
        <f>D75*365</f>
        <v>106703792.30500001</v>
      </c>
      <c r="F75" s="75">
        <f>VLOOKUP(B75,Table1[#All],4,FALSE)</f>
        <v>0.68035930246982956</v>
      </c>
      <c r="G75" s="73">
        <f>E75*F75</f>
        <v>72596917.703515366</v>
      </c>
    </row>
    <row r="76" spans="1:7">
      <c r="A76">
        <v>2</v>
      </c>
      <c r="B76" t="str">
        <f>VLOOKUP(A76,SQL!$A$10:$B$61,2)</f>
        <v>Alaska</v>
      </c>
      <c r="C76">
        <v>240</v>
      </c>
      <c r="D76" s="5">
        <v>214901.46400000001</v>
      </c>
      <c r="E76" s="5">
        <f>D76*365</f>
        <v>78439034.359999999</v>
      </c>
      <c r="F76" s="75">
        <f>VLOOKUP(B76,Table1[#All],4,FALSE)</f>
        <v>0.68035930246982956</v>
      </c>
      <c r="G76" s="73">
        <f>E76*F76</f>
        <v>53366726.703576595</v>
      </c>
    </row>
    <row r="77" spans="1:7">
      <c r="A77">
        <v>2</v>
      </c>
      <c r="B77" t="str">
        <f>VLOOKUP(A77,SQL!$A$10:$B$61,2)</f>
        <v>Alaska</v>
      </c>
      <c r="C77">
        <v>68</v>
      </c>
      <c r="D77" s="5">
        <v>156002.26300000001</v>
      </c>
      <c r="E77" s="5">
        <f>D77*365</f>
        <v>56940825.995000005</v>
      </c>
      <c r="F77" s="75">
        <f>VLOOKUP(B77,Table1[#All],4,FALSE)</f>
        <v>0.68035930246982956</v>
      </c>
      <c r="G77" s="73">
        <f>E77*F77</f>
        <v>38740220.656014144</v>
      </c>
    </row>
    <row r="78" spans="1:7">
      <c r="A78">
        <v>2</v>
      </c>
      <c r="B78" t="str">
        <f>VLOOKUP(A78,SQL!$A$10:$B$61,2)</f>
        <v>Alaska</v>
      </c>
      <c r="C78">
        <v>290</v>
      </c>
      <c r="D78" s="5">
        <v>143965.77100000001</v>
      </c>
      <c r="E78" s="5">
        <f>D78*365</f>
        <v>52547506.415000007</v>
      </c>
      <c r="F78" s="75">
        <f>VLOOKUP(B78,Table1[#All],4,FALSE)</f>
        <v>0.68035930246982956</v>
      </c>
      <c r="G78" s="73">
        <f>E78*F78</f>
        <v>35751184.8110383</v>
      </c>
    </row>
    <row r="79" spans="1:7">
      <c r="A79">
        <v>2</v>
      </c>
      <c r="B79" t="str">
        <f>VLOOKUP(A79,SQL!$A$10:$B$61,2)</f>
        <v>Alaska</v>
      </c>
      <c r="C79">
        <v>130</v>
      </c>
      <c r="D79" s="5">
        <v>141966.37299999999</v>
      </c>
      <c r="E79" s="5">
        <f>D79*365</f>
        <v>51817726.144999996</v>
      </c>
      <c r="F79" s="75">
        <f>VLOOKUP(B79,Table1[#All],4,FALSE)</f>
        <v>0.68035930246982956</v>
      </c>
      <c r="G79" s="73">
        <f>E79*F79</f>
        <v>35254672.015584849</v>
      </c>
    </row>
    <row r="80" spans="1:7">
      <c r="A80">
        <v>2</v>
      </c>
      <c r="B80" t="str">
        <f>VLOOKUP(A80,SQL!$A$10:$B$61,2)</f>
        <v>Alaska</v>
      </c>
      <c r="C80">
        <v>150</v>
      </c>
      <c r="D80" s="5">
        <v>116204.39</v>
      </c>
      <c r="E80" s="5">
        <f>D80*365</f>
        <v>42414602.350000001</v>
      </c>
      <c r="F80" s="75">
        <f>VLOOKUP(B80,Table1[#All],4,FALSE)</f>
        <v>0.68035930246982956</v>
      </c>
      <c r="G80" s="73">
        <f>E80*F80</f>
        <v>28857169.269381195</v>
      </c>
    </row>
    <row r="81" spans="1:7">
      <c r="A81">
        <v>2</v>
      </c>
      <c r="B81" t="str">
        <f>VLOOKUP(A81,SQL!$A$10:$B$61,2)</f>
        <v>Alaska</v>
      </c>
      <c r="C81">
        <v>220</v>
      </c>
      <c r="D81" s="5">
        <v>68146.851999999999</v>
      </c>
      <c r="E81" s="5">
        <f>D81*365</f>
        <v>24873600.98</v>
      </c>
      <c r="F81" s="75">
        <f>VLOOKUP(B81,Table1[#All],4,FALSE)</f>
        <v>0.68035930246982956</v>
      </c>
      <c r="G81" s="73">
        <f>E81*F81</f>
        <v>16922985.812665671</v>
      </c>
    </row>
    <row r="82" spans="1:7">
      <c r="A82">
        <v>2</v>
      </c>
      <c r="B82" t="str">
        <f>VLOOKUP(A82,SQL!$A$10:$B$61,2)</f>
        <v>Alaska</v>
      </c>
      <c r="C82">
        <v>198</v>
      </c>
      <c r="D82" s="5">
        <v>55865.972999999998</v>
      </c>
      <c r="E82" s="5">
        <f>D82*365</f>
        <v>20391080.145</v>
      </c>
      <c r="F82" s="75">
        <f>VLOOKUP(B82,Table1[#All],4,FALSE)</f>
        <v>0.68035930246982956</v>
      </c>
      <c r="G82" s="73">
        <f>E82*F82</f>
        <v>13873261.064058591</v>
      </c>
    </row>
    <row r="83" spans="1:7">
      <c r="A83">
        <v>2</v>
      </c>
      <c r="B83" t="str">
        <f>VLOOKUP(A83,SQL!$A$10:$B$61,2)</f>
        <v>Alaska</v>
      </c>
      <c r="C83">
        <v>185</v>
      </c>
      <c r="D83" s="5">
        <v>47541.324000000001</v>
      </c>
      <c r="E83" s="5">
        <f>D83*365</f>
        <v>17352583.260000002</v>
      </c>
      <c r="F83" s="75">
        <f>VLOOKUP(B83,Table1[#All],4,FALSE)</f>
        <v>0.68035930246982956</v>
      </c>
      <c r="G83" s="73">
        <f>E83*F83</f>
        <v>11805991.442823242</v>
      </c>
    </row>
    <row r="84" spans="1:7">
      <c r="A84">
        <v>2</v>
      </c>
      <c r="B84" t="str">
        <f>VLOOKUP(A84,SQL!$A$10:$B$61,2)</f>
        <v>Alaska</v>
      </c>
      <c r="C84">
        <v>180</v>
      </c>
      <c r="D84" s="5">
        <v>35362.800000000003</v>
      </c>
      <c r="E84" s="5">
        <f>D84*365</f>
        <v>12907422.000000002</v>
      </c>
      <c r="F84" s="75">
        <f>VLOOKUP(B84,Table1[#All],4,FALSE)</f>
        <v>0.68035930246982956</v>
      </c>
      <c r="G84" s="73">
        <f>E84*F84</f>
        <v>8781684.6286037341</v>
      </c>
    </row>
    <row r="85" spans="1:7">
      <c r="A85">
        <v>2</v>
      </c>
      <c r="B85" t="str">
        <f>VLOOKUP(A85,SQL!$A$10:$B$61,2)</f>
        <v>Alaska</v>
      </c>
      <c r="C85">
        <v>50</v>
      </c>
      <c r="D85" s="5">
        <v>31517.134999999998</v>
      </c>
      <c r="E85" s="5">
        <f>D85*365</f>
        <v>11503754.274999999</v>
      </c>
      <c r="F85" s="75">
        <f>VLOOKUP(B85,Table1[#All],4,FALSE)</f>
        <v>0.68035930246982956</v>
      </c>
      <c r="G85" s="73">
        <f>E85*F85</f>
        <v>7826686.234323319</v>
      </c>
    </row>
    <row r="86" spans="1:7">
      <c r="A86">
        <v>2</v>
      </c>
      <c r="B86" t="str">
        <f>VLOOKUP(A86,SQL!$A$10:$B$61,2)</f>
        <v>Alaska</v>
      </c>
      <c r="C86">
        <v>195</v>
      </c>
      <c r="D86" s="5">
        <v>21871.451000000001</v>
      </c>
      <c r="E86" s="5">
        <f>D86*365</f>
        <v>7983079.6150000002</v>
      </c>
      <c r="F86" s="75">
        <f>VLOOKUP(B86,Table1[#All],4,FALSE)</f>
        <v>0.68035930246982956</v>
      </c>
      <c r="G86" s="73">
        <f>E86*F86</f>
        <v>5431362.478422516</v>
      </c>
    </row>
    <row r="87" spans="1:7">
      <c r="A87">
        <v>2</v>
      </c>
      <c r="B87" t="str">
        <f>VLOOKUP(A87,SQL!$A$10:$B$61,2)</f>
        <v>Alaska</v>
      </c>
      <c r="C87">
        <v>70</v>
      </c>
      <c r="D87" s="5">
        <v>19497.188999999998</v>
      </c>
      <c r="E87" s="5">
        <f>D87*365</f>
        <v>7116473.9849999994</v>
      </c>
      <c r="F87" s="75">
        <f>VLOOKUP(B87,Table1[#All],4,FALSE)</f>
        <v>0.68035930246982956</v>
      </c>
      <c r="G87" s="73">
        <f>E87*F87</f>
        <v>4841759.276479288</v>
      </c>
    </row>
    <row r="88" spans="1:7">
      <c r="A88">
        <v>2</v>
      </c>
      <c r="B88" t="str">
        <f>VLOOKUP(A88,SQL!$A$10:$B$61,2)</f>
        <v>Alaska</v>
      </c>
      <c r="C88">
        <v>100</v>
      </c>
      <c r="D88" s="5">
        <v>17943.739000000001</v>
      </c>
      <c r="E88" s="5">
        <f>D88*365</f>
        <v>6549464.7350000003</v>
      </c>
      <c r="F88" s="75">
        <f>VLOOKUP(B88,Table1[#All],4,FALSE)</f>
        <v>0.68035930246982956</v>
      </c>
      <c r="G88" s="73">
        <f>E88*F88</f>
        <v>4455989.2586553469</v>
      </c>
    </row>
    <row r="89" spans="1:7">
      <c r="A89">
        <v>2</v>
      </c>
      <c r="B89" t="str">
        <f>VLOOKUP(A89,SQL!$A$10:$B$61,2)</f>
        <v>Alaska</v>
      </c>
      <c r="C89">
        <v>60</v>
      </c>
      <c r="D89" s="5">
        <v>15280.031000000001</v>
      </c>
      <c r="E89" s="5">
        <f>D89*365</f>
        <v>5577211.3150000004</v>
      </c>
      <c r="F89" s="75">
        <f>VLOOKUP(B89,Table1[#All],4,FALSE)</f>
        <v>0.68035930246982956</v>
      </c>
      <c r="G89" s="73">
        <f>E89*F89</f>
        <v>3794507.6000002413</v>
      </c>
    </row>
    <row r="90" spans="1:7">
      <c r="A90">
        <v>2</v>
      </c>
      <c r="B90" t="str">
        <f>VLOOKUP(A90,SQL!$A$10:$B$61,2)</f>
        <v>Alaska</v>
      </c>
      <c r="C90">
        <v>16</v>
      </c>
      <c r="D90" s="5">
        <v>14126.731</v>
      </c>
      <c r="E90" s="5">
        <f>D90*365</f>
        <v>5156256.8149999995</v>
      </c>
      <c r="F90" s="75">
        <f>VLOOKUP(B90,Table1[#All],4,FALSE)</f>
        <v>0.68035930246982956</v>
      </c>
      <c r="G90" s="73">
        <f>E90*F90</f>
        <v>3508107.2900087046</v>
      </c>
    </row>
    <row r="91" spans="1:7">
      <c r="A91">
        <v>2</v>
      </c>
      <c r="B91" t="str">
        <f>VLOOKUP(A91,SQL!$A$10:$B$61,2)</f>
        <v>Alaska</v>
      </c>
      <c r="C91">
        <v>275</v>
      </c>
      <c r="D91" s="5">
        <v>8780.5370000000003</v>
      </c>
      <c r="E91" s="5">
        <f>D91*365</f>
        <v>3204896.0049999999</v>
      </c>
      <c r="F91" s="75">
        <f>VLOOKUP(B91,Table1[#All],4,FALSE)</f>
        <v>0.68035930246982956</v>
      </c>
      <c r="G91" s="73">
        <f>E91*F91</f>
        <v>2180480.8104501432</v>
      </c>
    </row>
    <row r="92" spans="1:7">
      <c r="A92">
        <v>2</v>
      </c>
      <c r="B92" t="str">
        <f>VLOOKUP(A92,SQL!$A$10:$B$61,2)</f>
        <v>Alaska</v>
      </c>
      <c r="C92">
        <v>230</v>
      </c>
      <c r="D92" s="5">
        <v>7927.3810000000003</v>
      </c>
      <c r="E92" s="5">
        <f>D92*365</f>
        <v>2893494.0649999999</v>
      </c>
      <c r="F92" s="75">
        <f>VLOOKUP(B92,Table1[#All],4,FALSE)</f>
        <v>0.68035930246982956</v>
      </c>
      <c r="G92" s="73">
        <f>E92*F92</f>
        <v>1968615.6037639917</v>
      </c>
    </row>
    <row r="93" spans="1:7">
      <c r="A93">
        <v>2</v>
      </c>
      <c r="B93" t="str">
        <f>VLOOKUP(A93,SQL!$A$10:$B$61,2)</f>
        <v>Alaska</v>
      </c>
      <c r="C93">
        <v>105</v>
      </c>
      <c r="D93" s="5">
        <v>7049.1049999999996</v>
      </c>
      <c r="E93" s="5">
        <f>D93*365</f>
        <v>2572923.3249999997</v>
      </c>
      <c r="F93" s="75">
        <f>VLOOKUP(B93,Table1[#All],4,FALSE)</f>
        <v>0.68035930246982956</v>
      </c>
      <c r="G93" s="73">
        <f>E93*F93</f>
        <v>1750512.3187053544</v>
      </c>
    </row>
    <row r="94" spans="1:7">
      <c r="A94">
        <v>2</v>
      </c>
      <c r="B94" t="str">
        <f>VLOOKUP(A94,SQL!$A$10:$B$61,2)</f>
        <v>Alaska</v>
      </c>
      <c r="C94">
        <v>188</v>
      </c>
      <c r="D94" s="5">
        <v>5139.1530000000002</v>
      </c>
      <c r="E94" s="5">
        <f>D94*365</f>
        <v>1875790.8450000002</v>
      </c>
      <c r="F94" s="75">
        <f>VLOOKUP(B94,Table1[#All],4,FALSE)</f>
        <v>0.68035930246982956</v>
      </c>
      <c r="G94" s="73">
        <f>E94*F94</f>
        <v>1276211.7508834924</v>
      </c>
    </row>
    <row r="95" spans="1:7">
      <c r="A95">
        <v>2</v>
      </c>
      <c r="B95" t="str">
        <f>VLOOKUP(A95,SQL!$A$10:$B$61,2)</f>
        <v>Alaska</v>
      </c>
      <c r="C95">
        <v>282</v>
      </c>
      <c r="D95" s="5">
        <v>4038.4180000000001</v>
      </c>
      <c r="E95" s="5">
        <f>D95*365</f>
        <v>1474022.57</v>
      </c>
      <c r="F95" s="75">
        <f>VLOOKUP(B95,Table1[#All],4,FALSE)</f>
        <v>0.68035930246982956</v>
      </c>
      <c r="G95" s="73">
        <f>E95*F95</f>
        <v>1002864.9675499855</v>
      </c>
    </row>
    <row r="96" spans="1:7">
      <c r="A96">
        <v>2</v>
      </c>
      <c r="B96" t="str">
        <f>VLOOKUP(A96,SQL!$A$10:$B$61,2)</f>
        <v>Alaska</v>
      </c>
      <c r="C96">
        <v>270</v>
      </c>
      <c r="D96" s="5">
        <v>3988.6149999999998</v>
      </c>
      <c r="E96" s="5">
        <f>D96*365</f>
        <v>1455844.4749999999</v>
      </c>
      <c r="F96" s="75">
        <f>VLOOKUP(B96,Table1[#All],4,FALSE)</f>
        <v>0.68035930246982956</v>
      </c>
      <c r="G96" s="73">
        <f>E96*F96</f>
        <v>990497.33151555515</v>
      </c>
    </row>
    <row r="97" spans="1:7">
      <c r="A97">
        <v>2</v>
      </c>
      <c r="B97" t="str">
        <f>VLOOKUP(A97,SQL!$A$10:$B$61,2)</f>
        <v>Alaska</v>
      </c>
      <c r="C97">
        <v>164</v>
      </c>
      <c r="D97" s="5">
        <v>3673.7</v>
      </c>
      <c r="E97" s="5">
        <f>D97*365</f>
        <v>1340900.5</v>
      </c>
      <c r="F97" s="75">
        <f>VLOOKUP(B97,Table1[#All],4,FALSE)</f>
        <v>0.68035930246982956</v>
      </c>
      <c r="G97" s="73">
        <f>E97*F97</f>
        <v>912294.1288614457</v>
      </c>
    </row>
    <row r="98" spans="1:7">
      <c r="A98">
        <v>2</v>
      </c>
      <c r="B98" t="str">
        <f>VLOOKUP(A98,SQL!$A$10:$B$61,2)</f>
        <v>Alaska</v>
      </c>
      <c r="C98">
        <v>13</v>
      </c>
      <c r="D98" s="5">
        <v>1244.82</v>
      </c>
      <c r="E98" s="5">
        <f>D98*365</f>
        <v>454359.3</v>
      </c>
      <c r="F98" s="75">
        <f>VLOOKUP(B98,Table1[#All],4,FALSE)</f>
        <v>0.68035930246982956</v>
      </c>
      <c r="G98" s="73">
        <f>E98*F98</f>
        <v>309127.57641868002</v>
      </c>
    </row>
    <row r="99" spans="1:7">
      <c r="A99">
        <v>4</v>
      </c>
      <c r="B99" t="str">
        <f>VLOOKUP(A99,SQL!$A$10:$B$61,2)</f>
        <v>Arizona</v>
      </c>
      <c r="C99">
        <v>13</v>
      </c>
      <c r="D99" s="5">
        <v>86946089.159999996</v>
      </c>
      <c r="E99" s="5">
        <f>D99*365</f>
        <v>31735322543.399998</v>
      </c>
      <c r="F99" s="75">
        <f>VLOOKUP(B99,Table1[#All],4,FALSE)</f>
        <v>0.57920165491264297</v>
      </c>
      <c r="G99" s="73">
        <f>E99*F99</f>
        <v>18381151336.323784</v>
      </c>
    </row>
    <row r="100" spans="1:7">
      <c r="A100">
        <v>4</v>
      </c>
      <c r="B100" t="str">
        <f>VLOOKUP(A100,SQL!$A$10:$B$61,2)</f>
        <v>Arizona</v>
      </c>
      <c r="C100">
        <v>19</v>
      </c>
      <c r="D100" s="5">
        <v>21855539.905999999</v>
      </c>
      <c r="E100" s="5">
        <f>D100*365</f>
        <v>7977272065.6899996</v>
      </c>
      <c r="F100" s="75">
        <f>VLOOKUP(B100,Table1[#All],4,FALSE)</f>
        <v>0.57920165491264297</v>
      </c>
      <c r="G100" s="73">
        <f>E100*F100</f>
        <v>4620449182.1360455</v>
      </c>
    </row>
    <row r="101" spans="1:7">
      <c r="A101">
        <v>4</v>
      </c>
      <c r="B101" t="str">
        <f>VLOOKUP(A101,SQL!$A$10:$B$61,2)</f>
        <v>Arizona</v>
      </c>
      <c r="C101">
        <v>21</v>
      </c>
      <c r="D101" s="5">
        <v>8040263.5970000001</v>
      </c>
      <c r="E101" s="5">
        <f>D101*365</f>
        <v>2934696212.9050002</v>
      </c>
      <c r="F101" s="75">
        <f>VLOOKUP(B101,Table1[#All],4,FALSE)</f>
        <v>0.57920165491264297</v>
      </c>
      <c r="G101" s="73">
        <f>E101*F101</f>
        <v>1699780903.1804421</v>
      </c>
    </row>
    <row r="102" spans="1:7">
      <c r="A102">
        <v>4</v>
      </c>
      <c r="B102" t="str">
        <f>VLOOKUP(A102,SQL!$A$10:$B$61,2)</f>
        <v>Arizona</v>
      </c>
      <c r="C102">
        <v>25</v>
      </c>
      <c r="D102" s="5">
        <v>7351166.4790000003</v>
      </c>
      <c r="E102" s="5">
        <f>D102*365</f>
        <v>2683175764.835</v>
      </c>
      <c r="F102" s="75">
        <f>VLOOKUP(B102,Table1[#All],4,FALSE)</f>
        <v>0.57920165491264297</v>
      </c>
      <c r="G102" s="73">
        <f>E102*F102</f>
        <v>1554099843.4139285</v>
      </c>
    </row>
    <row r="103" spans="1:7">
      <c r="A103">
        <v>4</v>
      </c>
      <c r="B103" t="str">
        <f>VLOOKUP(A103,SQL!$A$10:$B$61,2)</f>
        <v>Arizona</v>
      </c>
      <c r="C103">
        <v>15</v>
      </c>
      <c r="D103" s="5">
        <v>6508157.2029999997</v>
      </c>
      <c r="E103" s="5">
        <f>D103*365</f>
        <v>2375477379.0949998</v>
      </c>
      <c r="F103" s="75">
        <f>VLOOKUP(B103,Table1[#All],4,FALSE)</f>
        <v>0.57920165491264297</v>
      </c>
      <c r="G103" s="73">
        <f>E103*F103</f>
        <v>1375880429.1793716</v>
      </c>
    </row>
    <row r="104" spans="1:7">
      <c r="A104">
        <v>4</v>
      </c>
      <c r="B104" t="str">
        <f>VLOOKUP(A104,SQL!$A$10:$B$61,2)</f>
        <v>Arizona</v>
      </c>
      <c r="C104">
        <v>5</v>
      </c>
      <c r="D104" s="5">
        <v>5734165.9800000004</v>
      </c>
      <c r="E104" s="5">
        <f>D104*365</f>
        <v>2092970582.7</v>
      </c>
      <c r="F104" s="75">
        <f>VLOOKUP(B104,Table1[#All],4,FALSE)</f>
        <v>0.57920165491264297</v>
      </c>
      <c r="G104" s="73">
        <f>E104*F104</f>
        <v>1212252025.1833186</v>
      </c>
    </row>
    <row r="105" spans="1:7">
      <c r="A105">
        <v>4</v>
      </c>
      <c r="B105" t="str">
        <f>VLOOKUP(A105,SQL!$A$10:$B$61,2)</f>
        <v>Arizona</v>
      </c>
      <c r="C105">
        <v>3</v>
      </c>
      <c r="D105" s="5">
        <v>3538365.9849999999</v>
      </c>
      <c r="E105" s="5">
        <f>D105*365</f>
        <v>1291503584.5249999</v>
      </c>
      <c r="F105" s="75">
        <f>VLOOKUP(B105,Table1[#All],4,FALSE)</f>
        <v>0.57920165491264297</v>
      </c>
      <c r="G105" s="73">
        <f>E105*F105</f>
        <v>748041013.48249042</v>
      </c>
    </row>
    <row r="106" spans="1:7">
      <c r="A106">
        <v>4</v>
      </c>
      <c r="B106" t="str">
        <f>VLOOKUP(A106,SQL!$A$10:$B$61,2)</f>
        <v>Arizona</v>
      </c>
      <c r="C106">
        <v>27</v>
      </c>
      <c r="D106" s="5">
        <v>3537684.8670000001</v>
      </c>
      <c r="E106" s="5">
        <f>D106*365</f>
        <v>1291254976.4549999</v>
      </c>
      <c r="F106" s="75">
        <f>VLOOKUP(B106,Table1[#All],4,FALSE)</f>
        <v>0.57920165491264297</v>
      </c>
      <c r="G106" s="73">
        <f>E106*F106</f>
        <v>747897019.27692175</v>
      </c>
    </row>
    <row r="107" spans="1:7">
      <c r="A107">
        <v>4</v>
      </c>
      <c r="B107" t="str">
        <f>VLOOKUP(A107,SQL!$A$10:$B$61,2)</f>
        <v>Arizona</v>
      </c>
      <c r="C107">
        <v>17</v>
      </c>
      <c r="D107" s="5">
        <v>3513615.6340000001</v>
      </c>
      <c r="E107" s="5">
        <f>D107*365</f>
        <v>1282469706.4100001</v>
      </c>
      <c r="F107" s="75">
        <f>VLOOKUP(B107,Table1[#All],4,FALSE)</f>
        <v>0.57920165491264297</v>
      </c>
      <c r="G107" s="73">
        <f>E107*F107</f>
        <v>742808576.32800341</v>
      </c>
    </row>
    <row r="108" spans="1:7">
      <c r="A108">
        <v>4</v>
      </c>
      <c r="B108" t="str">
        <f>VLOOKUP(A108,SQL!$A$10:$B$61,2)</f>
        <v>Arizona</v>
      </c>
      <c r="C108">
        <v>1</v>
      </c>
      <c r="D108" s="5">
        <v>2522887.7820000001</v>
      </c>
      <c r="E108" s="5">
        <f>D108*365</f>
        <v>920854040.43000007</v>
      </c>
      <c r="F108" s="75">
        <f>VLOOKUP(B108,Table1[#All],4,FALSE)</f>
        <v>0.57920165491264297</v>
      </c>
      <c r="G108" s="73">
        <f>E108*F108</f>
        <v>533360184.15004987</v>
      </c>
    </row>
    <row r="109" spans="1:7">
      <c r="A109">
        <v>4</v>
      </c>
      <c r="B109" t="str">
        <f>VLOOKUP(A109,SQL!$A$10:$B$61,2)</f>
        <v>Arizona</v>
      </c>
      <c r="C109">
        <v>12</v>
      </c>
      <c r="D109" s="5">
        <v>2132782.523</v>
      </c>
      <c r="E109" s="5">
        <f>D109*365</f>
        <v>778465620.89499998</v>
      </c>
      <c r="F109" s="75">
        <f>VLOOKUP(B109,Table1[#All],4,FALSE)</f>
        <v>0.57920165491264297</v>
      </c>
      <c r="G109" s="73">
        <f>E109*F109</f>
        <v>450888575.91498214</v>
      </c>
    </row>
    <row r="110" spans="1:7">
      <c r="A110">
        <v>4</v>
      </c>
      <c r="B110" t="str">
        <f>VLOOKUP(A110,SQL!$A$10:$B$61,2)</f>
        <v>Arizona</v>
      </c>
      <c r="C110">
        <v>7</v>
      </c>
      <c r="D110" s="5">
        <v>1526219.835</v>
      </c>
      <c r="E110" s="5">
        <f>D110*365</f>
        <v>557070239.77499998</v>
      </c>
      <c r="F110" s="75">
        <f>VLOOKUP(B110,Table1[#All],4,FALSE)</f>
        <v>0.57920165491264297</v>
      </c>
      <c r="G110" s="73">
        <f>E110*F110</f>
        <v>322656004.78026283</v>
      </c>
    </row>
    <row r="111" spans="1:7">
      <c r="A111">
        <v>4</v>
      </c>
      <c r="B111" t="str">
        <f>VLOOKUP(A111,SQL!$A$10:$B$61,2)</f>
        <v>Arizona</v>
      </c>
      <c r="C111">
        <v>23</v>
      </c>
      <c r="D111" s="5">
        <v>1022045.214</v>
      </c>
      <c r="E111" s="5">
        <f>D111*365</f>
        <v>373046503.11000001</v>
      </c>
      <c r="F111" s="75">
        <f>VLOOKUP(B111,Table1[#All],4,FALSE)</f>
        <v>0.57920165491264297</v>
      </c>
      <c r="G111" s="73">
        <f>E111*F111</f>
        <v>216069151.96068642</v>
      </c>
    </row>
    <row r="112" spans="1:7">
      <c r="A112">
        <v>4</v>
      </c>
      <c r="B112" t="str">
        <f>VLOOKUP(A112,SQL!$A$10:$B$61,2)</f>
        <v>Arizona</v>
      </c>
      <c r="C112">
        <v>9</v>
      </c>
      <c r="D112" s="5">
        <v>767971.18400000001</v>
      </c>
      <c r="E112" s="5">
        <f>D112*365</f>
        <v>280309482.16000003</v>
      </c>
      <c r="F112" s="75">
        <f>VLOOKUP(B112,Table1[#All],4,FALSE)</f>
        <v>0.57920165491264297</v>
      </c>
      <c r="G112" s="73">
        <f>E112*F112</f>
        <v>162355715.95477799</v>
      </c>
    </row>
    <row r="113" spans="1:7">
      <c r="A113">
        <v>4</v>
      </c>
      <c r="B113" t="str">
        <f>VLOOKUP(A113,SQL!$A$10:$B$61,2)</f>
        <v>Arizona</v>
      </c>
      <c r="C113">
        <v>11</v>
      </c>
      <c r="D113" s="5">
        <v>167207.24400000001</v>
      </c>
      <c r="E113" s="5">
        <f>D113*365</f>
        <v>61030644.060000002</v>
      </c>
      <c r="F113" s="75">
        <f>VLOOKUP(B113,Table1[#All],4,FALSE)</f>
        <v>0.57920165491264297</v>
      </c>
      <c r="G113" s="73">
        <f>E113*F113</f>
        <v>35349050.039936468</v>
      </c>
    </row>
    <row r="114" spans="1:7">
      <c r="A114">
        <v>5</v>
      </c>
      <c r="B114" t="str">
        <f>VLOOKUP(A114,SQL!$A$10:$B$61,2)</f>
        <v>Arkansas</v>
      </c>
      <c r="C114">
        <v>119</v>
      </c>
      <c r="D114" s="5">
        <v>12373842.189999999</v>
      </c>
      <c r="E114" s="5">
        <f>D114*365</f>
        <v>4516452399.3499994</v>
      </c>
      <c r="F114" s="75">
        <f>VLOOKUP(B114,Table1[#All],4,FALSE)</f>
        <v>0.57167845728536337</v>
      </c>
      <c r="G114" s="73">
        <f>E114*F114</f>
        <v>2581958540.0631857</v>
      </c>
    </row>
    <row r="115" spans="1:7">
      <c r="A115">
        <v>5</v>
      </c>
      <c r="B115" t="str">
        <f>VLOOKUP(A115,SQL!$A$10:$B$61,2)</f>
        <v>Arkansas</v>
      </c>
      <c r="C115">
        <v>7</v>
      </c>
      <c r="D115" s="5">
        <v>5415302.8600000003</v>
      </c>
      <c r="E115" s="5">
        <f>D115*365</f>
        <v>1976585543.9000001</v>
      </c>
      <c r="F115" s="75">
        <f>VLOOKUP(B115,Table1[#All],4,FALSE)</f>
        <v>0.57167845728536337</v>
      </c>
      <c r="G115" s="73">
        <f>E115*F115</f>
        <v>1129971374.4293029</v>
      </c>
    </row>
    <row r="116" spans="1:7">
      <c r="A116">
        <v>5</v>
      </c>
      <c r="B116" t="str">
        <f>VLOOKUP(A116,SQL!$A$10:$B$61,2)</f>
        <v>Arkansas</v>
      </c>
      <c r="C116">
        <v>143</v>
      </c>
      <c r="D116" s="5">
        <v>4827019.99</v>
      </c>
      <c r="E116" s="5">
        <f>D116*365</f>
        <v>1761862296.3500001</v>
      </c>
      <c r="F116" s="75">
        <f>VLOOKUP(B116,Table1[#All],4,FALSE)</f>
        <v>0.57167845728536337</v>
      </c>
      <c r="G116" s="73">
        <f>E116*F116</f>
        <v>1007218719.5266157</v>
      </c>
    </row>
    <row r="117" spans="1:7">
      <c r="A117">
        <v>5</v>
      </c>
      <c r="B117" t="str">
        <f>VLOOKUP(A117,SQL!$A$10:$B$61,2)</f>
        <v>Arkansas</v>
      </c>
      <c r="C117">
        <v>45</v>
      </c>
      <c r="D117" s="5">
        <v>3016660.42</v>
      </c>
      <c r="E117" s="5">
        <f>D117*365</f>
        <v>1101081053.3</v>
      </c>
      <c r="F117" s="75">
        <f>VLOOKUP(B117,Table1[#All],4,FALSE)</f>
        <v>0.57167845728536337</v>
      </c>
      <c r="G117" s="73">
        <f>E117*F117</f>
        <v>629464317.89668691</v>
      </c>
    </row>
    <row r="118" spans="1:7">
      <c r="A118">
        <v>5</v>
      </c>
      <c r="B118" t="str">
        <f>VLOOKUP(A118,SQL!$A$10:$B$61,2)</f>
        <v>Arkansas</v>
      </c>
      <c r="C118">
        <v>131</v>
      </c>
      <c r="D118" s="5">
        <v>2708496.83</v>
      </c>
      <c r="E118" s="5">
        <f>D118*365</f>
        <v>988601342.95000005</v>
      </c>
      <c r="F118" s="75">
        <f>VLOOKUP(B118,Table1[#All],4,FALSE)</f>
        <v>0.57167845728536337</v>
      </c>
      <c r="G118" s="73">
        <f>E118*F118</f>
        <v>565162090.60789442</v>
      </c>
    </row>
    <row r="119" spans="1:7">
      <c r="A119">
        <v>5</v>
      </c>
      <c r="B119" t="str">
        <f>VLOOKUP(A119,SQL!$A$10:$B$61,2)</f>
        <v>Arkansas</v>
      </c>
      <c r="C119">
        <v>125</v>
      </c>
      <c r="D119" s="5">
        <v>2668216.9</v>
      </c>
      <c r="E119" s="5">
        <f>D119*365</f>
        <v>973899168.5</v>
      </c>
      <c r="F119" s="75">
        <f>VLOOKUP(B119,Table1[#All],4,FALSE)</f>
        <v>0.57167845728536337</v>
      </c>
      <c r="G119" s="73">
        <f>E119*F119</f>
        <v>556757174.19957817</v>
      </c>
    </row>
    <row r="120" spans="1:7">
      <c r="A120">
        <v>5</v>
      </c>
      <c r="B120" t="str">
        <f>VLOOKUP(A120,SQL!$A$10:$B$61,2)</f>
        <v>Arkansas</v>
      </c>
      <c r="C120">
        <v>31</v>
      </c>
      <c r="D120" s="5">
        <v>2411165.5099999998</v>
      </c>
      <c r="E120" s="5">
        <f>D120*365</f>
        <v>880075411.14999998</v>
      </c>
      <c r="F120" s="75">
        <f>VLOOKUP(B120,Table1[#All],4,FALSE)</f>
        <v>0.57167845728536337</v>
      </c>
      <c r="G120" s="73">
        <f>E120*F120</f>
        <v>503120153.34101385</v>
      </c>
    </row>
    <row r="121" spans="1:7">
      <c r="A121">
        <v>5</v>
      </c>
      <c r="B121" t="str">
        <f>VLOOKUP(A121,SQL!$A$10:$B$61,2)</f>
        <v>Arkansas</v>
      </c>
      <c r="C121">
        <v>35</v>
      </c>
      <c r="D121" s="5">
        <v>2231408.25</v>
      </c>
      <c r="E121" s="5">
        <f>D121*365</f>
        <v>814464011.25</v>
      </c>
      <c r="F121" s="75">
        <f>VLOOKUP(B121,Table1[#All],4,FALSE)</f>
        <v>0.57167845728536337</v>
      </c>
      <c r="G121" s="73">
        <f>E121*F121</f>
        <v>465611529.46584886</v>
      </c>
    </row>
    <row r="122" spans="1:7">
      <c r="A122">
        <v>5</v>
      </c>
      <c r="B122" t="str">
        <f>VLOOKUP(A122,SQL!$A$10:$B$61,2)</f>
        <v>Arkansas</v>
      </c>
      <c r="C122">
        <v>85</v>
      </c>
      <c r="D122" s="5">
        <v>2195520.38</v>
      </c>
      <c r="E122" s="5">
        <f>D122*365</f>
        <v>801364938.69999993</v>
      </c>
      <c r="F122" s="75">
        <f>VLOOKUP(B122,Table1[#All],4,FALSE)</f>
        <v>0.57167845728536337</v>
      </c>
      <c r="G122" s="73">
        <f>E122*F122</f>
        <v>458123071.87859577</v>
      </c>
    </row>
    <row r="123" spans="1:7">
      <c r="A123">
        <v>5</v>
      </c>
      <c r="B123" t="str">
        <f>VLOOKUP(A123,SQL!$A$10:$B$61,2)</f>
        <v>Arkansas</v>
      </c>
      <c r="C123">
        <v>145</v>
      </c>
      <c r="D123" s="5">
        <v>2117558.17</v>
      </c>
      <c r="E123" s="5">
        <f>D123*365</f>
        <v>772908732.04999995</v>
      </c>
      <c r="F123" s="75">
        <f>VLOOKUP(B123,Table1[#All],4,FALSE)</f>
        <v>0.57167845728536337</v>
      </c>
      <c r="G123" s="73">
        <f>E123*F123</f>
        <v>441855271.56073028</v>
      </c>
    </row>
    <row r="124" spans="1:7">
      <c r="A124">
        <v>5</v>
      </c>
      <c r="B124" t="str">
        <f>VLOOKUP(A124,SQL!$A$10:$B$61,2)</f>
        <v>Arkansas</v>
      </c>
      <c r="C124">
        <v>51</v>
      </c>
      <c r="D124" s="5">
        <v>2112969.2599999998</v>
      </c>
      <c r="E124" s="5">
        <f>D124*365</f>
        <v>771233779.89999998</v>
      </c>
      <c r="F124" s="75">
        <f>VLOOKUP(B124,Table1[#All],4,FALSE)</f>
        <v>0.57167845728536337</v>
      </c>
      <c r="G124" s="73">
        <f>E124*F124</f>
        <v>440897737.49959147</v>
      </c>
    </row>
    <row r="125" spans="1:7">
      <c r="A125">
        <v>5</v>
      </c>
      <c r="B125" t="str">
        <f>VLOOKUP(A125,SQL!$A$10:$B$61,2)</f>
        <v>Arkansas</v>
      </c>
      <c r="C125">
        <v>33</v>
      </c>
      <c r="D125" s="5">
        <v>1969160.36</v>
      </c>
      <c r="E125" s="5">
        <f>D125*365</f>
        <v>718743531.4000001</v>
      </c>
      <c r="F125" s="75">
        <f>VLOOKUP(B125,Table1[#All],4,FALSE)</f>
        <v>0.57167845728536337</v>
      </c>
      <c r="G125" s="73">
        <f>E125*F125</f>
        <v>410890193.2145862</v>
      </c>
    </row>
    <row r="126" spans="1:7">
      <c r="A126">
        <v>5</v>
      </c>
      <c r="B126" t="str">
        <f>VLOOKUP(A126,SQL!$A$10:$B$61,2)</f>
        <v>Arkansas</v>
      </c>
      <c r="C126">
        <v>69</v>
      </c>
      <c r="D126" s="5">
        <v>1968144.87</v>
      </c>
      <c r="E126" s="5">
        <f>D126*365</f>
        <v>718372877.55000007</v>
      </c>
      <c r="F126" s="75">
        <f>VLOOKUP(B126,Table1[#All],4,FALSE)</f>
        <v>0.57167845728536337</v>
      </c>
      <c r="G126" s="73">
        <f>E126*F126</f>
        <v>410678298.39343131</v>
      </c>
    </row>
    <row r="127" spans="1:7">
      <c r="A127">
        <v>5</v>
      </c>
      <c r="B127" t="str">
        <f>VLOOKUP(A127,SQL!$A$10:$B$61,2)</f>
        <v>Arkansas</v>
      </c>
      <c r="C127">
        <v>93</v>
      </c>
      <c r="D127" s="5">
        <v>1919429.33</v>
      </c>
      <c r="E127" s="5">
        <f>D127*365</f>
        <v>700591705.45000005</v>
      </c>
      <c r="F127" s="75">
        <f>VLOOKUP(B127,Table1[#All],4,FALSE)</f>
        <v>0.57167845728536337</v>
      </c>
      <c r="G127" s="73">
        <f>E127*F127</f>
        <v>400513185.35857773</v>
      </c>
    </row>
    <row r="128" spans="1:7">
      <c r="A128">
        <v>5</v>
      </c>
      <c r="B128" t="str">
        <f>VLOOKUP(A128,SQL!$A$10:$B$61,2)</f>
        <v>Arkansas</v>
      </c>
      <c r="C128">
        <v>123</v>
      </c>
      <c r="D128" s="5">
        <v>1821206.83</v>
      </c>
      <c r="E128" s="5">
        <f>D128*365</f>
        <v>664740492.95000005</v>
      </c>
      <c r="F128" s="75">
        <f>VLOOKUP(B128,Table1[#All],4,FALSE)</f>
        <v>0.57167845728536337</v>
      </c>
      <c r="G128" s="73">
        <f>E128*F128</f>
        <v>380017819.50476801</v>
      </c>
    </row>
    <row r="129" spans="1:7">
      <c r="A129">
        <v>5</v>
      </c>
      <c r="B129" t="str">
        <f>VLOOKUP(A129,SQL!$A$10:$B$61,2)</f>
        <v>Arkansas</v>
      </c>
      <c r="C129">
        <v>115</v>
      </c>
      <c r="D129" s="5">
        <v>1696193.97</v>
      </c>
      <c r="E129" s="5">
        <f>D129*365</f>
        <v>619110799.04999995</v>
      </c>
      <c r="F129" s="75">
        <f>VLOOKUP(B129,Table1[#All],4,FALSE)</f>
        <v>0.57167845728536337</v>
      </c>
      <c r="G129" s="73">
        <f>E129*F129</f>
        <v>353932306.48961258</v>
      </c>
    </row>
    <row r="130" spans="1:7">
      <c r="A130">
        <v>5</v>
      </c>
      <c r="B130" t="str">
        <f>VLOOKUP(A130,SQL!$A$10:$B$61,2)</f>
        <v>Arkansas</v>
      </c>
      <c r="C130">
        <v>91</v>
      </c>
      <c r="D130" s="5">
        <v>1456290.53</v>
      </c>
      <c r="E130" s="5">
        <f>D130*365</f>
        <v>531546043.44999999</v>
      </c>
      <c r="F130" s="75">
        <f>VLOOKUP(B130,Table1[#All],4,FALSE)</f>
        <v>0.57167845728536337</v>
      </c>
      <c r="G130" s="73">
        <f>E130*F130</f>
        <v>303873422.0956347</v>
      </c>
    </row>
    <row r="131" spans="1:7">
      <c r="A131">
        <v>5</v>
      </c>
      <c r="B131" t="str">
        <f>VLOOKUP(A131,SQL!$A$10:$B$61,2)</f>
        <v>Arkansas</v>
      </c>
      <c r="C131">
        <v>59</v>
      </c>
      <c r="D131" s="5">
        <v>1376275.86</v>
      </c>
      <c r="E131" s="5">
        <f>D131*365</f>
        <v>502340688.90000004</v>
      </c>
      <c r="F131" s="75">
        <f>VLOOKUP(B131,Table1[#All],4,FALSE)</f>
        <v>0.57167845728536337</v>
      </c>
      <c r="G131" s="73">
        <f>E131*F131</f>
        <v>287177350.06201869</v>
      </c>
    </row>
    <row r="132" spans="1:7">
      <c r="A132">
        <v>5</v>
      </c>
      <c r="B132" t="str">
        <f>VLOOKUP(A132,SQL!$A$10:$B$61,2)</f>
        <v>Arkansas</v>
      </c>
      <c r="C132">
        <v>19</v>
      </c>
      <c r="D132" s="5">
        <v>1165197.4099999999</v>
      </c>
      <c r="E132" s="5">
        <f>D132*365</f>
        <v>425297054.64999998</v>
      </c>
      <c r="F132" s="75">
        <f>VLOOKUP(B132,Table1[#All],4,FALSE)</f>
        <v>0.57167845728536337</v>
      </c>
      <c r="G132" s="73">
        <f>E132*F132</f>
        <v>243133164.09032086</v>
      </c>
    </row>
    <row r="133" spans="1:7">
      <c r="A133">
        <v>5</v>
      </c>
      <c r="B133" t="str">
        <f>VLOOKUP(A133,SQL!$A$10:$B$61,2)</f>
        <v>Arkansas</v>
      </c>
      <c r="C133">
        <v>29</v>
      </c>
      <c r="D133" s="5">
        <v>1074121.7</v>
      </c>
      <c r="E133" s="5">
        <f>D133*365</f>
        <v>392054420.5</v>
      </c>
      <c r="F133" s="75">
        <f>VLOOKUP(B133,Table1[#All],4,FALSE)</f>
        <v>0.57167845728536337</v>
      </c>
      <c r="G133" s="73">
        <f>E133*F133</f>
        <v>224129066.28334713</v>
      </c>
    </row>
    <row r="134" spans="1:7">
      <c r="A134">
        <v>5</v>
      </c>
      <c r="B134" t="str">
        <f>VLOOKUP(A134,SQL!$A$10:$B$61,2)</f>
        <v>Arkansas</v>
      </c>
      <c r="C134">
        <v>139</v>
      </c>
      <c r="D134" s="5">
        <v>1066815.32</v>
      </c>
      <c r="E134" s="5">
        <f>D134*365</f>
        <v>389387591.80000001</v>
      </c>
      <c r="F134" s="75">
        <f>VLOOKUP(B134,Table1[#All],4,FALSE)</f>
        <v>0.57167845728536337</v>
      </c>
      <c r="G134" s="73">
        <f>E134*F134</f>
        <v>222604497.76628682</v>
      </c>
    </row>
    <row r="135" spans="1:7">
      <c r="A135">
        <v>5</v>
      </c>
      <c r="B135" t="str">
        <f>VLOOKUP(A135,SQL!$A$10:$B$61,2)</f>
        <v>Arkansas</v>
      </c>
      <c r="C135">
        <v>57</v>
      </c>
      <c r="D135" s="5">
        <v>1044361.88</v>
      </c>
      <c r="E135" s="5">
        <f>D135*365</f>
        <v>381192086.19999999</v>
      </c>
      <c r="F135" s="75">
        <f>VLOOKUP(B135,Table1[#All],4,FALSE)</f>
        <v>0.57167845728536337</v>
      </c>
      <c r="G135" s="73">
        <f>E135*F135</f>
        <v>217919303.76820526</v>
      </c>
    </row>
    <row r="136" spans="1:7">
      <c r="A136">
        <v>5</v>
      </c>
      <c r="B136" t="str">
        <f>VLOOKUP(A136,SQL!$A$10:$B$61,2)</f>
        <v>Arkansas</v>
      </c>
      <c r="C136">
        <v>71</v>
      </c>
      <c r="D136" s="5">
        <v>1000414.2</v>
      </c>
      <c r="E136" s="5">
        <f>D136*365</f>
        <v>365151183</v>
      </c>
      <c r="F136" s="75">
        <f>VLOOKUP(B136,Table1[#All],4,FALSE)</f>
        <v>0.57167845728536337</v>
      </c>
      <c r="G136" s="73">
        <f>E136*F136</f>
        <v>208749064.9733654</v>
      </c>
    </row>
    <row r="137" spans="1:7">
      <c r="A137">
        <v>5</v>
      </c>
      <c r="B137" t="str">
        <f>VLOOKUP(A137,SQL!$A$10:$B$61,2)</f>
        <v>Arkansas</v>
      </c>
      <c r="C137">
        <v>9</v>
      </c>
      <c r="D137" s="5">
        <v>914246.26</v>
      </c>
      <c r="E137" s="5">
        <f>D137*365</f>
        <v>333699884.89999998</v>
      </c>
      <c r="F137" s="75">
        <f>VLOOKUP(B137,Table1[#All],4,FALSE)</f>
        <v>0.57167845728536337</v>
      </c>
      <c r="G137" s="73">
        <f>E137*F137</f>
        <v>190769035.3959353</v>
      </c>
    </row>
    <row r="138" spans="1:7">
      <c r="A138">
        <v>5</v>
      </c>
      <c r="B138" t="str">
        <f>VLOOKUP(A138,SQL!$A$10:$B$61,2)</f>
        <v>Arkansas</v>
      </c>
      <c r="C138">
        <v>117</v>
      </c>
      <c r="D138" s="5">
        <v>908305.14</v>
      </c>
      <c r="E138" s="5">
        <f>D138*365</f>
        <v>331531376.10000002</v>
      </c>
      <c r="F138" s="75">
        <f>VLOOKUP(B138,Table1[#All],4,FALSE)</f>
        <v>0.57167845728536337</v>
      </c>
      <c r="G138" s="73">
        <f>E138*F138</f>
        <v>189529345.63054159</v>
      </c>
    </row>
    <row r="139" spans="1:7">
      <c r="A139">
        <v>5</v>
      </c>
      <c r="B139" t="str">
        <f>VLOOKUP(A139,SQL!$A$10:$B$61,2)</f>
        <v>Arkansas</v>
      </c>
      <c r="C139">
        <v>63</v>
      </c>
      <c r="D139" s="5">
        <v>888061.1</v>
      </c>
      <c r="E139" s="5">
        <f>D139*365</f>
        <v>324142301.5</v>
      </c>
      <c r="F139" s="75">
        <f>VLOOKUP(B139,Table1[#All],4,FALSE)</f>
        <v>0.57167845728536337</v>
      </c>
      <c r="G139" s="73">
        <f>E139*F139</f>
        <v>185305170.86244711</v>
      </c>
    </row>
    <row r="140" spans="1:7">
      <c r="A140">
        <v>5</v>
      </c>
      <c r="B140" t="str">
        <f>VLOOKUP(A140,SQL!$A$10:$B$61,2)</f>
        <v>Arkansas</v>
      </c>
      <c r="C140">
        <v>55</v>
      </c>
      <c r="D140" s="5">
        <v>827696.41</v>
      </c>
      <c r="E140" s="5">
        <f>D140*365</f>
        <v>302109189.65000004</v>
      </c>
      <c r="F140" s="75">
        <f>VLOOKUP(B140,Table1[#All],4,FALSE)</f>
        <v>0.57167845728536337</v>
      </c>
      <c r="G140" s="73">
        <f>E140*F140</f>
        <v>172709315.47084329</v>
      </c>
    </row>
    <row r="141" spans="1:7">
      <c r="A141">
        <v>5</v>
      </c>
      <c r="B141" t="str">
        <f>VLOOKUP(A141,SQL!$A$10:$B$61,2)</f>
        <v>Arkansas</v>
      </c>
      <c r="C141">
        <v>111</v>
      </c>
      <c r="D141" s="5">
        <v>823902.62</v>
      </c>
      <c r="E141" s="5">
        <f>D141*365</f>
        <v>300724456.30000001</v>
      </c>
      <c r="F141" s="75">
        <f>VLOOKUP(B141,Table1[#All],4,FALSE)</f>
        <v>0.57167845728536337</v>
      </c>
      <c r="G141" s="73">
        <f>E141*F141</f>
        <v>171917693.24556369</v>
      </c>
    </row>
    <row r="142" spans="1:7">
      <c r="A142">
        <v>5</v>
      </c>
      <c r="B142" t="str">
        <f>VLOOKUP(A142,SQL!$A$10:$B$61,2)</f>
        <v>Arkansas</v>
      </c>
      <c r="C142">
        <v>5</v>
      </c>
      <c r="D142" s="5">
        <v>779491.35</v>
      </c>
      <c r="E142" s="5">
        <f>D142*365</f>
        <v>284514342.75</v>
      </c>
      <c r="F142" s="75">
        <f>VLOOKUP(B142,Table1[#All],4,FALSE)</f>
        <v>0.57167845728536337</v>
      </c>
      <c r="G142" s="73">
        <f>E142*F142</f>
        <v>162650720.5388791</v>
      </c>
    </row>
    <row r="143" spans="1:7">
      <c r="A143">
        <v>5</v>
      </c>
      <c r="B143" t="str">
        <f>VLOOKUP(A143,SQL!$A$10:$B$61,2)</f>
        <v>Arkansas</v>
      </c>
      <c r="C143">
        <v>47</v>
      </c>
      <c r="D143" s="5">
        <v>735557.45</v>
      </c>
      <c r="E143" s="5">
        <f>D143*365</f>
        <v>268478469.25</v>
      </c>
      <c r="F143" s="75">
        <f>VLOOKUP(B143,Table1[#All],4,FALSE)</f>
        <v>0.57167845728536337</v>
      </c>
      <c r="G143" s="73">
        <f>E143*F143</f>
        <v>153483357.11517587</v>
      </c>
    </row>
    <row r="144" spans="1:7">
      <c r="A144">
        <v>5</v>
      </c>
      <c r="B144" t="str">
        <f>VLOOKUP(A144,SQL!$A$10:$B$61,2)</f>
        <v>Arkansas</v>
      </c>
      <c r="C144">
        <v>75</v>
      </c>
      <c r="D144" s="5">
        <v>616486.67000000004</v>
      </c>
      <c r="E144" s="5">
        <f>D144*365</f>
        <v>225017634.55000001</v>
      </c>
      <c r="F144" s="75">
        <f>VLOOKUP(B144,Table1[#All],4,FALSE)</f>
        <v>0.57167845728536337</v>
      </c>
      <c r="G144" s="73">
        <f>E144*F144</f>
        <v>128637734.18154569</v>
      </c>
    </row>
    <row r="145" spans="1:7">
      <c r="A145">
        <v>5</v>
      </c>
      <c r="B145" t="str">
        <f>VLOOKUP(A145,SQL!$A$10:$B$61,2)</f>
        <v>Arkansas</v>
      </c>
      <c r="C145">
        <v>67</v>
      </c>
      <c r="D145" s="5">
        <v>612422.80000000005</v>
      </c>
      <c r="E145" s="5">
        <f>D145*365</f>
        <v>223534322.00000003</v>
      </c>
      <c r="F145" s="75">
        <f>VLOOKUP(B145,Table1[#All],4,FALSE)</f>
        <v>0.57167845728536337</v>
      </c>
      <c r="G145" s="73">
        <f>E145*F145</f>
        <v>127789756.35128967</v>
      </c>
    </row>
    <row r="146" spans="1:7">
      <c r="A146">
        <v>5</v>
      </c>
      <c r="B146" t="str">
        <f>VLOOKUP(A146,SQL!$A$10:$B$61,2)</f>
        <v>Arkansas</v>
      </c>
      <c r="C146">
        <v>95</v>
      </c>
      <c r="D146" s="5">
        <v>606979.61</v>
      </c>
      <c r="E146" s="5">
        <f>D146*365</f>
        <v>221547557.65000001</v>
      </c>
      <c r="F146" s="75">
        <f>VLOOKUP(B146,Table1[#All],4,FALSE)</f>
        <v>0.57167845728536337</v>
      </c>
      <c r="G146" s="73">
        <f>E146*F146</f>
        <v>126653965.9726921</v>
      </c>
    </row>
    <row r="147" spans="1:7">
      <c r="A147">
        <v>5</v>
      </c>
      <c r="B147" t="str">
        <f>VLOOKUP(A147,SQL!$A$10:$B$61,2)</f>
        <v>Arkansas</v>
      </c>
      <c r="C147">
        <v>43</v>
      </c>
      <c r="D147" s="5">
        <v>597452.80000000005</v>
      </c>
      <c r="E147" s="5">
        <f>D147*365</f>
        <v>218070272.00000003</v>
      </c>
      <c r="F147" s="75">
        <f>VLOOKUP(B147,Table1[#All],4,FALSE)</f>
        <v>0.57167845728536337</v>
      </c>
      <c r="G147" s="73">
        <f>E147*F147</f>
        <v>124666076.67675959</v>
      </c>
    </row>
    <row r="148" spans="1:7">
      <c r="A148">
        <v>5</v>
      </c>
      <c r="B148" t="str">
        <f>VLOOKUP(A148,SQL!$A$10:$B$61,2)</f>
        <v>Arkansas</v>
      </c>
      <c r="C148">
        <v>103</v>
      </c>
      <c r="D148" s="5">
        <v>581609.77</v>
      </c>
      <c r="E148" s="5">
        <f>D148*365</f>
        <v>212287566.05000001</v>
      </c>
      <c r="F148" s="75">
        <f>VLOOKUP(B148,Table1[#All],4,FALSE)</f>
        <v>0.57167845728536337</v>
      </c>
      <c r="G148" s="73">
        <f>E148*F148</f>
        <v>121360228.26032868</v>
      </c>
    </row>
    <row r="149" spans="1:7">
      <c r="A149">
        <v>5</v>
      </c>
      <c r="B149" t="str">
        <f>VLOOKUP(A149,SQL!$A$10:$B$61,2)</f>
        <v>Arkansas</v>
      </c>
      <c r="C149">
        <v>15</v>
      </c>
      <c r="D149" s="5">
        <v>580089.78</v>
      </c>
      <c r="E149" s="5">
        <f>D149*365</f>
        <v>211732769.70000002</v>
      </c>
      <c r="F149" s="75">
        <f>VLOOKUP(B149,Table1[#All],4,FALSE)</f>
        <v>0.57167845728536337</v>
      </c>
      <c r="G149" s="73">
        <f>E149*F149</f>
        <v>121043063.13885315</v>
      </c>
    </row>
    <row r="150" spans="1:7">
      <c r="A150">
        <v>5</v>
      </c>
      <c r="B150" t="str">
        <f>VLOOKUP(A150,SQL!$A$10:$B$61,2)</f>
        <v>Arkansas</v>
      </c>
      <c r="C150">
        <v>23</v>
      </c>
      <c r="D150" s="5">
        <v>571885.88</v>
      </c>
      <c r="E150" s="5">
        <f>D150*365</f>
        <v>208738346.19999999</v>
      </c>
      <c r="F150" s="75">
        <f>VLOOKUP(B150,Table1[#All],4,FALSE)</f>
        <v>0.57167845728536337</v>
      </c>
      <c r="G150" s="73">
        <f>E150*F150</f>
        <v>119331215.73191409</v>
      </c>
    </row>
    <row r="151" spans="1:7">
      <c r="A151">
        <v>5</v>
      </c>
      <c r="B151" t="str">
        <f>VLOOKUP(A151,SQL!$A$10:$B$61,2)</f>
        <v>Arkansas</v>
      </c>
      <c r="C151">
        <v>99</v>
      </c>
      <c r="D151" s="5">
        <v>545870.69999999995</v>
      </c>
      <c r="E151" s="5">
        <f>D151*365</f>
        <v>199242805.49999997</v>
      </c>
      <c r="F151" s="75">
        <f>VLOOKUP(B151,Table1[#All],4,FALSE)</f>
        <v>0.57167845728536337</v>
      </c>
      <c r="G151" s="73">
        <f>E151*F151</f>
        <v>113902819.6734477</v>
      </c>
    </row>
    <row r="152" spans="1:7">
      <c r="A152">
        <v>5</v>
      </c>
      <c r="B152" t="str">
        <f>VLOOKUP(A152,SQL!$A$10:$B$61,2)</f>
        <v>Arkansas</v>
      </c>
      <c r="C152">
        <v>27</v>
      </c>
      <c r="D152" s="5">
        <v>534209.77</v>
      </c>
      <c r="E152" s="5">
        <f>D152*365</f>
        <v>194986566.05000001</v>
      </c>
      <c r="F152" s="75">
        <f>VLOOKUP(B152,Table1[#All],4,FALSE)</f>
        <v>0.57167845728536337</v>
      </c>
      <c r="G152" s="73">
        <f>E152*F152</f>
        <v>111469619.27083461</v>
      </c>
    </row>
    <row r="153" spans="1:7">
      <c r="A153">
        <v>5</v>
      </c>
      <c r="B153" t="str">
        <f>VLOOKUP(A153,SQL!$A$10:$B$61,2)</f>
        <v>Arkansas</v>
      </c>
      <c r="C153">
        <v>53</v>
      </c>
      <c r="D153" s="5">
        <v>528451.27</v>
      </c>
      <c r="E153" s="5">
        <f>D153*365</f>
        <v>192884713.55000001</v>
      </c>
      <c r="F153" s="75">
        <f>VLOOKUP(B153,Table1[#All],4,FALSE)</f>
        <v>0.57167845728536337</v>
      </c>
      <c r="G153" s="73">
        <f>E153*F153</f>
        <v>110268035.47619323</v>
      </c>
    </row>
    <row r="154" spans="1:7">
      <c r="A154">
        <v>5</v>
      </c>
      <c r="B154" t="str">
        <f>VLOOKUP(A154,SQL!$A$10:$B$61,2)</f>
        <v>Arkansas</v>
      </c>
      <c r="C154">
        <v>141</v>
      </c>
      <c r="D154" s="5">
        <v>507399.16</v>
      </c>
      <c r="E154" s="5">
        <f>D154*365</f>
        <v>185200693.39999998</v>
      </c>
      <c r="F154" s="75">
        <f>VLOOKUP(B154,Table1[#All],4,FALSE)</f>
        <v>0.57167845728536337</v>
      </c>
      <c r="G154" s="73">
        <f>E154*F154</f>
        <v>105875246.69109157</v>
      </c>
    </row>
    <row r="155" spans="1:7">
      <c r="A155">
        <v>5</v>
      </c>
      <c r="B155" t="str">
        <f>VLOOKUP(A155,SQL!$A$10:$B$61,2)</f>
        <v>Arkansas</v>
      </c>
      <c r="C155">
        <v>3</v>
      </c>
      <c r="D155" s="5">
        <v>491281.25</v>
      </c>
      <c r="E155" s="5">
        <f>D155*365</f>
        <v>179317656.25</v>
      </c>
      <c r="F155" s="75">
        <f>VLOOKUP(B155,Table1[#All],4,FALSE)</f>
        <v>0.57167845728536337</v>
      </c>
      <c r="G155" s="73">
        <f>E155*F155</f>
        <v>102512041.08902709</v>
      </c>
    </row>
    <row r="156" spans="1:7">
      <c r="A156">
        <v>5</v>
      </c>
      <c r="B156" t="str">
        <f>VLOOKUP(A156,SQL!$A$10:$B$61,2)</f>
        <v>Arkansas</v>
      </c>
      <c r="C156">
        <v>1</v>
      </c>
      <c r="D156" s="5">
        <v>477543.93</v>
      </c>
      <c r="E156" s="5">
        <f>D156*365</f>
        <v>174303534.44999999</v>
      </c>
      <c r="F156" s="75">
        <f>VLOOKUP(B156,Table1[#All],4,FALSE)</f>
        <v>0.57167845728536337</v>
      </c>
      <c r="G156" s="73">
        <f>E156*F156</f>
        <v>99645575.673762187</v>
      </c>
    </row>
    <row r="157" spans="1:7">
      <c r="A157">
        <v>5</v>
      </c>
      <c r="B157" t="str">
        <f>VLOOKUP(A157,SQL!$A$10:$B$61,2)</f>
        <v>Arkansas</v>
      </c>
      <c r="C157">
        <v>149</v>
      </c>
      <c r="D157" s="5">
        <v>462162.57</v>
      </c>
      <c r="E157" s="5">
        <f>D157*365</f>
        <v>168689338.05000001</v>
      </c>
      <c r="F157" s="75">
        <f>VLOOKUP(B157,Table1[#All],4,FALSE)</f>
        <v>0.57167845728536337</v>
      </c>
      <c r="G157" s="73">
        <f>E157*F157</f>
        <v>96436060.536913157</v>
      </c>
    </row>
    <row r="158" spans="1:7">
      <c r="A158">
        <v>5</v>
      </c>
      <c r="B158" t="str">
        <f>VLOOKUP(A158,SQL!$A$10:$B$61,2)</f>
        <v>Arkansas</v>
      </c>
      <c r="C158">
        <v>87</v>
      </c>
      <c r="D158" s="5">
        <v>415635.44</v>
      </c>
      <c r="E158" s="5">
        <f>D158*365</f>
        <v>151706935.59999999</v>
      </c>
      <c r="F158" s="75">
        <f>VLOOKUP(B158,Table1[#All],4,FALSE)</f>
        <v>0.57167845728536337</v>
      </c>
      <c r="G158" s="73">
        <f>E158*F158</f>
        <v>86727586.903297976</v>
      </c>
    </row>
    <row r="159" spans="1:7">
      <c r="A159">
        <v>5</v>
      </c>
      <c r="B159" t="str">
        <f>VLOOKUP(A159,SQL!$A$10:$B$61,2)</f>
        <v>Arkansas</v>
      </c>
      <c r="C159">
        <v>37</v>
      </c>
      <c r="D159" s="5">
        <v>413661.76</v>
      </c>
      <c r="E159" s="5">
        <f>D159*365</f>
        <v>150986542.40000001</v>
      </c>
      <c r="F159" s="75">
        <f>VLOOKUP(B159,Table1[#All],4,FALSE)</f>
        <v>0.57167845728536337</v>
      </c>
      <c r="G159" s="73">
        <f>E159*F159</f>
        <v>86315753.630083114</v>
      </c>
    </row>
    <row r="160" spans="1:7">
      <c r="A160">
        <v>5</v>
      </c>
      <c r="B160" t="str">
        <f>VLOOKUP(A160,SQL!$A$10:$B$61,2)</f>
        <v>Arkansas</v>
      </c>
      <c r="C160">
        <v>133</v>
      </c>
      <c r="D160" s="5">
        <v>412477.63</v>
      </c>
      <c r="E160" s="5">
        <f>D160*365</f>
        <v>150554334.94999999</v>
      </c>
      <c r="F160" s="75">
        <f>VLOOKUP(B160,Table1[#All],4,FALSE)</f>
        <v>0.57167845728536337</v>
      </c>
      <c r="G160" s="73">
        <f>E160*F160</f>
        <v>86068669.941839859</v>
      </c>
    </row>
    <row r="161" spans="1:7">
      <c r="A161">
        <v>5</v>
      </c>
      <c r="B161" t="str">
        <f>VLOOKUP(A161,SQL!$A$10:$B$61,2)</f>
        <v>Arkansas</v>
      </c>
      <c r="C161">
        <v>17</v>
      </c>
      <c r="D161" s="5">
        <v>409035.5</v>
      </c>
      <c r="E161" s="5">
        <f>D161*365</f>
        <v>149297957.5</v>
      </c>
      <c r="F161" s="75">
        <f>VLOOKUP(B161,Table1[#All],4,FALSE)</f>
        <v>0.57167845728536337</v>
      </c>
      <c r="G161" s="73">
        <f>E161*F161</f>
        <v>85350426.019455746</v>
      </c>
    </row>
    <row r="162" spans="1:7">
      <c r="A162">
        <v>5</v>
      </c>
      <c r="B162" t="str">
        <f>VLOOKUP(A162,SQL!$A$10:$B$61,2)</f>
        <v>Arkansas</v>
      </c>
      <c r="C162">
        <v>113</v>
      </c>
      <c r="D162" s="5">
        <v>407107.09</v>
      </c>
      <c r="E162" s="5">
        <f>D162*365</f>
        <v>148594087.85000002</v>
      </c>
      <c r="F162" s="75">
        <f>VLOOKUP(B162,Table1[#All],4,FALSE)</f>
        <v>0.57167845728536337</v>
      </c>
      <c r="G162" s="73">
        <f>E162*F162</f>
        <v>84948038.903813764</v>
      </c>
    </row>
    <row r="163" spans="1:7">
      <c r="A163">
        <v>5</v>
      </c>
      <c r="B163" t="str">
        <f>VLOOKUP(A163,SQL!$A$10:$B$61,2)</f>
        <v>Arkansas</v>
      </c>
      <c r="C163">
        <v>83</v>
      </c>
      <c r="D163" s="5">
        <v>404452.51</v>
      </c>
      <c r="E163" s="5">
        <f>D163*365</f>
        <v>147625166.15000001</v>
      </c>
      <c r="F163" s="75">
        <f>VLOOKUP(B163,Table1[#All],4,FALSE)</f>
        <v>0.57167845728536337</v>
      </c>
      <c r="G163" s="73">
        <f>E163*F163</f>
        <v>84394127.241127446</v>
      </c>
    </row>
    <row r="164" spans="1:7">
      <c r="A164">
        <v>5</v>
      </c>
      <c r="B164" t="str">
        <f>VLOOKUP(A164,SQL!$A$10:$B$61,2)</f>
        <v>Arkansas</v>
      </c>
      <c r="C164">
        <v>81</v>
      </c>
      <c r="D164" s="5">
        <v>385855.21</v>
      </c>
      <c r="E164" s="5">
        <f>D164*365</f>
        <v>140837151.65000001</v>
      </c>
      <c r="F164" s="75">
        <f>VLOOKUP(B164,Table1[#All],4,FALSE)</f>
        <v>0.57167845728536337</v>
      </c>
      <c r="G164" s="73">
        <f>E164*F164</f>
        <v>80513565.583736777</v>
      </c>
    </row>
    <row r="165" spans="1:7">
      <c r="A165">
        <v>5</v>
      </c>
      <c r="B165" t="str">
        <f>VLOOKUP(A165,SQL!$A$10:$B$61,2)</f>
        <v>Arkansas</v>
      </c>
      <c r="C165">
        <v>107</v>
      </c>
      <c r="D165" s="5">
        <v>375706.29</v>
      </c>
      <c r="E165" s="5">
        <f>D165*365</f>
        <v>137132795.84999999</v>
      </c>
      <c r="F165" s="75">
        <f>VLOOKUP(B165,Table1[#All],4,FALSE)</f>
        <v>0.57167845728536337</v>
      </c>
      <c r="G165" s="73">
        <f>E165*F165</f>
        <v>78395865.174756676</v>
      </c>
    </row>
    <row r="166" spans="1:7">
      <c r="A166">
        <v>5</v>
      </c>
      <c r="B166" t="str">
        <f>VLOOKUP(A166,SQL!$A$10:$B$61,2)</f>
        <v>Arkansas</v>
      </c>
      <c r="C166">
        <v>135</v>
      </c>
      <c r="D166" s="5">
        <v>368710.87</v>
      </c>
      <c r="E166" s="5">
        <f>D166*365</f>
        <v>134579467.55000001</v>
      </c>
      <c r="F166" s="75">
        <f>VLOOKUP(B166,Table1[#All],4,FALSE)</f>
        <v>0.57167845728536337</v>
      </c>
      <c r="G166" s="73">
        <f>E166*F166</f>
        <v>76936182.391269624</v>
      </c>
    </row>
    <row r="167" spans="1:7">
      <c r="A167">
        <v>5</v>
      </c>
      <c r="B167" t="str">
        <f>VLOOKUP(A167,SQL!$A$10:$B$61,2)</f>
        <v>Arkansas</v>
      </c>
      <c r="C167">
        <v>121</v>
      </c>
      <c r="D167" s="5">
        <v>367139.98</v>
      </c>
      <c r="E167" s="5">
        <f>D167*365</f>
        <v>134006092.69999999</v>
      </c>
      <c r="F167" s="75">
        <f>VLOOKUP(B167,Table1[#All],4,FALSE)</f>
        <v>0.57167845728536337</v>
      </c>
      <c r="G167" s="73">
        <f>E167*F167</f>
        <v>76608396.341575384</v>
      </c>
    </row>
    <row r="168" spans="1:7">
      <c r="A168">
        <v>5</v>
      </c>
      <c r="B168" t="str">
        <f>VLOOKUP(A168,SQL!$A$10:$B$61,2)</f>
        <v>Arkansas</v>
      </c>
      <c r="C168">
        <v>41</v>
      </c>
      <c r="D168" s="5">
        <v>344102.85</v>
      </c>
      <c r="E168" s="5">
        <f>D168*365</f>
        <v>125597540.24999999</v>
      </c>
      <c r="F168" s="75">
        <f>VLOOKUP(B168,Table1[#All],4,FALSE)</f>
        <v>0.57167845728536337</v>
      </c>
      <c r="G168" s="73">
        <f>E168*F168</f>
        <v>71801408.04895632</v>
      </c>
    </row>
    <row r="169" spans="1:7">
      <c r="A169">
        <v>5</v>
      </c>
      <c r="B169" t="str">
        <f>VLOOKUP(A169,SQL!$A$10:$B$61,2)</f>
        <v>Arkansas</v>
      </c>
      <c r="C169">
        <v>79</v>
      </c>
      <c r="D169" s="5">
        <v>333380.14</v>
      </c>
      <c r="E169" s="5">
        <f>D169*365</f>
        <v>121683751.10000001</v>
      </c>
      <c r="F169" s="75">
        <f>VLOOKUP(B169,Table1[#All],4,FALSE)</f>
        <v>0.57167845728536337</v>
      </c>
      <c r="G169" s="73">
        <f>E169*F169</f>
        <v>69563979.10554415</v>
      </c>
    </row>
    <row r="170" spans="1:7">
      <c r="A170">
        <v>5</v>
      </c>
      <c r="B170" t="str">
        <f>VLOOKUP(A170,SQL!$A$10:$B$61,2)</f>
        <v>Arkansas</v>
      </c>
      <c r="C170">
        <v>21</v>
      </c>
      <c r="D170" s="5">
        <v>325401.68</v>
      </c>
      <c r="E170" s="5">
        <f>D170*365</f>
        <v>118771613.2</v>
      </c>
      <c r="F170" s="75">
        <f>VLOOKUP(B170,Table1[#All],4,FALSE)</f>
        <v>0.57167845728536337</v>
      </c>
      <c r="G170" s="73">
        <f>E170*F170</f>
        <v>67899172.603469908</v>
      </c>
    </row>
    <row r="171" spans="1:7">
      <c r="A171">
        <v>5</v>
      </c>
      <c r="B171" t="str">
        <f>VLOOKUP(A171,SQL!$A$10:$B$61,2)</f>
        <v>Arkansas</v>
      </c>
      <c r="C171">
        <v>89</v>
      </c>
      <c r="D171" s="5">
        <v>320912.99</v>
      </c>
      <c r="E171" s="5">
        <f>D171*365</f>
        <v>117133241.34999999</v>
      </c>
      <c r="F171" s="75">
        <f>VLOOKUP(B171,Table1[#All],4,FALSE)</f>
        <v>0.57167845728536337</v>
      </c>
      <c r="G171" s="73">
        <f>E171*F171</f>
        <v>66962550.711802132</v>
      </c>
    </row>
    <row r="172" spans="1:7">
      <c r="A172">
        <v>5</v>
      </c>
      <c r="B172" t="str">
        <f>VLOOKUP(A172,SQL!$A$10:$B$61,2)</f>
        <v>Arkansas</v>
      </c>
      <c r="C172">
        <v>49</v>
      </c>
      <c r="D172" s="5">
        <v>314813.78999999998</v>
      </c>
      <c r="E172" s="5">
        <f>D172*365</f>
        <v>114907033.34999999</v>
      </c>
      <c r="F172" s="75">
        <f>VLOOKUP(B172,Table1[#All],4,FALSE)</f>
        <v>0.57167845728536337</v>
      </c>
      <c r="G172" s="73">
        <f>E172*F172</f>
        <v>65689875.556765795</v>
      </c>
    </row>
    <row r="173" spans="1:7">
      <c r="A173">
        <v>5</v>
      </c>
      <c r="B173" t="str">
        <f>VLOOKUP(A173,SQL!$A$10:$B$61,2)</f>
        <v>Arkansas</v>
      </c>
      <c r="C173">
        <v>61</v>
      </c>
      <c r="D173" s="5">
        <v>287257.34999999998</v>
      </c>
      <c r="E173" s="5">
        <f>D173*365</f>
        <v>104848932.74999999</v>
      </c>
      <c r="F173" s="75">
        <f>VLOOKUP(B173,Table1[#All],4,FALSE)</f>
        <v>0.57167845728536337</v>
      </c>
      <c r="G173" s="73">
        <f>E173*F173</f>
        <v>59939876.122536801</v>
      </c>
    </row>
    <row r="174" spans="1:7">
      <c r="A174">
        <v>5</v>
      </c>
      <c r="B174" t="str">
        <f>VLOOKUP(A174,SQL!$A$10:$B$61,2)</f>
        <v>Arkansas</v>
      </c>
      <c r="C174">
        <v>127</v>
      </c>
      <c r="D174" s="5">
        <v>273706.94</v>
      </c>
      <c r="E174" s="5">
        <f>D174*365</f>
        <v>99903033.099999994</v>
      </c>
      <c r="F174" s="75">
        <f>VLOOKUP(B174,Table1[#All],4,FALSE)</f>
        <v>0.57167845728536337</v>
      </c>
      <c r="G174" s="73">
        <f>E174*F174</f>
        <v>57112411.84073659</v>
      </c>
    </row>
    <row r="175" spans="1:7">
      <c r="A175">
        <v>5</v>
      </c>
      <c r="B175" t="str">
        <f>VLOOKUP(A175,SQL!$A$10:$B$61,2)</f>
        <v>Arkansas</v>
      </c>
      <c r="C175">
        <v>129</v>
      </c>
      <c r="D175" s="5">
        <v>268168.05</v>
      </c>
      <c r="E175" s="5">
        <f>D175*365</f>
        <v>97881338.25</v>
      </c>
      <c r="F175" s="75">
        <f>VLOOKUP(B175,Table1[#All],4,FALSE)</f>
        <v>0.57167845728536337</v>
      </c>
      <c r="G175" s="73">
        <f>E175*F175</f>
        <v>55956652.44778683</v>
      </c>
    </row>
    <row r="176" spans="1:7">
      <c r="A176">
        <v>5</v>
      </c>
      <c r="B176" t="str">
        <f>VLOOKUP(A176,SQL!$A$10:$B$61,2)</f>
        <v>Arkansas</v>
      </c>
      <c r="C176">
        <v>13</v>
      </c>
      <c r="D176" s="5">
        <v>267007.7</v>
      </c>
      <c r="E176" s="5">
        <f>D176*365</f>
        <v>97457810.5</v>
      </c>
      <c r="F176" s="75">
        <f>VLOOKUP(B176,Table1[#All],4,FALSE)</f>
        <v>0.57167845728536337</v>
      </c>
      <c r="G176" s="73">
        <f>E176*F176</f>
        <v>55714530.757049285</v>
      </c>
    </row>
    <row r="177" spans="1:7">
      <c r="A177">
        <v>5</v>
      </c>
      <c r="B177" t="str">
        <f>VLOOKUP(A177,SQL!$A$10:$B$61,2)</f>
        <v>Arkansas</v>
      </c>
      <c r="C177">
        <v>25</v>
      </c>
      <c r="D177" s="5">
        <v>258455.27</v>
      </c>
      <c r="E177" s="5">
        <f>D177*365</f>
        <v>94336173.549999997</v>
      </c>
      <c r="F177" s="75">
        <f>VLOOKUP(B177,Table1[#All],4,FALSE)</f>
        <v>0.57167845728536337</v>
      </c>
      <c r="G177" s="73">
        <f>E177*F177</f>
        <v>53929958.161268301</v>
      </c>
    </row>
    <row r="178" spans="1:7">
      <c r="A178">
        <v>5</v>
      </c>
      <c r="B178" t="str">
        <f>VLOOKUP(A178,SQL!$A$10:$B$61,2)</f>
        <v>Arkansas</v>
      </c>
      <c r="C178">
        <v>109</v>
      </c>
      <c r="D178" s="5">
        <v>256404.98</v>
      </c>
      <c r="E178" s="5">
        <f>D178*365</f>
        <v>93587817.700000003</v>
      </c>
      <c r="F178" s="75">
        <f>VLOOKUP(B178,Table1[#All],4,FALSE)</f>
        <v>0.57167845728536337</v>
      </c>
      <c r="G178" s="73">
        <f>E178*F178</f>
        <v>53502139.243439823</v>
      </c>
    </row>
    <row r="179" spans="1:7">
      <c r="A179">
        <v>5</v>
      </c>
      <c r="B179" t="str">
        <f>VLOOKUP(A179,SQL!$A$10:$B$61,2)</f>
        <v>Arkansas</v>
      </c>
      <c r="C179">
        <v>11</v>
      </c>
      <c r="D179" s="5">
        <v>255555.82</v>
      </c>
      <c r="E179" s="5">
        <f>D179*365</f>
        <v>93277874.299999997</v>
      </c>
      <c r="F179" s="75">
        <f>VLOOKUP(B179,Table1[#All],4,FALSE)</f>
        <v>0.57167845728536337</v>
      </c>
      <c r="G179" s="73">
        <f>E179*F179</f>
        <v>53324951.278682046</v>
      </c>
    </row>
    <row r="180" spans="1:7">
      <c r="A180">
        <v>5</v>
      </c>
      <c r="B180" t="str">
        <f>VLOOKUP(A180,SQL!$A$10:$B$61,2)</f>
        <v>Arkansas</v>
      </c>
      <c r="C180">
        <v>97</v>
      </c>
      <c r="D180" s="5">
        <v>250163.48</v>
      </c>
      <c r="E180" s="5">
        <f>D180*365</f>
        <v>91309670.200000003</v>
      </c>
      <c r="F180" s="75">
        <f>VLOOKUP(B180,Table1[#All],4,FALSE)</f>
        <v>0.57167845728536337</v>
      </c>
      <c r="G180" s="73">
        <f>E180*F180</f>
        <v>52199771.395171322</v>
      </c>
    </row>
    <row r="181" spans="1:7">
      <c r="A181">
        <v>5</v>
      </c>
      <c r="B181" t="str">
        <f>VLOOKUP(A181,SQL!$A$10:$B$61,2)</f>
        <v>Arkansas</v>
      </c>
      <c r="C181">
        <v>137</v>
      </c>
      <c r="D181" s="5">
        <v>249500.37</v>
      </c>
      <c r="E181" s="5">
        <f>D181*365</f>
        <v>91067635.049999997</v>
      </c>
      <c r="F181" s="75">
        <f>VLOOKUP(B181,Table1[#All],4,FALSE)</f>
        <v>0.57167845728536337</v>
      </c>
      <c r="G181" s="73">
        <f>E181*F181</f>
        <v>52061405.114010483</v>
      </c>
    </row>
    <row r="182" spans="1:7">
      <c r="A182">
        <v>5</v>
      </c>
      <c r="B182" t="str">
        <f>VLOOKUP(A182,SQL!$A$10:$B$61,2)</f>
        <v>Arkansas</v>
      </c>
      <c r="C182">
        <v>39</v>
      </c>
      <c r="D182" s="5">
        <v>237240.85</v>
      </c>
      <c r="E182" s="5">
        <f>D182*365</f>
        <v>86592910.25</v>
      </c>
      <c r="F182" s="75">
        <f>VLOOKUP(B182,Table1[#All],4,FALSE)</f>
        <v>0.57167845728536337</v>
      </c>
      <c r="G182" s="73">
        <f>E182*F182</f>
        <v>49503301.343569927</v>
      </c>
    </row>
    <row r="183" spans="1:7">
      <c r="A183">
        <v>5</v>
      </c>
      <c r="B183" t="str">
        <f>VLOOKUP(A183,SQL!$A$10:$B$61,2)</f>
        <v>Arkansas</v>
      </c>
      <c r="C183">
        <v>105</v>
      </c>
      <c r="D183" s="5">
        <v>234467.17</v>
      </c>
      <c r="E183" s="5">
        <f>D183*365</f>
        <v>85580517.050000012</v>
      </c>
      <c r="F183" s="75">
        <f>VLOOKUP(B183,Table1[#All],4,FALSE)</f>
        <v>0.57167845728536337</v>
      </c>
      <c r="G183" s="73">
        <f>E183*F183</f>
        <v>48924537.960827745</v>
      </c>
    </row>
    <row r="184" spans="1:7">
      <c r="A184">
        <v>5</v>
      </c>
      <c r="B184" t="str">
        <f>VLOOKUP(A184,SQL!$A$10:$B$61,2)</f>
        <v>Arkansas</v>
      </c>
      <c r="C184">
        <v>65</v>
      </c>
      <c r="D184" s="5">
        <v>225372.01</v>
      </c>
      <c r="E184" s="5">
        <f>D184*365</f>
        <v>82260783.650000006</v>
      </c>
      <c r="F184" s="75">
        <f>VLOOKUP(B184,Table1[#All],4,FALSE)</f>
        <v>0.57167845728536337</v>
      </c>
      <c r="G184" s="73">
        <f>E184*F184</f>
        <v>47026717.892117046</v>
      </c>
    </row>
    <row r="185" spans="1:7">
      <c r="A185">
        <v>5</v>
      </c>
      <c r="B185" t="str">
        <f>VLOOKUP(A185,SQL!$A$10:$B$61,2)</f>
        <v>Arkansas</v>
      </c>
      <c r="C185">
        <v>73</v>
      </c>
      <c r="D185" s="5">
        <v>217217.95</v>
      </c>
      <c r="E185" s="5">
        <f>D185*365</f>
        <v>79284551.75</v>
      </c>
      <c r="F185" s="75">
        <f>VLOOKUP(B185,Table1[#All],4,FALSE)</f>
        <v>0.57167845728536337</v>
      </c>
      <c r="G185" s="73">
        <f>E185*F185</f>
        <v>45325270.231001556</v>
      </c>
    </row>
    <row r="186" spans="1:7">
      <c r="A186">
        <v>5</v>
      </c>
      <c r="B186" t="str">
        <f>VLOOKUP(A186,SQL!$A$10:$B$61,2)</f>
        <v>Arkansas</v>
      </c>
      <c r="C186">
        <v>77</v>
      </c>
      <c r="D186" s="5">
        <v>202038.51</v>
      </c>
      <c r="E186" s="5">
        <f>D186*365</f>
        <v>73744056.150000006</v>
      </c>
      <c r="F186" s="75">
        <f>VLOOKUP(B186,Table1[#All],4,FALSE)</f>
        <v>0.57167845728536337</v>
      </c>
      <c r="G186" s="73">
        <f>E186*F186</f>
        <v>42157888.253797218</v>
      </c>
    </row>
    <row r="187" spans="1:7">
      <c r="A187">
        <v>5</v>
      </c>
      <c r="B187" t="str">
        <f>VLOOKUP(A187,SQL!$A$10:$B$61,2)</f>
        <v>Arkansas</v>
      </c>
      <c r="C187">
        <v>147</v>
      </c>
      <c r="D187" s="5">
        <v>177033.75</v>
      </c>
      <c r="E187" s="5">
        <f>D187*365</f>
        <v>64617318.75</v>
      </c>
      <c r="F187" s="75">
        <f>VLOOKUP(B187,Table1[#All],4,FALSE)</f>
        <v>0.57167845728536337</v>
      </c>
      <c r="G187" s="73">
        <f>E187*F187</f>
        <v>36940329.096916586</v>
      </c>
    </row>
    <row r="188" spans="1:7">
      <c r="A188">
        <v>5</v>
      </c>
      <c r="B188" t="str">
        <f>VLOOKUP(A188,SQL!$A$10:$B$61,2)</f>
        <v>Arkansas</v>
      </c>
      <c r="C188">
        <v>101</v>
      </c>
      <c r="D188" s="5">
        <v>162282.63</v>
      </c>
      <c r="E188" s="5">
        <f>D188*365</f>
        <v>59233159.950000003</v>
      </c>
      <c r="F188" s="75">
        <f>VLOOKUP(B188,Table1[#All],4,FALSE)</f>
        <v>0.57167845728536337</v>
      </c>
      <c r="G188" s="73">
        <f>E188*F188</f>
        <v>33862321.500353172</v>
      </c>
    </row>
    <row r="189" spans="1:7">
      <c r="A189">
        <v>6</v>
      </c>
      <c r="B189" t="str">
        <f>VLOOKUP(A189,SQL!$A$10:$B$61,2)</f>
        <v>California</v>
      </c>
      <c r="C189">
        <v>37</v>
      </c>
      <c r="D189" s="5">
        <v>209155664.73699999</v>
      </c>
      <c r="E189" s="5">
        <f>D189*365</f>
        <v>76341817629.00499</v>
      </c>
      <c r="F189" s="75">
        <f>VLOOKUP(B189,Table1[#All],4,FALSE)</f>
        <v>0.6919694174644806</v>
      </c>
      <c r="G189" s="73">
        <f>E189*F189</f>
        <v>52826203072.922195</v>
      </c>
    </row>
    <row r="190" spans="1:7">
      <c r="A190">
        <v>6</v>
      </c>
      <c r="B190" t="str">
        <f>VLOOKUP(A190,SQL!$A$10:$B$61,2)</f>
        <v>California</v>
      </c>
      <c r="C190">
        <v>73</v>
      </c>
      <c r="D190" s="5">
        <v>72542684.556999996</v>
      </c>
      <c r="E190" s="5">
        <f>D190*365</f>
        <v>26478079863.305</v>
      </c>
      <c r="F190" s="75">
        <f>VLOOKUP(B190,Table1[#All],4,FALSE)</f>
        <v>0.6919694174644806</v>
      </c>
      <c r="G190" s="73">
        <f>E190*F190</f>
        <v>18322021498.589153</v>
      </c>
    </row>
    <row r="191" spans="1:7">
      <c r="A191">
        <v>6</v>
      </c>
      <c r="B191" t="str">
        <f>VLOOKUP(A191,SQL!$A$10:$B$61,2)</f>
        <v>California</v>
      </c>
      <c r="C191">
        <v>59</v>
      </c>
      <c r="D191" s="5">
        <v>67921024.832000002</v>
      </c>
      <c r="E191" s="5">
        <f>D191*365</f>
        <v>24791174063.68</v>
      </c>
      <c r="F191" s="75">
        <f>VLOOKUP(B191,Table1[#All],4,FALSE)</f>
        <v>0.6919694174644806</v>
      </c>
      <c r="G191" s="73">
        <f>E191*F191</f>
        <v>17154734275.10519</v>
      </c>
    </row>
    <row r="192" spans="1:7">
      <c r="A192">
        <v>6</v>
      </c>
      <c r="B192" t="str">
        <f>VLOOKUP(A192,SQL!$A$10:$B$61,2)</f>
        <v>California</v>
      </c>
      <c r="C192">
        <v>71</v>
      </c>
      <c r="D192" s="5">
        <v>54614720.490999997</v>
      </c>
      <c r="E192" s="5">
        <f>D192*365</f>
        <v>19934372979.215</v>
      </c>
      <c r="F192" s="75">
        <f>VLOOKUP(B192,Table1[#All],4,FALSE)</f>
        <v>0.6919694174644806</v>
      </c>
      <c r="G192" s="73">
        <f>E192*F192</f>
        <v>13793976457.947086</v>
      </c>
    </row>
    <row r="193" spans="1:7">
      <c r="A193">
        <v>6</v>
      </c>
      <c r="B193" t="str">
        <f>VLOOKUP(A193,SQL!$A$10:$B$61,2)</f>
        <v>California</v>
      </c>
      <c r="C193">
        <v>65</v>
      </c>
      <c r="D193" s="5">
        <v>51646760.314000003</v>
      </c>
      <c r="E193" s="5">
        <f>D193*365</f>
        <v>18851067514.610001</v>
      </c>
      <c r="F193" s="75">
        <f>VLOOKUP(B193,Table1[#All],4,FALSE)</f>
        <v>0.6919694174644806</v>
      </c>
      <c r="G193" s="73">
        <f>E193*F193</f>
        <v>13044362206.668276</v>
      </c>
    </row>
    <row r="194" spans="1:7">
      <c r="A194">
        <v>6</v>
      </c>
      <c r="B194" t="str">
        <f>VLOOKUP(A194,SQL!$A$10:$B$61,2)</f>
        <v>California</v>
      </c>
      <c r="C194">
        <v>85</v>
      </c>
      <c r="D194" s="5">
        <v>39023523.191</v>
      </c>
      <c r="E194" s="5">
        <f>D194*365</f>
        <v>14243585964.715</v>
      </c>
      <c r="F194" s="75">
        <f>VLOOKUP(B194,Table1[#All],4,FALSE)</f>
        <v>0.6919694174644806</v>
      </c>
      <c r="G194" s="73">
        <f>E194*F194</f>
        <v>9856125882.6090908</v>
      </c>
    </row>
    <row r="195" spans="1:7">
      <c r="A195">
        <v>6</v>
      </c>
      <c r="B195" t="str">
        <f>VLOOKUP(A195,SQL!$A$10:$B$61,2)</f>
        <v>California</v>
      </c>
      <c r="C195">
        <v>1</v>
      </c>
      <c r="D195" s="5">
        <v>37349695.762000002</v>
      </c>
      <c r="E195" s="5">
        <f>D195*365</f>
        <v>13632638953.130001</v>
      </c>
      <c r="F195" s="75">
        <f>VLOOKUP(B195,Table1[#All],4,FALSE)</f>
        <v>0.6919694174644806</v>
      </c>
      <c r="G195" s="73">
        <f>E195*F195</f>
        <v>9433369234.9009533</v>
      </c>
    </row>
    <row r="196" spans="1:7">
      <c r="A196">
        <v>6</v>
      </c>
      <c r="B196" t="str">
        <f>VLOOKUP(A196,SQL!$A$10:$B$61,2)</f>
        <v>California</v>
      </c>
      <c r="C196">
        <v>67</v>
      </c>
      <c r="D196" s="5">
        <v>28315213.513999999</v>
      </c>
      <c r="E196" s="5">
        <f>D196*365</f>
        <v>10335052932.609999</v>
      </c>
      <c r="F196" s="75">
        <f>VLOOKUP(B196,Table1[#All],4,FALSE)</f>
        <v>0.6919694174644806</v>
      </c>
      <c r="G196" s="73">
        <f>E196*F196</f>
        <v>7151540557.242713</v>
      </c>
    </row>
    <row r="197" spans="1:7">
      <c r="A197">
        <v>6</v>
      </c>
      <c r="B197" t="str">
        <f>VLOOKUP(A197,SQL!$A$10:$B$61,2)</f>
        <v>California</v>
      </c>
      <c r="C197">
        <v>13</v>
      </c>
      <c r="D197" s="5">
        <v>22637419.602000002</v>
      </c>
      <c r="E197" s="5">
        <f>D197*365</f>
        <v>8262658154.7300005</v>
      </c>
      <c r="F197" s="75">
        <f>VLOOKUP(B197,Table1[#All],4,FALSE)</f>
        <v>0.6919694174644806</v>
      </c>
      <c r="G197" s="73">
        <f>E197*F197</f>
        <v>5717506750.0366583</v>
      </c>
    </row>
    <row r="198" spans="1:7">
      <c r="A198">
        <v>6</v>
      </c>
      <c r="B198" t="str">
        <f>VLOOKUP(A198,SQL!$A$10:$B$61,2)</f>
        <v>California</v>
      </c>
      <c r="C198">
        <v>29</v>
      </c>
      <c r="D198" s="5">
        <v>21197377.462000001</v>
      </c>
      <c r="E198" s="5">
        <f>D198*365</f>
        <v>7737042773.6300001</v>
      </c>
      <c r="F198" s="75">
        <f>VLOOKUP(B198,Table1[#All],4,FALSE)</f>
        <v>0.6919694174644806</v>
      </c>
      <c r="G198" s="73">
        <f>E198*F198</f>
        <v>5353796980.9665203</v>
      </c>
    </row>
    <row r="199" spans="1:7">
      <c r="A199">
        <v>6</v>
      </c>
      <c r="B199" t="str">
        <f>VLOOKUP(A199,SQL!$A$10:$B$61,2)</f>
        <v>California</v>
      </c>
      <c r="C199">
        <v>81</v>
      </c>
      <c r="D199" s="5">
        <v>18197227.149</v>
      </c>
      <c r="E199" s="5">
        <f>D199*365</f>
        <v>6641987909.3850002</v>
      </c>
      <c r="F199" s="75">
        <f>VLOOKUP(B199,Table1[#All],4,FALSE)</f>
        <v>0.6919694174644806</v>
      </c>
      <c r="G199" s="73">
        <f>E199*F199</f>
        <v>4596052504.4632616</v>
      </c>
    </row>
    <row r="200" spans="1:7">
      <c r="A200">
        <v>6</v>
      </c>
      <c r="B200" t="str">
        <f>VLOOKUP(A200,SQL!$A$10:$B$61,2)</f>
        <v>California</v>
      </c>
      <c r="C200">
        <v>19</v>
      </c>
      <c r="D200" s="5">
        <v>17668598.861000001</v>
      </c>
      <c r="E200" s="5">
        <f>D200*365</f>
        <v>6449038584.2650003</v>
      </c>
      <c r="F200" s="75">
        <f>VLOOKUP(B200,Table1[#All],4,FALSE)</f>
        <v>0.6919694174644806</v>
      </c>
      <c r="G200" s="73">
        <f>E200*F200</f>
        <v>4462537472.3598108</v>
      </c>
    </row>
    <row r="201" spans="1:7">
      <c r="A201">
        <v>6</v>
      </c>
      <c r="B201" t="str">
        <f>VLOOKUP(A201,SQL!$A$10:$B$61,2)</f>
        <v>California</v>
      </c>
      <c r="C201">
        <v>111</v>
      </c>
      <c r="D201" s="5">
        <v>17390529.997000001</v>
      </c>
      <c r="E201" s="5">
        <f>D201*365</f>
        <v>6347543448.9050007</v>
      </c>
      <c r="F201" s="75">
        <f>VLOOKUP(B201,Table1[#All],4,FALSE)</f>
        <v>0.6919694174644806</v>
      </c>
      <c r="G201" s="73">
        <f>E201*F201</f>
        <v>4392305942.6692734</v>
      </c>
    </row>
    <row r="202" spans="1:7">
      <c r="A202">
        <v>6</v>
      </c>
      <c r="B202" t="str">
        <f>VLOOKUP(A202,SQL!$A$10:$B$61,2)</f>
        <v>California</v>
      </c>
      <c r="C202">
        <v>77</v>
      </c>
      <c r="D202" s="5">
        <v>16127806.807</v>
      </c>
      <c r="E202" s="5">
        <f>D202*365</f>
        <v>5886649484.5550003</v>
      </c>
      <c r="F202" s="75">
        <f>VLOOKUP(B202,Table1[#All],4,FALSE)</f>
        <v>0.6919694174644806</v>
      </c>
      <c r="G202" s="73">
        <f>E202*F202</f>
        <v>4073381414.6451087</v>
      </c>
    </row>
    <row r="203" spans="1:7">
      <c r="A203">
        <v>6</v>
      </c>
      <c r="B203" t="str">
        <f>VLOOKUP(A203,SQL!$A$10:$B$61,2)</f>
        <v>California</v>
      </c>
      <c r="C203">
        <v>95</v>
      </c>
      <c r="D203" s="5">
        <v>12605567.004000001</v>
      </c>
      <c r="E203" s="5">
        <f>D203*365</f>
        <v>4601031956.46</v>
      </c>
      <c r="F203" s="75">
        <f>VLOOKUP(B203,Table1[#All],4,FALSE)</f>
        <v>0.6919694174644806</v>
      </c>
      <c r="G203" s="73">
        <f>E203*F203</f>
        <v>3183773402.6470857</v>
      </c>
    </row>
    <row r="204" spans="1:7">
      <c r="A204">
        <v>6</v>
      </c>
      <c r="B204" t="str">
        <f>VLOOKUP(A204,SQL!$A$10:$B$61,2)</f>
        <v>California</v>
      </c>
      <c r="C204">
        <v>97</v>
      </c>
      <c r="D204" s="5">
        <v>10091668.396</v>
      </c>
      <c r="E204" s="5">
        <f>D204*365</f>
        <v>3683458964.54</v>
      </c>
      <c r="F204" s="75">
        <f>VLOOKUP(B204,Table1[#All],4,FALSE)</f>
        <v>0.6919694174644806</v>
      </c>
      <c r="G204" s="73">
        <f>E204*F204</f>
        <v>2548840953.9470625</v>
      </c>
    </row>
    <row r="205" spans="1:7">
      <c r="A205">
        <v>6</v>
      </c>
      <c r="B205" t="str">
        <f>VLOOKUP(A205,SQL!$A$10:$B$61,2)</f>
        <v>California</v>
      </c>
      <c r="C205">
        <v>99</v>
      </c>
      <c r="D205" s="5">
        <v>9587540.1290000007</v>
      </c>
      <c r="E205" s="5">
        <f>D205*365</f>
        <v>3499452147.085</v>
      </c>
      <c r="F205" s="75">
        <f>VLOOKUP(B205,Table1[#All],4,FALSE)</f>
        <v>0.6919694174644806</v>
      </c>
      <c r="G205" s="73">
        <f>E205*F205</f>
        <v>2421513863.6632333</v>
      </c>
    </row>
    <row r="206" spans="1:7">
      <c r="A206">
        <v>6</v>
      </c>
      <c r="B206" t="str">
        <f>VLOOKUP(A206,SQL!$A$10:$B$61,2)</f>
        <v>California</v>
      </c>
      <c r="C206">
        <v>83</v>
      </c>
      <c r="D206" s="5">
        <v>8697915.3540000003</v>
      </c>
      <c r="E206" s="5">
        <f>D206*365</f>
        <v>3174739104.21</v>
      </c>
      <c r="F206" s="75">
        <f>VLOOKUP(B206,Table1[#All],4,FALSE)</f>
        <v>0.6919694174644806</v>
      </c>
      <c r="G206" s="73">
        <f>E206*F206</f>
        <v>2196822368.5419006</v>
      </c>
    </row>
    <row r="207" spans="1:7">
      <c r="A207">
        <v>6</v>
      </c>
      <c r="B207" t="str">
        <f>VLOOKUP(A207,SQL!$A$10:$B$61,2)</f>
        <v>California</v>
      </c>
      <c r="C207">
        <v>53</v>
      </c>
      <c r="D207" s="5">
        <v>8566236.4399999995</v>
      </c>
      <c r="E207" s="5">
        <f>D207*365</f>
        <v>3126676300.5999999</v>
      </c>
      <c r="F207" s="75">
        <f>VLOOKUP(B207,Table1[#All],4,FALSE)</f>
        <v>0.6919694174644806</v>
      </c>
      <c r="G207" s="73">
        <f>E207*F207</f>
        <v>2163564378.326179</v>
      </c>
    </row>
    <row r="208" spans="1:7">
      <c r="A208">
        <v>6</v>
      </c>
      <c r="B208" t="str">
        <f>VLOOKUP(A208,SQL!$A$10:$B$61,2)</f>
        <v>California</v>
      </c>
      <c r="C208">
        <v>107</v>
      </c>
      <c r="D208" s="5">
        <v>8263084.0319999997</v>
      </c>
      <c r="E208" s="5">
        <f>D208*365</f>
        <v>3016025671.6799998</v>
      </c>
      <c r="F208" s="75">
        <f>VLOOKUP(B208,Table1[#All],4,FALSE)</f>
        <v>0.6919694174644806</v>
      </c>
      <c r="G208" s="73">
        <f>E208*F208</f>
        <v>2086997527.0903282</v>
      </c>
    </row>
    <row r="209" spans="1:7">
      <c r="A209">
        <v>6</v>
      </c>
      <c r="B209" t="str">
        <f>VLOOKUP(A209,SQL!$A$10:$B$61,2)</f>
        <v>California</v>
      </c>
      <c r="C209">
        <v>61</v>
      </c>
      <c r="D209" s="5">
        <v>8220151.7690000003</v>
      </c>
      <c r="E209" s="5">
        <f>D209*365</f>
        <v>3000355395.6849999</v>
      </c>
      <c r="F209" s="75">
        <f>VLOOKUP(B209,Table1[#All],4,FALSE)</f>
        <v>0.6919694174644806</v>
      </c>
      <c r="G209" s="73">
        <f>E209*F209</f>
        <v>2076154175.3385606</v>
      </c>
    </row>
    <row r="210" spans="1:7">
      <c r="A210">
        <v>6</v>
      </c>
      <c r="B210" t="str">
        <f>VLOOKUP(A210,SQL!$A$10:$B$61,2)</f>
        <v>California</v>
      </c>
      <c r="C210">
        <v>75</v>
      </c>
      <c r="D210" s="5">
        <v>8103629.0980000002</v>
      </c>
      <c r="E210" s="5">
        <f>D210*365</f>
        <v>2957824620.77</v>
      </c>
      <c r="F210" s="75">
        <f>VLOOKUP(B210,Table1[#All],4,FALSE)</f>
        <v>0.6919694174644806</v>
      </c>
      <c r="G210" s="73">
        <f>E210*F210</f>
        <v>2046724179.7963152</v>
      </c>
    </row>
    <row r="211" spans="1:7">
      <c r="A211">
        <v>6</v>
      </c>
      <c r="B211" t="str">
        <f>VLOOKUP(A211,SQL!$A$10:$B$61,2)</f>
        <v>California</v>
      </c>
      <c r="C211">
        <v>79</v>
      </c>
      <c r="D211" s="5">
        <v>7499252.4270000001</v>
      </c>
      <c r="E211" s="5">
        <f>D211*365</f>
        <v>2737227135.855</v>
      </c>
      <c r="F211" s="75">
        <f>VLOOKUP(B211,Table1[#All],4,FALSE)</f>
        <v>0.6919694174644806</v>
      </c>
      <c r="G211" s="73">
        <f>E211*F211</f>
        <v>1894077466.6655531</v>
      </c>
    </row>
    <row r="212" spans="1:7">
      <c r="A212">
        <v>6</v>
      </c>
      <c r="B212" t="str">
        <f>VLOOKUP(A212,SQL!$A$10:$B$61,2)</f>
        <v>California</v>
      </c>
      <c r="C212">
        <v>41</v>
      </c>
      <c r="D212" s="5">
        <v>7130062.5190000003</v>
      </c>
      <c r="E212" s="5">
        <f>D212*365</f>
        <v>2602472819.4349999</v>
      </c>
      <c r="F212" s="75">
        <f>VLOOKUP(B212,Table1[#All],4,FALSE)</f>
        <v>0.6919694174644806</v>
      </c>
      <c r="G212" s="73">
        <f>E212*F212</f>
        <v>1800831600.8315814</v>
      </c>
    </row>
    <row r="213" spans="1:7">
      <c r="A213">
        <v>6</v>
      </c>
      <c r="B213" t="str">
        <f>VLOOKUP(A213,SQL!$A$10:$B$61,2)</f>
        <v>California</v>
      </c>
      <c r="C213">
        <v>47</v>
      </c>
      <c r="D213" s="5">
        <v>6662743.9790000003</v>
      </c>
      <c r="E213" s="5">
        <f>D213*365</f>
        <v>2431901552.335</v>
      </c>
      <c r="F213" s="75">
        <f>VLOOKUP(B213,Table1[#All],4,FALSE)</f>
        <v>0.6919694174644806</v>
      </c>
      <c r="G213" s="73">
        <f>E213*F213</f>
        <v>1682801500.500216</v>
      </c>
    </row>
    <row r="214" spans="1:7">
      <c r="A214">
        <v>6</v>
      </c>
      <c r="B214" t="str">
        <f>VLOOKUP(A214,SQL!$A$10:$B$61,2)</f>
        <v>California</v>
      </c>
      <c r="C214">
        <v>113</v>
      </c>
      <c r="D214" s="5">
        <v>5261541.8190000001</v>
      </c>
      <c r="E214" s="5">
        <f>D214*365</f>
        <v>1920462763.9349999</v>
      </c>
      <c r="F214" s="75">
        <f>VLOOKUP(B214,Table1[#All],4,FALSE)</f>
        <v>0.6919694174644806</v>
      </c>
      <c r="G214" s="73">
        <f>E214*F214</f>
        <v>1328901500.0223281</v>
      </c>
    </row>
    <row r="215" spans="1:7">
      <c r="A215">
        <v>6</v>
      </c>
      <c r="B215" t="str">
        <f>VLOOKUP(A215,SQL!$A$10:$B$61,2)</f>
        <v>California</v>
      </c>
      <c r="C215">
        <v>25</v>
      </c>
      <c r="D215" s="5">
        <v>4744680.182</v>
      </c>
      <c r="E215" s="5">
        <f>D215*365</f>
        <v>1731808266.4300001</v>
      </c>
      <c r="F215" s="75">
        <f>VLOOKUP(B215,Table1[#All],4,FALSE)</f>
        <v>0.6919694174644806</v>
      </c>
      <c r="G215" s="73">
        <f>E215*F215</f>
        <v>1198358357.2817392</v>
      </c>
    </row>
    <row r="216" spans="1:7">
      <c r="A216">
        <v>6</v>
      </c>
      <c r="B216" t="str">
        <f>VLOOKUP(A216,SQL!$A$10:$B$61,2)</f>
        <v>California</v>
      </c>
      <c r="C216">
        <v>87</v>
      </c>
      <c r="D216" s="5">
        <v>4542447.8689999999</v>
      </c>
      <c r="E216" s="5">
        <f>D216*365</f>
        <v>1657993472.1849999</v>
      </c>
      <c r="F216" s="75">
        <f>VLOOKUP(B216,Table1[#All],4,FALSE)</f>
        <v>0.6919694174644806</v>
      </c>
      <c r="G216" s="73">
        <f>E216*F216</f>
        <v>1147280777.1077659</v>
      </c>
    </row>
    <row r="217" spans="1:7">
      <c r="A217">
        <v>6</v>
      </c>
      <c r="B217" t="str">
        <f>VLOOKUP(A217,SQL!$A$10:$B$61,2)</f>
        <v>California</v>
      </c>
      <c r="C217">
        <v>89</v>
      </c>
      <c r="D217" s="5">
        <v>4404706.3849999998</v>
      </c>
      <c r="E217" s="5">
        <f>D217*365</f>
        <v>1607717830.5249999</v>
      </c>
      <c r="F217" s="75">
        <f>VLOOKUP(B217,Table1[#All],4,FALSE)</f>
        <v>0.6919694174644806</v>
      </c>
      <c r="G217" s="73">
        <f>E217*F217</f>
        <v>1112491570.6356428</v>
      </c>
    </row>
    <row r="218" spans="1:7">
      <c r="A218">
        <v>6</v>
      </c>
      <c r="B218" t="str">
        <f>VLOOKUP(A218,SQL!$A$10:$B$61,2)</f>
        <v>California</v>
      </c>
      <c r="C218">
        <v>39</v>
      </c>
      <c r="D218" s="5">
        <v>4020573.571</v>
      </c>
      <c r="E218" s="5">
        <f>D218*365</f>
        <v>1467509353.415</v>
      </c>
      <c r="F218" s="75">
        <f>VLOOKUP(B218,Table1[#All],4,FALSE)</f>
        <v>0.6919694174644806</v>
      </c>
      <c r="G218" s="73">
        <f>E218*F218</f>
        <v>1015471592.4062541</v>
      </c>
    </row>
    <row r="219" spans="1:7">
      <c r="A219">
        <v>6</v>
      </c>
      <c r="B219" t="str">
        <f>VLOOKUP(A219,SQL!$A$10:$B$61,2)</f>
        <v>California</v>
      </c>
      <c r="C219">
        <v>17</v>
      </c>
      <c r="D219" s="5">
        <v>3948241.6</v>
      </c>
      <c r="E219" s="5">
        <f>D219*365</f>
        <v>1441108184</v>
      </c>
      <c r="F219" s="75">
        <f>VLOOKUP(B219,Table1[#All],4,FALSE)</f>
        <v>0.6919694174644806</v>
      </c>
      <c r="G219" s="73">
        <f>E219*F219</f>
        <v>997202790.58577549</v>
      </c>
    </row>
    <row r="220" spans="1:7">
      <c r="A220">
        <v>6</v>
      </c>
      <c r="B220" t="str">
        <f>VLOOKUP(A220,SQL!$A$10:$B$61,2)</f>
        <v>California</v>
      </c>
      <c r="C220">
        <v>7</v>
      </c>
      <c r="D220" s="5">
        <v>3755529.2280000001</v>
      </c>
      <c r="E220" s="5">
        <f>D220*365</f>
        <v>1370768168.22</v>
      </c>
      <c r="F220" s="75">
        <f>VLOOKUP(B220,Table1[#All],4,FALSE)</f>
        <v>0.6919694174644806</v>
      </c>
      <c r="G220" s="73">
        <f>E220*F220</f>
        <v>948529650.84204662</v>
      </c>
    </row>
    <row r="221" spans="1:7">
      <c r="A221">
        <v>6</v>
      </c>
      <c r="B221" t="str">
        <f>VLOOKUP(A221,SQL!$A$10:$B$61,2)</f>
        <v>California</v>
      </c>
      <c r="C221">
        <v>31</v>
      </c>
      <c r="D221" s="5">
        <v>3664154.12</v>
      </c>
      <c r="E221" s="5">
        <f>D221*365</f>
        <v>1337416253.8</v>
      </c>
      <c r="F221" s="75">
        <f>VLOOKUP(B221,Table1[#All],4,FALSE)</f>
        <v>0.6919694174644806</v>
      </c>
      <c r="G221" s="73">
        <f>E221*F221</f>
        <v>925451146.04951394</v>
      </c>
    </row>
    <row r="222" spans="1:7">
      <c r="A222">
        <v>6</v>
      </c>
      <c r="B222" t="str">
        <f>VLOOKUP(A222,SQL!$A$10:$B$61,2)</f>
        <v>California</v>
      </c>
      <c r="C222">
        <v>23</v>
      </c>
      <c r="D222" s="5">
        <v>3068228.5070000002</v>
      </c>
      <c r="E222" s="5">
        <f>D222*365</f>
        <v>1119903405.0550001</v>
      </c>
      <c r="F222" s="75">
        <f>VLOOKUP(B222,Table1[#All],4,FALSE)</f>
        <v>0.6919694174644806</v>
      </c>
      <c r="G222" s="73">
        <f>E222*F222</f>
        <v>774938906.81239665</v>
      </c>
    </row>
    <row r="223" spans="1:7">
      <c r="A223">
        <v>6</v>
      </c>
      <c r="B223" t="str">
        <f>VLOOKUP(A223,SQL!$A$10:$B$61,2)</f>
        <v>California</v>
      </c>
      <c r="C223">
        <v>55</v>
      </c>
      <c r="D223" s="5">
        <v>2948726.2050000001</v>
      </c>
      <c r="E223" s="5">
        <f>D223*365</f>
        <v>1076285064.825</v>
      </c>
      <c r="F223" s="75">
        <f>VLOOKUP(B223,Table1[#All],4,FALSE)</f>
        <v>0.6919694174644806</v>
      </c>
      <c r="G223" s="73">
        <f>E223*F223</f>
        <v>744756349.33267605</v>
      </c>
    </row>
    <row r="224" spans="1:7">
      <c r="A224">
        <v>6</v>
      </c>
      <c r="B224" t="str">
        <f>VLOOKUP(A224,SQL!$A$10:$B$61,2)</f>
        <v>California</v>
      </c>
      <c r="C224">
        <v>45</v>
      </c>
      <c r="D224" s="5">
        <v>2768278.8390000002</v>
      </c>
      <c r="E224" s="5">
        <f>D224*365</f>
        <v>1010421776.235</v>
      </c>
      <c r="F224" s="75">
        <f>VLOOKUP(B224,Table1[#All],4,FALSE)</f>
        <v>0.6919694174644806</v>
      </c>
      <c r="G224" s="73">
        <f>E224*F224</f>
        <v>699180967.8947587</v>
      </c>
    </row>
    <row r="225" spans="1:7">
      <c r="A225">
        <v>6</v>
      </c>
      <c r="B225" t="str">
        <f>VLOOKUP(A225,SQL!$A$10:$B$61,2)</f>
        <v>California</v>
      </c>
      <c r="C225">
        <v>103</v>
      </c>
      <c r="D225" s="5">
        <v>2395102.4049999998</v>
      </c>
      <c r="E225" s="5">
        <f>D225*365</f>
        <v>874212377.82499993</v>
      </c>
      <c r="F225" s="75">
        <f>VLOOKUP(B225,Table1[#All],4,FALSE)</f>
        <v>0.6919694174644806</v>
      </c>
      <c r="G225" s="73">
        <f>E225*F225</f>
        <v>604928229.82380366</v>
      </c>
    </row>
    <row r="226" spans="1:7">
      <c r="A226">
        <v>6</v>
      </c>
      <c r="B226" t="str">
        <f>VLOOKUP(A226,SQL!$A$10:$B$61,2)</f>
        <v>California</v>
      </c>
      <c r="C226">
        <v>57</v>
      </c>
      <c r="D226" s="5">
        <v>2341249.8739999998</v>
      </c>
      <c r="E226" s="5">
        <f>D226*365</f>
        <v>854556204.00999999</v>
      </c>
      <c r="F226" s="75">
        <f>VLOOKUP(B226,Table1[#All],4,FALSE)</f>
        <v>0.6919694174644806</v>
      </c>
      <c r="G226" s="73">
        <f>E226*F226</f>
        <v>591326758.67945755</v>
      </c>
    </row>
    <row r="227" spans="1:7">
      <c r="A227">
        <v>6</v>
      </c>
      <c r="B227" t="str">
        <f>VLOOKUP(A227,SQL!$A$10:$B$61,2)</f>
        <v>California</v>
      </c>
      <c r="C227">
        <v>101</v>
      </c>
      <c r="D227" s="5">
        <v>2031852.095</v>
      </c>
      <c r="E227" s="5">
        <f>D227*365</f>
        <v>741626014.67499995</v>
      </c>
      <c r="F227" s="75">
        <f>VLOOKUP(B227,Table1[#All],4,FALSE)</f>
        <v>0.6919694174644806</v>
      </c>
      <c r="G227" s="73">
        <f>E227*F227</f>
        <v>513182521.35116404</v>
      </c>
    </row>
    <row r="228" spans="1:7">
      <c r="A228">
        <v>6</v>
      </c>
      <c r="B228" t="str">
        <f>VLOOKUP(A228,SQL!$A$10:$B$61,2)</f>
        <v>California</v>
      </c>
      <c r="C228">
        <v>93</v>
      </c>
      <c r="D228" s="5">
        <v>2030338.2169999999</v>
      </c>
      <c r="E228" s="5">
        <f>D228*365</f>
        <v>741073449.20499992</v>
      </c>
      <c r="F228" s="75">
        <f>VLOOKUP(B228,Table1[#All],4,FALSE)</f>
        <v>0.6919694174644806</v>
      </c>
      <c r="G228" s="73">
        <f>E228*F228</f>
        <v>512800162.94477713</v>
      </c>
    </row>
    <row r="229" spans="1:7">
      <c r="A229">
        <v>6</v>
      </c>
      <c r="B229" t="str">
        <f>VLOOKUP(A229,SQL!$A$10:$B$61,2)</f>
        <v>California</v>
      </c>
      <c r="C229">
        <v>33</v>
      </c>
      <c r="D229" s="5">
        <v>1601176.159</v>
      </c>
      <c r="E229" s="5">
        <f>D229*365</f>
        <v>584429298.03499997</v>
      </c>
      <c r="F229" s="75">
        <f>VLOOKUP(B229,Table1[#All],4,FALSE)</f>
        <v>0.6919694174644806</v>
      </c>
      <c r="G229" s="73">
        <f>E229*F229</f>
        <v>404407200.91045421</v>
      </c>
    </row>
    <row r="230" spans="1:7">
      <c r="A230">
        <v>6</v>
      </c>
      <c r="B230" t="str">
        <f>VLOOKUP(A230,SQL!$A$10:$B$61,2)</f>
        <v>California</v>
      </c>
      <c r="C230">
        <v>27</v>
      </c>
      <c r="D230" s="5">
        <v>1530125.773</v>
      </c>
      <c r="E230" s="5">
        <f>D230*365</f>
        <v>558495907.14499998</v>
      </c>
      <c r="F230" s="75">
        <f>VLOOKUP(B230,Table1[#All],4,FALSE)</f>
        <v>0.6919694174644806</v>
      </c>
      <c r="G230" s="73">
        <f>E230*F230</f>
        <v>386462087.5234223</v>
      </c>
    </row>
    <row r="231" spans="1:7">
      <c r="A231">
        <v>6</v>
      </c>
      <c r="B231" t="str">
        <f>VLOOKUP(A231,SQL!$A$10:$B$61,2)</f>
        <v>California</v>
      </c>
      <c r="C231">
        <v>115</v>
      </c>
      <c r="D231" s="5">
        <v>1494942.3810000001</v>
      </c>
      <c r="E231" s="5">
        <f>D231*365</f>
        <v>545653969.06500006</v>
      </c>
      <c r="F231" s="75">
        <f>VLOOKUP(B231,Table1[#All],4,FALSE)</f>
        <v>0.6919694174644806</v>
      </c>
      <c r="G231" s="73">
        <f>E231*F231</f>
        <v>377575859.11108983</v>
      </c>
    </row>
    <row r="232" spans="1:7">
      <c r="A232">
        <v>6</v>
      </c>
      <c r="B232" t="str">
        <f>VLOOKUP(A232,SQL!$A$10:$B$61,2)</f>
        <v>California</v>
      </c>
      <c r="C232">
        <v>21</v>
      </c>
      <c r="D232" s="5">
        <v>1414501.0109999999</v>
      </c>
      <c r="E232" s="5">
        <f>D232*365</f>
        <v>516292869.01499999</v>
      </c>
      <c r="F232" s="75">
        <f>VLOOKUP(B232,Table1[#All],4,FALSE)</f>
        <v>0.6919694174644806</v>
      </c>
      <c r="G232" s="73">
        <f>E232*F232</f>
        <v>357258875.81337494</v>
      </c>
    </row>
    <row r="233" spans="1:7">
      <c r="A233">
        <v>6</v>
      </c>
      <c r="B233" t="str">
        <f>VLOOKUP(A233,SQL!$A$10:$B$61,2)</f>
        <v>California</v>
      </c>
      <c r="C233">
        <v>11</v>
      </c>
      <c r="D233" s="5">
        <v>1396553.398</v>
      </c>
      <c r="E233" s="5">
        <f>D233*365</f>
        <v>509741990.27000004</v>
      </c>
      <c r="F233" s="75">
        <f>VLOOKUP(B233,Table1[#All],4,FALSE)</f>
        <v>0.6919694174644806</v>
      </c>
      <c r="G233" s="73">
        <f>E233*F233</f>
        <v>352725868.06431687</v>
      </c>
    </row>
    <row r="234" spans="1:7">
      <c r="A234">
        <v>6</v>
      </c>
      <c r="B234" t="str">
        <f>VLOOKUP(A234,SQL!$A$10:$B$61,2)</f>
        <v>California</v>
      </c>
      <c r="C234">
        <v>109</v>
      </c>
      <c r="D234" s="5">
        <v>1289988.0919999999</v>
      </c>
      <c r="E234" s="5">
        <f>D234*365</f>
        <v>470845653.57999998</v>
      </c>
      <c r="F234" s="75">
        <f>VLOOKUP(B234,Table1[#All],4,FALSE)</f>
        <v>0.6919694174644806</v>
      </c>
      <c r="G234" s="73">
        <f>E234*F234</f>
        <v>325810792.6234352</v>
      </c>
    </row>
    <row r="235" spans="1:7">
      <c r="A235">
        <v>6</v>
      </c>
      <c r="B235" t="str">
        <f>VLOOKUP(A235,SQL!$A$10:$B$61,2)</f>
        <v>California</v>
      </c>
      <c r="C235">
        <v>69</v>
      </c>
      <c r="D235" s="5">
        <v>1234997.064</v>
      </c>
      <c r="E235" s="5">
        <f>D235*365</f>
        <v>450773928.36000001</v>
      </c>
      <c r="F235" s="75">
        <f>VLOOKUP(B235,Table1[#All],4,FALSE)</f>
        <v>0.6919694174644806</v>
      </c>
      <c r="G235" s="73">
        <f>E235*F235</f>
        <v>311921772.61544472</v>
      </c>
    </row>
    <row r="236" spans="1:7">
      <c r="A236">
        <v>6</v>
      </c>
      <c r="B236" t="str">
        <f>VLOOKUP(A236,SQL!$A$10:$B$61,2)</f>
        <v>California</v>
      </c>
      <c r="C236">
        <v>35</v>
      </c>
      <c r="D236" s="5">
        <v>1039245.5159999999</v>
      </c>
      <c r="E236" s="5">
        <f>D236*365</f>
        <v>379324613.33999997</v>
      </c>
      <c r="F236" s="75">
        <f>VLOOKUP(B236,Table1[#All],4,FALSE)</f>
        <v>0.6919694174644806</v>
      </c>
      <c r="G236" s="73">
        <f>E236*F236</f>
        <v>262481031.72281912</v>
      </c>
    </row>
    <row r="237" spans="1:7">
      <c r="A237">
        <v>6</v>
      </c>
      <c r="B237" t="str">
        <f>VLOOKUP(A237,SQL!$A$10:$B$61,2)</f>
        <v>California</v>
      </c>
      <c r="C237">
        <v>9</v>
      </c>
      <c r="D237" s="5">
        <v>926555.73</v>
      </c>
      <c r="E237" s="5">
        <f>D237*365</f>
        <v>338192841.44999999</v>
      </c>
      <c r="F237" s="75">
        <f>VLOOKUP(B237,Table1[#All],4,FALSE)</f>
        <v>0.6919694174644806</v>
      </c>
      <c r="G237" s="73">
        <f>E237*F237</f>
        <v>234019103.48881394</v>
      </c>
    </row>
    <row r="238" spans="1:7">
      <c r="A238">
        <v>6</v>
      </c>
      <c r="B238" t="str">
        <f>VLOOKUP(A238,SQL!$A$10:$B$61,2)</f>
        <v>California</v>
      </c>
      <c r="C238">
        <v>5</v>
      </c>
      <c r="D238" s="5">
        <v>911140.93700000003</v>
      </c>
      <c r="E238" s="5">
        <f>D238*365</f>
        <v>332566442.005</v>
      </c>
      <c r="F238" s="75">
        <f>VLOOKUP(B238,Table1[#All],4,FALSE)</f>
        <v>0.6919694174644806</v>
      </c>
      <c r="G238" s="73">
        <f>E238*F238</f>
        <v>230125807.14243481</v>
      </c>
    </row>
    <row r="239" spans="1:7">
      <c r="A239">
        <v>6</v>
      </c>
      <c r="B239" t="str">
        <f>VLOOKUP(A239,SQL!$A$10:$B$61,2)</f>
        <v>California</v>
      </c>
      <c r="C239">
        <v>51</v>
      </c>
      <c r="D239" s="5">
        <v>834936.96400000004</v>
      </c>
      <c r="E239" s="5">
        <f>D239*365</f>
        <v>304751991.86000001</v>
      </c>
      <c r="F239" s="75">
        <f>VLOOKUP(B239,Table1[#All],4,FALSE)</f>
        <v>0.6919694174644806</v>
      </c>
      <c r="G239" s="73">
        <f>E239*F239</f>
        <v>210879058.27850434</v>
      </c>
    </row>
    <row r="240" spans="1:7">
      <c r="A240">
        <v>6</v>
      </c>
      <c r="B240" t="str">
        <f>VLOOKUP(A240,SQL!$A$10:$B$61,2)</f>
        <v>California</v>
      </c>
      <c r="C240">
        <v>63</v>
      </c>
      <c r="D240" s="5">
        <v>647925.12699999998</v>
      </c>
      <c r="E240" s="5">
        <f>D240*365</f>
        <v>236492671.35499999</v>
      </c>
      <c r="F240" s="75">
        <f>VLOOKUP(B240,Table1[#All],4,FALSE)</f>
        <v>0.6919694174644806</v>
      </c>
      <c r="G240" s="73">
        <f>E240*F240</f>
        <v>163645696.0321382</v>
      </c>
    </row>
    <row r="241" spans="1:7">
      <c r="A241">
        <v>6</v>
      </c>
      <c r="B241" t="str">
        <f>VLOOKUP(A241,SQL!$A$10:$B$61,2)</f>
        <v>California</v>
      </c>
      <c r="C241">
        <v>15</v>
      </c>
      <c r="D241" s="5">
        <v>609197.91799999995</v>
      </c>
      <c r="E241" s="5">
        <f>D241*365</f>
        <v>222357240.06999999</v>
      </c>
      <c r="F241" s="75">
        <f>VLOOKUP(B241,Table1[#All],4,FALSE)</f>
        <v>0.6919694174644806</v>
      </c>
      <c r="G241" s="73">
        <f>E241*F241</f>
        <v>153864409.88024756</v>
      </c>
    </row>
    <row r="242" spans="1:7">
      <c r="A242">
        <v>6</v>
      </c>
      <c r="B242" t="str">
        <f>VLOOKUP(A242,SQL!$A$10:$B$61,2)</f>
        <v>California</v>
      </c>
      <c r="C242">
        <v>49</v>
      </c>
      <c r="D242" s="5">
        <v>462455.26299999998</v>
      </c>
      <c r="E242" s="5">
        <f>D242*365</f>
        <v>168796170.995</v>
      </c>
      <c r="F242" s="75">
        <f>VLOOKUP(B242,Table1[#All],4,FALSE)</f>
        <v>0.6919694174644806</v>
      </c>
      <c r="G242" s="73">
        <f>E242*F242</f>
        <v>116801788.113645</v>
      </c>
    </row>
    <row r="243" spans="1:7">
      <c r="A243">
        <v>6</v>
      </c>
      <c r="B243" t="str">
        <f>VLOOKUP(A243,SQL!$A$10:$B$61,2)</f>
        <v>California</v>
      </c>
      <c r="C243">
        <v>105</v>
      </c>
      <c r="D243" s="5">
        <v>447584.69799999997</v>
      </c>
      <c r="E243" s="5">
        <f>D243*365</f>
        <v>163368414.76999998</v>
      </c>
      <c r="F243" s="75">
        <f>VLOOKUP(B243,Table1[#All],4,FALSE)</f>
        <v>0.6919694174644806</v>
      </c>
      <c r="G243" s="73">
        <f>E243*F243</f>
        <v>113045946.80049254</v>
      </c>
    </row>
    <row r="244" spans="1:7">
      <c r="A244">
        <v>6</v>
      </c>
      <c r="B244" t="str">
        <f>VLOOKUP(A244,SQL!$A$10:$B$61,2)</f>
        <v>California</v>
      </c>
      <c r="C244">
        <v>43</v>
      </c>
      <c r="D244" s="5">
        <v>343942.978</v>
      </c>
      <c r="E244" s="5">
        <f>D244*365</f>
        <v>125539186.97</v>
      </c>
      <c r="F244" s="75">
        <f>VLOOKUP(B244,Table1[#All],4,FALSE)</f>
        <v>0.6919694174644806</v>
      </c>
      <c r="G244" s="73">
        <f>E244*F244</f>
        <v>86869278.076595411</v>
      </c>
    </row>
    <row r="245" spans="1:7">
      <c r="A245">
        <v>6</v>
      </c>
      <c r="B245" t="str">
        <f>VLOOKUP(A245,SQL!$A$10:$B$61,2)</f>
        <v>California</v>
      </c>
      <c r="C245">
        <v>91</v>
      </c>
      <c r="D245" s="5">
        <v>224006.71900000001</v>
      </c>
      <c r="E245" s="5">
        <f>D245*365</f>
        <v>81762452.435000002</v>
      </c>
      <c r="F245" s="75">
        <f>VLOOKUP(B245,Table1[#All],4,FALSE)</f>
        <v>0.6919694174644806</v>
      </c>
      <c r="G245" s="73">
        <f>E245*F245</f>
        <v>56577116.581914254</v>
      </c>
    </row>
    <row r="246" spans="1:7">
      <c r="A246">
        <v>6</v>
      </c>
      <c r="B246" t="str">
        <f>VLOOKUP(A246,SQL!$A$10:$B$61,2)</f>
        <v>California</v>
      </c>
      <c r="C246">
        <v>3</v>
      </c>
      <c r="D246" s="5">
        <v>156233.696</v>
      </c>
      <c r="E246" s="5">
        <f>D246*365</f>
        <v>57025299.039999999</v>
      </c>
      <c r="F246" s="75">
        <f>VLOOKUP(B246,Table1[#All],4,FALSE)</f>
        <v>0.6919694174644806</v>
      </c>
      <c r="G246" s="73">
        <f>E246*F246</f>
        <v>39459762.957446605</v>
      </c>
    </row>
    <row r="247" spans="1:7">
      <c r="A247">
        <v>8</v>
      </c>
      <c r="B247" t="str">
        <f>VLOOKUP(A247,SQL!$A$10:$B$61,2)</f>
        <v>Colorado</v>
      </c>
      <c r="C247">
        <v>31</v>
      </c>
      <c r="D247" s="5">
        <v>13954393.9</v>
      </c>
      <c r="E247" s="5">
        <f>D247*365</f>
        <v>5093353773.5</v>
      </c>
      <c r="F247" s="75">
        <f>VLOOKUP(B247,Table1[#All],4,FALSE)</f>
        <v>0.71344888919896166</v>
      </c>
      <c r="G247" s="73">
        <f>E247*F247</f>
        <v>3633847592.0009146</v>
      </c>
    </row>
    <row r="248" spans="1:7">
      <c r="A248">
        <v>8</v>
      </c>
      <c r="B248" t="str">
        <f>VLOOKUP(A248,SQL!$A$10:$B$61,2)</f>
        <v>Colorado</v>
      </c>
      <c r="C248">
        <v>41</v>
      </c>
      <c r="D248" s="5">
        <v>12590145.720000001</v>
      </c>
      <c r="E248" s="5">
        <f>D248*365</f>
        <v>4595403187.8000002</v>
      </c>
      <c r="F248" s="75">
        <f>VLOOKUP(B248,Table1[#All],4,FALSE)</f>
        <v>0.71344888919896166</v>
      </c>
      <c r="G248" s="73">
        <f>E248*F248</f>
        <v>3278585299.7572775</v>
      </c>
    </row>
    <row r="249" spans="1:7">
      <c r="A249">
        <v>8</v>
      </c>
      <c r="B249" t="str">
        <f>VLOOKUP(A249,SQL!$A$10:$B$61,2)</f>
        <v>Colorado</v>
      </c>
      <c r="C249">
        <v>59</v>
      </c>
      <c r="D249" s="5">
        <v>11615260.220000001</v>
      </c>
      <c r="E249" s="5">
        <f>D249*365</f>
        <v>4239569980.3000002</v>
      </c>
      <c r="F249" s="75">
        <f>VLOOKUP(B249,Table1[#All],4,FALSE)</f>
        <v>0.71344888919896166</v>
      </c>
      <c r="G249" s="73">
        <f>E249*F249</f>
        <v>3024716493.1262989</v>
      </c>
    </row>
    <row r="250" spans="1:7">
      <c r="A250">
        <v>8</v>
      </c>
      <c r="B250" t="str">
        <f>VLOOKUP(A250,SQL!$A$10:$B$61,2)</f>
        <v>Colorado</v>
      </c>
      <c r="C250">
        <v>1</v>
      </c>
      <c r="D250" s="5">
        <v>11400947.949999999</v>
      </c>
      <c r="E250" s="5">
        <f>D250*365</f>
        <v>4161346001.7499995</v>
      </c>
      <c r="F250" s="75">
        <f>VLOOKUP(B250,Table1[#All],4,FALSE)</f>
        <v>0.71344888919896166</v>
      </c>
      <c r="G250" s="73">
        <f>E250*F250</f>
        <v>2968907682.5210776</v>
      </c>
    </row>
    <row r="251" spans="1:7">
      <c r="A251">
        <v>8</v>
      </c>
      <c r="B251" t="str">
        <f>VLOOKUP(A251,SQL!$A$10:$B$61,2)</f>
        <v>Colorado</v>
      </c>
      <c r="C251">
        <v>5</v>
      </c>
      <c r="D251" s="5">
        <v>10493331.439999999</v>
      </c>
      <c r="E251" s="5">
        <f>D251*365</f>
        <v>3830065975.5999999</v>
      </c>
      <c r="F251" s="75">
        <f>VLOOKUP(B251,Table1[#All],4,FALSE)</f>
        <v>0.71344888919896166</v>
      </c>
      <c r="G251" s="73">
        <f>E251*F251</f>
        <v>2732556315.8505573</v>
      </c>
    </row>
    <row r="252" spans="1:7">
      <c r="A252">
        <v>8</v>
      </c>
      <c r="B252" t="str">
        <f>VLOOKUP(A252,SQL!$A$10:$B$61,2)</f>
        <v>Colorado</v>
      </c>
      <c r="C252">
        <v>123</v>
      </c>
      <c r="D252" s="5">
        <v>7719723.3499999996</v>
      </c>
      <c r="E252" s="5">
        <f>D252*365</f>
        <v>2817699022.75</v>
      </c>
      <c r="F252" s="75">
        <f>VLOOKUP(B252,Table1[#All],4,FALSE)</f>
        <v>0.71344888919896166</v>
      </c>
      <c r="G252" s="73">
        <f>E252*F252</f>
        <v>2010284237.8779874</v>
      </c>
    </row>
    <row r="253" spans="1:7">
      <c r="A253">
        <v>8</v>
      </c>
      <c r="B253" t="str">
        <f>VLOOKUP(A253,SQL!$A$10:$B$61,2)</f>
        <v>Colorado</v>
      </c>
      <c r="C253">
        <v>35</v>
      </c>
      <c r="D253" s="5">
        <v>7467149.8200000003</v>
      </c>
      <c r="E253" s="5">
        <f>D253*365</f>
        <v>2725509684.3000002</v>
      </c>
      <c r="F253" s="75">
        <f>VLOOKUP(B253,Table1[#All],4,FALSE)</f>
        <v>0.71344888919896166</v>
      </c>
      <c r="G253" s="73">
        <f>E253*F253</f>
        <v>1944511856.7648478</v>
      </c>
    </row>
    <row r="254" spans="1:7">
      <c r="A254">
        <v>8</v>
      </c>
      <c r="B254" t="str">
        <f>VLOOKUP(A254,SQL!$A$10:$B$61,2)</f>
        <v>Colorado</v>
      </c>
      <c r="C254">
        <v>69</v>
      </c>
      <c r="D254" s="5">
        <v>6764743.2400000002</v>
      </c>
      <c r="E254" s="5">
        <f>D254*365</f>
        <v>2469131282.5999999</v>
      </c>
      <c r="F254" s="75">
        <f>VLOOKUP(B254,Table1[#All],4,FALSE)</f>
        <v>0.71344888919896166</v>
      </c>
      <c r="G254" s="73">
        <f>E254*F254</f>
        <v>1761598970.8573775</v>
      </c>
    </row>
    <row r="255" spans="1:7">
      <c r="A255">
        <v>8</v>
      </c>
      <c r="B255" t="str">
        <f>VLOOKUP(A255,SQL!$A$10:$B$61,2)</f>
        <v>Colorado</v>
      </c>
      <c r="C255">
        <v>13</v>
      </c>
      <c r="D255" s="5">
        <v>5448013.7300000004</v>
      </c>
      <c r="E255" s="5">
        <f>D255*365</f>
        <v>1988525011.45</v>
      </c>
      <c r="F255" s="75">
        <f>VLOOKUP(B255,Table1[#All],4,FALSE)</f>
        <v>0.71344888919896166</v>
      </c>
      <c r="G255" s="73">
        <f>E255*F255</f>
        <v>1418710960.563355</v>
      </c>
    </row>
    <row r="256" spans="1:7">
      <c r="A256">
        <v>8</v>
      </c>
      <c r="B256" t="str">
        <f>VLOOKUP(A256,SQL!$A$10:$B$61,2)</f>
        <v>Colorado</v>
      </c>
      <c r="C256">
        <v>101</v>
      </c>
      <c r="D256" s="5">
        <v>3519742.31</v>
      </c>
      <c r="E256" s="5">
        <f>D256*365</f>
        <v>1284705943.1500001</v>
      </c>
      <c r="F256" s="75">
        <f>VLOOKUP(B256,Table1[#All],4,FALSE)</f>
        <v>0.71344888919896166</v>
      </c>
      <c r="G256" s="73">
        <f>E256*F256</f>
        <v>916572028.087672</v>
      </c>
    </row>
    <row r="257" spans="1:7">
      <c r="A257">
        <v>8</v>
      </c>
      <c r="B257" t="str">
        <f>VLOOKUP(A257,SQL!$A$10:$B$61,2)</f>
        <v>Colorado</v>
      </c>
      <c r="C257">
        <v>77</v>
      </c>
      <c r="D257" s="5">
        <v>2959764.69</v>
      </c>
      <c r="E257" s="5">
        <f>D257*365</f>
        <v>1080314111.8499999</v>
      </c>
      <c r="F257" s="75">
        <f>VLOOKUP(B257,Table1[#All],4,FALSE)</f>
        <v>0.71344888919896166</v>
      </c>
      <c r="G257" s="73">
        <f>E257*F257</f>
        <v>770748903.08534527</v>
      </c>
    </row>
    <row r="258" spans="1:7">
      <c r="A258">
        <v>8</v>
      </c>
      <c r="B258" t="str">
        <f>VLOOKUP(A258,SQL!$A$10:$B$61,2)</f>
        <v>Colorado</v>
      </c>
      <c r="C258">
        <v>45</v>
      </c>
      <c r="D258" s="5">
        <v>2155564.7400000002</v>
      </c>
      <c r="E258" s="5">
        <f>D258*365</f>
        <v>786781130.10000002</v>
      </c>
      <c r="F258" s="75">
        <f>VLOOKUP(B258,Table1[#All],4,FALSE)</f>
        <v>0.71344888919896166</v>
      </c>
      <c r="G258" s="73">
        <f>E258*F258</f>
        <v>561328123.31254876</v>
      </c>
    </row>
    <row r="259" spans="1:7">
      <c r="A259">
        <v>8</v>
      </c>
      <c r="B259" t="str">
        <f>VLOOKUP(A259,SQL!$A$10:$B$61,2)</f>
        <v>Colorado</v>
      </c>
      <c r="C259">
        <v>37</v>
      </c>
      <c r="D259" s="5">
        <v>2066200.86</v>
      </c>
      <c r="E259" s="5">
        <f>D259*365</f>
        <v>754163313.9000001</v>
      </c>
      <c r="F259" s="75">
        <f>VLOOKUP(B259,Table1[#All],4,FALSE)</f>
        <v>0.71344888919896166</v>
      </c>
      <c r="G259" s="73">
        <f>E259*F259</f>
        <v>538056978.57656288</v>
      </c>
    </row>
    <row r="260" spans="1:7">
      <c r="A260">
        <v>8</v>
      </c>
      <c r="B260" t="str">
        <f>VLOOKUP(A260,SQL!$A$10:$B$61,2)</f>
        <v>Colorado</v>
      </c>
      <c r="C260">
        <v>14</v>
      </c>
      <c r="D260" s="5">
        <v>1718793.9</v>
      </c>
      <c r="E260" s="5">
        <f>D260*365</f>
        <v>627359773.5</v>
      </c>
      <c r="F260" s="75">
        <f>VLOOKUP(B260,Table1[#All],4,FALSE)</f>
        <v>0.71344888919896166</v>
      </c>
      <c r="G260" s="73">
        <f>E260*F260</f>
        <v>447589133.5316872</v>
      </c>
    </row>
    <row r="261" spans="1:7">
      <c r="A261">
        <v>8</v>
      </c>
      <c r="B261" t="str">
        <f>VLOOKUP(A261,SQL!$A$10:$B$61,2)</f>
        <v>Colorado</v>
      </c>
      <c r="C261">
        <v>67</v>
      </c>
      <c r="D261" s="5">
        <v>1430683.22</v>
      </c>
      <c r="E261" s="5">
        <f>D261*365</f>
        <v>522199375.30000001</v>
      </c>
      <c r="F261" s="75">
        <f>VLOOKUP(B261,Table1[#All],4,FALSE)</f>
        <v>0.71344888919896166</v>
      </c>
      <c r="G261" s="73">
        <f>E261*F261</f>
        <v>372562564.24817669</v>
      </c>
    </row>
    <row r="262" spans="1:7">
      <c r="A262">
        <v>8</v>
      </c>
      <c r="B262" t="str">
        <f>VLOOKUP(A262,SQL!$A$10:$B$61,2)</f>
        <v>Colorado</v>
      </c>
      <c r="C262">
        <v>19</v>
      </c>
      <c r="D262" s="5">
        <v>1428079.68</v>
      </c>
      <c r="E262" s="5">
        <f>D262*365</f>
        <v>521249083.19999999</v>
      </c>
      <c r="F262" s="75">
        <f>VLOOKUP(B262,Table1[#All],4,FALSE)</f>
        <v>0.71344888919896166</v>
      </c>
      <c r="G262" s="73">
        <f>E262*F262</f>
        <v>371884579.40501714</v>
      </c>
    </row>
    <row r="263" spans="1:7">
      <c r="A263">
        <v>8</v>
      </c>
      <c r="B263" t="str">
        <f>VLOOKUP(A263,SQL!$A$10:$B$61,2)</f>
        <v>Colorado</v>
      </c>
      <c r="C263">
        <v>117</v>
      </c>
      <c r="D263" s="5">
        <v>1386279.5</v>
      </c>
      <c r="E263" s="5">
        <f>D263*365</f>
        <v>505992017.5</v>
      </c>
      <c r="F263" s="75">
        <f>VLOOKUP(B263,Table1[#All],4,FALSE)</f>
        <v>0.71344888919896166</v>
      </c>
      <c r="G263" s="73">
        <f>E263*F263</f>
        <v>360999442.82891655</v>
      </c>
    </row>
    <row r="264" spans="1:7">
      <c r="A264">
        <v>8</v>
      </c>
      <c r="B264" t="str">
        <f>VLOOKUP(A264,SQL!$A$10:$B$61,2)</f>
        <v>Colorado</v>
      </c>
      <c r="C264">
        <v>87</v>
      </c>
      <c r="D264" s="5">
        <v>933345.97</v>
      </c>
      <c r="E264" s="5">
        <f>D264*365</f>
        <v>340671279.05000001</v>
      </c>
      <c r="F264" s="75">
        <f>VLOOKUP(B264,Table1[#All],4,FALSE)</f>
        <v>0.71344888919896166</v>
      </c>
      <c r="G264" s="73">
        <f>E264*F264</f>
        <v>243051545.62021202</v>
      </c>
    </row>
    <row r="265" spans="1:7">
      <c r="A265">
        <v>8</v>
      </c>
      <c r="B265" t="str">
        <f>VLOOKUP(A265,SQL!$A$10:$B$61,2)</f>
        <v>Colorado</v>
      </c>
      <c r="C265">
        <v>83</v>
      </c>
      <c r="D265" s="5">
        <v>873943.56</v>
      </c>
      <c r="E265" s="5">
        <f>D265*365</f>
        <v>318989399.40000004</v>
      </c>
      <c r="F265" s="75">
        <f>VLOOKUP(B265,Table1[#All],4,FALSE)</f>
        <v>0.71344888919896166</v>
      </c>
      <c r="G265" s="73">
        <f>E265*F265</f>
        <v>227582632.66817394</v>
      </c>
    </row>
    <row r="266" spans="1:7">
      <c r="A266">
        <v>8</v>
      </c>
      <c r="B266" t="str">
        <f>VLOOKUP(A266,SQL!$A$10:$B$61,2)</f>
        <v>Colorado</v>
      </c>
      <c r="C266">
        <v>43</v>
      </c>
      <c r="D266" s="5">
        <v>859947.43</v>
      </c>
      <c r="E266" s="5">
        <f>D266*365</f>
        <v>313880811.95000005</v>
      </c>
      <c r="F266" s="75">
        <f>VLOOKUP(B266,Table1[#All],4,FALSE)</f>
        <v>0.71344888919896166</v>
      </c>
      <c r="G266" s="73">
        <f>E266*F266</f>
        <v>223937916.62659571</v>
      </c>
    </row>
    <row r="267" spans="1:7">
      <c r="A267">
        <v>8</v>
      </c>
      <c r="B267" t="str">
        <f>VLOOKUP(A267,SQL!$A$10:$B$61,2)</f>
        <v>Colorado</v>
      </c>
      <c r="C267">
        <v>75</v>
      </c>
      <c r="D267" s="5">
        <v>770302.57</v>
      </c>
      <c r="E267" s="5">
        <f>D267*365</f>
        <v>281160438.04999995</v>
      </c>
      <c r="F267" s="75">
        <f>VLOOKUP(B267,Table1[#All],4,FALSE)</f>
        <v>0.71344888919896166</v>
      </c>
      <c r="G267" s="73">
        <f>E267*F267</f>
        <v>200593602.21346593</v>
      </c>
    </row>
    <row r="268" spans="1:7">
      <c r="A268">
        <v>8</v>
      </c>
      <c r="B268" t="str">
        <f>VLOOKUP(A268,SQL!$A$10:$B$61,2)</f>
        <v>Colorado</v>
      </c>
      <c r="C268">
        <v>39</v>
      </c>
      <c r="D268" s="5">
        <v>703920.66</v>
      </c>
      <c r="E268" s="5">
        <f>D268*365</f>
        <v>256931040.90000001</v>
      </c>
      <c r="F268" s="75">
        <f>VLOOKUP(B268,Table1[#All],4,FALSE)</f>
        <v>0.71344888919896166</v>
      </c>
      <c r="G268" s="73">
        <f>E268*F268</f>
        <v>183307165.730838</v>
      </c>
    </row>
    <row r="269" spans="1:7">
      <c r="A269">
        <v>8</v>
      </c>
      <c r="B269" t="str">
        <f>VLOOKUP(A269,SQL!$A$10:$B$61,2)</f>
        <v>Colorado</v>
      </c>
      <c r="C269">
        <v>85</v>
      </c>
      <c r="D269" s="5">
        <v>693061.63</v>
      </c>
      <c r="E269" s="5">
        <f>D269*365</f>
        <v>252967494.94999999</v>
      </c>
      <c r="F269" s="75">
        <f>VLOOKUP(B269,Table1[#All],4,FALSE)</f>
        <v>0.71344888919896166</v>
      </c>
      <c r="G269" s="73">
        <f>E269*F269</f>
        <v>180479378.27552143</v>
      </c>
    </row>
    <row r="270" spans="1:7">
      <c r="A270">
        <v>8</v>
      </c>
      <c r="B270" t="str">
        <f>VLOOKUP(A270,SQL!$A$10:$B$61,2)</f>
        <v>Colorado</v>
      </c>
      <c r="C270">
        <v>107</v>
      </c>
      <c r="D270" s="5">
        <v>675578.66</v>
      </c>
      <c r="E270" s="5">
        <f>D270*365</f>
        <v>246586210.90000001</v>
      </c>
      <c r="F270" s="75">
        <f>VLOOKUP(B270,Table1[#All],4,FALSE)</f>
        <v>0.71344888919896166</v>
      </c>
      <c r="G270" s="73">
        <f>E270*F270</f>
        <v>175926658.2583859</v>
      </c>
    </row>
    <row r="271" spans="1:7">
      <c r="A271">
        <v>8</v>
      </c>
      <c r="B271" t="str">
        <f>VLOOKUP(A271,SQL!$A$10:$B$61,2)</f>
        <v>Colorado</v>
      </c>
      <c r="C271">
        <v>49</v>
      </c>
      <c r="D271" s="5">
        <v>661166.9</v>
      </c>
      <c r="E271" s="5">
        <f>D271*365</f>
        <v>241325918.5</v>
      </c>
      <c r="F271" s="75">
        <f>VLOOKUP(B271,Table1[#All],4,FALSE)</f>
        <v>0.71344888919896166</v>
      </c>
      <c r="G271" s="73">
        <f>E271*F271</f>
        <v>172173708.48874414</v>
      </c>
    </row>
    <row r="272" spans="1:7">
      <c r="A272">
        <v>8</v>
      </c>
      <c r="B272" t="str">
        <f>VLOOKUP(A272,SQL!$A$10:$B$61,2)</f>
        <v>Colorado</v>
      </c>
      <c r="C272">
        <v>63</v>
      </c>
      <c r="D272" s="5">
        <v>660462.93000000005</v>
      </c>
      <c r="E272" s="5">
        <f>D272*365</f>
        <v>241068969.45000002</v>
      </c>
      <c r="F272" s="75">
        <f>VLOOKUP(B272,Table1[#All],4,FALSE)</f>
        <v>0.71344888919896166</v>
      </c>
      <c r="G272" s="73">
        <f>E272*F272</f>
        <v>171990388.47444093</v>
      </c>
    </row>
    <row r="273" spans="1:7">
      <c r="A273">
        <v>8</v>
      </c>
      <c r="B273" t="str">
        <f>VLOOKUP(A273,SQL!$A$10:$B$61,2)</f>
        <v>Colorado</v>
      </c>
      <c r="C273">
        <v>29</v>
      </c>
      <c r="D273" s="5">
        <v>637787.03</v>
      </c>
      <c r="E273" s="5">
        <f>D273*365</f>
        <v>232792265.95000002</v>
      </c>
      <c r="F273" s="75">
        <f>VLOOKUP(B273,Table1[#All],4,FALSE)</f>
        <v>0.71344888919896166</v>
      </c>
      <c r="G273" s="73">
        <f>E273*F273</f>
        <v>166085383.55613679</v>
      </c>
    </row>
    <row r="274" spans="1:7">
      <c r="A274">
        <v>8</v>
      </c>
      <c r="B274" t="str">
        <f>VLOOKUP(A274,SQL!$A$10:$B$61,2)</f>
        <v>Colorado</v>
      </c>
      <c r="C274">
        <v>71</v>
      </c>
      <c r="D274" s="5">
        <v>631378.81000000006</v>
      </c>
      <c r="E274" s="5">
        <f>D274*365</f>
        <v>230453265.65000001</v>
      </c>
      <c r="F274" s="75">
        <f>VLOOKUP(B274,Table1[#All],4,FALSE)</f>
        <v>0.71344888919896166</v>
      </c>
      <c r="G274" s="73">
        <f>E274*F274</f>
        <v>164416626.39026573</v>
      </c>
    </row>
    <row r="275" spans="1:7">
      <c r="A275">
        <v>8</v>
      </c>
      <c r="B275" t="str">
        <f>VLOOKUP(A275,SQL!$A$10:$B$61,2)</f>
        <v>Colorado</v>
      </c>
      <c r="C275">
        <v>55</v>
      </c>
      <c r="D275" s="5">
        <v>603878.16</v>
      </c>
      <c r="E275" s="5">
        <f>D275*365</f>
        <v>220415528.40000001</v>
      </c>
      <c r="F275" s="75">
        <f>VLOOKUP(B275,Table1[#All],4,FALSE)</f>
        <v>0.71344888919896166</v>
      </c>
      <c r="G275" s="73">
        <f>E275*F275</f>
        <v>157255213.8991822</v>
      </c>
    </row>
    <row r="276" spans="1:7">
      <c r="A276">
        <v>8</v>
      </c>
      <c r="B276" t="str">
        <f>VLOOKUP(A276,SQL!$A$10:$B$61,2)</f>
        <v>Colorado</v>
      </c>
      <c r="C276">
        <v>93</v>
      </c>
      <c r="D276" s="5">
        <v>602195.52</v>
      </c>
      <c r="E276" s="5">
        <f>D276*365</f>
        <v>219801364.80000001</v>
      </c>
      <c r="F276" s="75">
        <f>VLOOKUP(B276,Table1[#All],4,FALSE)</f>
        <v>0.71344888919896166</v>
      </c>
      <c r="G276" s="73">
        <f>E276*F276</f>
        <v>156817039.56097576</v>
      </c>
    </row>
    <row r="277" spans="1:7">
      <c r="A277">
        <v>8</v>
      </c>
      <c r="B277" t="str">
        <f>VLOOKUP(A277,SQL!$A$10:$B$61,2)</f>
        <v>Colorado</v>
      </c>
      <c r="C277">
        <v>73</v>
      </c>
      <c r="D277" s="5">
        <v>576888.75</v>
      </c>
      <c r="E277" s="5">
        <f>D277*365</f>
        <v>210564393.75</v>
      </c>
      <c r="F277" s="75">
        <f>VLOOKUP(B277,Table1[#All],4,FALSE)</f>
        <v>0.71344888919896166</v>
      </c>
      <c r="G277" s="73">
        <f>E277*F277</f>
        <v>150226932.82579029</v>
      </c>
    </row>
    <row r="278" spans="1:7">
      <c r="A278">
        <v>8</v>
      </c>
      <c r="B278" t="str">
        <f>VLOOKUP(A278,SQL!$A$10:$B$61,2)</f>
        <v>Colorado</v>
      </c>
      <c r="C278">
        <v>15</v>
      </c>
      <c r="D278" s="5">
        <v>555576.80000000005</v>
      </c>
      <c r="E278" s="5">
        <f>D278*365</f>
        <v>202785532.00000003</v>
      </c>
      <c r="F278" s="75">
        <f>VLOOKUP(B278,Table1[#All],4,FALSE)</f>
        <v>0.71344888919896166</v>
      </c>
      <c r="G278" s="73">
        <f>E278*F278</f>
        <v>144677112.5510205</v>
      </c>
    </row>
    <row r="279" spans="1:7">
      <c r="A279">
        <v>8</v>
      </c>
      <c r="B279" t="str">
        <f>VLOOKUP(A279,SQL!$A$10:$B$61,2)</f>
        <v>Colorado</v>
      </c>
      <c r="C279">
        <v>97</v>
      </c>
      <c r="D279" s="5">
        <v>534379.6</v>
      </c>
      <c r="E279" s="5">
        <f>D279*365</f>
        <v>195048554</v>
      </c>
      <c r="F279" s="75">
        <f>VLOOKUP(B279,Table1[#All],4,FALSE)</f>
        <v>0.71344888919896166</v>
      </c>
      <c r="G279" s="73">
        <f>E279*F279</f>
        <v>139157174.19116369</v>
      </c>
    </row>
    <row r="280" spans="1:7">
      <c r="A280">
        <v>8</v>
      </c>
      <c r="B280" t="str">
        <f>VLOOKUP(A280,SQL!$A$10:$B$61,2)</f>
        <v>Colorado</v>
      </c>
      <c r="C280">
        <v>51</v>
      </c>
      <c r="D280" s="5">
        <v>520815.54</v>
      </c>
      <c r="E280" s="5">
        <f>D280*365</f>
        <v>190097672.09999999</v>
      </c>
      <c r="F280" s="75">
        <f>VLOOKUP(B280,Table1[#All],4,FALSE)</f>
        <v>0.71344888919896166</v>
      </c>
      <c r="G280" s="73">
        <f>E280*F280</f>
        <v>135624972.99905345</v>
      </c>
    </row>
    <row r="281" spans="1:7">
      <c r="A281">
        <v>8</v>
      </c>
      <c r="B281" t="str">
        <f>VLOOKUP(A281,SQL!$A$10:$B$61,2)</f>
        <v>Colorado</v>
      </c>
      <c r="C281">
        <v>119</v>
      </c>
      <c r="D281" s="5">
        <v>502910.9</v>
      </c>
      <c r="E281" s="5">
        <f>D281*365</f>
        <v>183562478.5</v>
      </c>
      <c r="F281" s="75">
        <f>VLOOKUP(B281,Table1[#All],4,FALSE)</f>
        <v>0.71344888919896166</v>
      </c>
      <c r="G281" s="73">
        <f>E281*F281</f>
        <v>130962446.38443328</v>
      </c>
    </row>
    <row r="282" spans="1:7">
      <c r="A282">
        <v>8</v>
      </c>
      <c r="B282" t="str">
        <f>VLOOKUP(A282,SQL!$A$10:$B$61,2)</f>
        <v>Colorado</v>
      </c>
      <c r="C282">
        <v>3</v>
      </c>
      <c r="D282" s="5">
        <v>440137.69</v>
      </c>
      <c r="E282" s="5">
        <f>D282*365</f>
        <v>160650256.84999999</v>
      </c>
      <c r="F282" s="75">
        <f>VLOOKUP(B282,Table1[#All],4,FALSE)</f>
        <v>0.71344888919896166</v>
      </c>
      <c r="G282" s="73">
        <f>E282*F282</f>
        <v>114615747.29916038</v>
      </c>
    </row>
    <row r="283" spans="1:7">
      <c r="A283">
        <v>8</v>
      </c>
      <c r="B283" t="str">
        <f>VLOOKUP(A283,SQL!$A$10:$B$61,2)</f>
        <v>Colorado</v>
      </c>
      <c r="C283">
        <v>99</v>
      </c>
      <c r="D283" s="5">
        <v>403694.54</v>
      </c>
      <c r="E283" s="5">
        <f>D283*365</f>
        <v>147348507.09999999</v>
      </c>
      <c r="F283" s="75">
        <f>VLOOKUP(B283,Table1[#All],4,FALSE)</f>
        <v>0.71344888919896166</v>
      </c>
      <c r="G283" s="73">
        <f>E283*F283</f>
        <v>105125628.71562031</v>
      </c>
    </row>
    <row r="284" spans="1:7">
      <c r="A284">
        <v>8</v>
      </c>
      <c r="B284" t="str">
        <f>VLOOKUP(A284,SQL!$A$10:$B$61,2)</f>
        <v>Colorado</v>
      </c>
      <c r="C284">
        <v>7</v>
      </c>
      <c r="D284" s="5">
        <v>377505.11</v>
      </c>
      <c r="E284" s="5">
        <f>D284*365</f>
        <v>137789365.15000001</v>
      </c>
      <c r="F284" s="75">
        <f>VLOOKUP(B284,Table1[#All],4,FALSE)</f>
        <v>0.71344888919896166</v>
      </c>
      <c r="G284" s="73">
        <f>E284*F284</f>
        <v>98305669.509697616</v>
      </c>
    </row>
    <row r="285" spans="1:7">
      <c r="A285">
        <v>8</v>
      </c>
      <c r="B285" t="str">
        <f>VLOOKUP(A285,SQL!$A$10:$B$61,2)</f>
        <v>Colorado</v>
      </c>
      <c r="C285">
        <v>89</v>
      </c>
      <c r="D285" s="5">
        <v>375194.84</v>
      </c>
      <c r="E285" s="5">
        <f>D285*365</f>
        <v>136946116.60000002</v>
      </c>
      <c r="F285" s="75">
        <f>VLOOKUP(B285,Table1[#All],4,FALSE)</f>
        <v>0.71344888919896166</v>
      </c>
      <c r="G285" s="73">
        <f>E285*F285</f>
        <v>97704054.768381506</v>
      </c>
    </row>
    <row r="286" spans="1:7">
      <c r="A286">
        <v>8</v>
      </c>
      <c r="B286" t="str">
        <f>VLOOKUP(A286,SQL!$A$10:$B$61,2)</f>
        <v>Colorado</v>
      </c>
      <c r="C286">
        <v>121</v>
      </c>
      <c r="D286" s="5">
        <v>374741.36</v>
      </c>
      <c r="E286" s="5">
        <f>D286*365</f>
        <v>136780596.40000001</v>
      </c>
      <c r="F286" s="75">
        <f>VLOOKUP(B286,Table1[#All],4,FALSE)</f>
        <v>0.71344888919896166</v>
      </c>
      <c r="G286" s="73">
        <f>E286*F286</f>
        <v>97585964.565551504</v>
      </c>
    </row>
    <row r="287" spans="1:7">
      <c r="A287">
        <v>8</v>
      </c>
      <c r="B287" t="str">
        <f>VLOOKUP(A287,SQL!$A$10:$B$61,2)</f>
        <v>Colorado</v>
      </c>
      <c r="C287">
        <v>81</v>
      </c>
      <c r="D287" s="5">
        <v>362454.98</v>
      </c>
      <c r="E287" s="5">
        <f>D287*365</f>
        <v>132296067.69999999</v>
      </c>
      <c r="F287" s="75">
        <f>VLOOKUP(B287,Table1[#All],4,FALSE)</f>
        <v>0.71344888919896166</v>
      </c>
      <c r="G287" s="73">
        <f>E287*F287</f>
        <v>94386482.545955628</v>
      </c>
    </row>
    <row r="288" spans="1:7">
      <c r="A288">
        <v>8</v>
      </c>
      <c r="B288" t="str">
        <f>VLOOKUP(A288,SQL!$A$10:$B$61,2)</f>
        <v>Colorado</v>
      </c>
      <c r="C288">
        <v>103</v>
      </c>
      <c r="D288" s="5">
        <v>338274.23</v>
      </c>
      <c r="E288" s="5">
        <f>D288*365</f>
        <v>123470093.94999999</v>
      </c>
      <c r="F288" s="75">
        <f>VLOOKUP(B288,Table1[#All],4,FALSE)</f>
        <v>0.71344888919896166</v>
      </c>
      <c r="G288" s="73">
        <f>E288*F288</f>
        <v>88089601.377918929</v>
      </c>
    </row>
    <row r="289" spans="1:7">
      <c r="A289">
        <v>8</v>
      </c>
      <c r="B289" t="str">
        <f>VLOOKUP(A289,SQL!$A$10:$B$61,2)</f>
        <v>Colorado</v>
      </c>
      <c r="C289">
        <v>105</v>
      </c>
      <c r="D289" s="5">
        <v>305969.26</v>
      </c>
      <c r="E289" s="5">
        <f>D289*365</f>
        <v>111678779.90000001</v>
      </c>
      <c r="F289" s="75">
        <f>VLOOKUP(B289,Table1[#All],4,FALSE)</f>
        <v>0.71344888919896166</v>
      </c>
      <c r="G289" s="73">
        <f>E289*F289</f>
        <v>79677101.466750324</v>
      </c>
    </row>
    <row r="290" spans="1:7">
      <c r="A290">
        <v>8</v>
      </c>
      <c r="B290" t="str">
        <f>VLOOKUP(A290,SQL!$A$10:$B$61,2)</f>
        <v>Colorado</v>
      </c>
      <c r="C290">
        <v>125</v>
      </c>
      <c r="D290" s="5">
        <v>273432.23</v>
      </c>
      <c r="E290" s="5">
        <f>D290*365</f>
        <v>99802763.949999988</v>
      </c>
      <c r="F290" s="75">
        <f>VLOOKUP(B290,Table1[#All],4,FALSE)</f>
        <v>0.71344888919896166</v>
      </c>
      <c r="G290" s="73">
        <f>E290*F290</f>
        <v>71204171.079113662</v>
      </c>
    </row>
    <row r="291" spans="1:7">
      <c r="A291">
        <v>8</v>
      </c>
      <c r="B291" t="str">
        <f>VLOOKUP(A291,SQL!$A$10:$B$61,2)</f>
        <v>Colorado</v>
      </c>
      <c r="C291">
        <v>91</v>
      </c>
      <c r="D291" s="5">
        <v>237327.2</v>
      </c>
      <c r="E291" s="5">
        <f>D291*365</f>
        <v>86624428</v>
      </c>
      <c r="F291" s="75">
        <f>VLOOKUP(B291,Table1[#All],4,FALSE)</f>
        <v>0.71344888919896166</v>
      </c>
      <c r="G291" s="73">
        <f>E291*F291</f>
        <v>61802101.934095435</v>
      </c>
    </row>
    <row r="292" spans="1:7">
      <c r="A292">
        <v>8</v>
      </c>
      <c r="B292" t="str">
        <f>VLOOKUP(A292,SQL!$A$10:$B$61,2)</f>
        <v>Colorado</v>
      </c>
      <c r="C292">
        <v>115</v>
      </c>
      <c r="D292" s="5">
        <v>224355.5</v>
      </c>
      <c r="E292" s="5">
        <f>D292*365</f>
        <v>81889757.5</v>
      </c>
      <c r="F292" s="75">
        <f>VLOOKUP(B292,Table1[#All],4,FALSE)</f>
        <v>0.71344888919896166</v>
      </c>
      <c r="G292" s="73">
        <f>E292*F292</f>
        <v>58424156.525147341</v>
      </c>
    </row>
    <row r="293" spans="1:7">
      <c r="A293">
        <v>8</v>
      </c>
      <c r="B293" t="str">
        <f>VLOOKUP(A293,SQL!$A$10:$B$61,2)</f>
        <v>Colorado</v>
      </c>
      <c r="C293">
        <v>109</v>
      </c>
      <c r="D293" s="5">
        <v>218238.8</v>
      </c>
      <c r="E293" s="5">
        <f>D293*365</f>
        <v>79657162</v>
      </c>
      <c r="F293" s="75">
        <f>VLOOKUP(B293,Table1[#All],4,FALSE)</f>
        <v>0.71344888919896166</v>
      </c>
      <c r="G293" s="73">
        <f>E293*F293</f>
        <v>56831313.745641738</v>
      </c>
    </row>
    <row r="294" spans="1:7">
      <c r="A294">
        <v>8</v>
      </c>
      <c r="B294" t="str">
        <f>VLOOKUP(A294,SQL!$A$10:$B$61,2)</f>
        <v>Colorado</v>
      </c>
      <c r="C294">
        <v>9</v>
      </c>
      <c r="D294" s="5">
        <v>200879.15</v>
      </c>
      <c r="E294" s="5">
        <f>D294*365</f>
        <v>73320889.75</v>
      </c>
      <c r="F294" s="75">
        <f>VLOOKUP(B294,Table1[#All],4,FALSE)</f>
        <v>0.71344888919896166</v>
      </c>
      <c r="G294" s="73">
        <f>E294*F294</f>
        <v>52310707.347217031</v>
      </c>
    </row>
    <row r="295" spans="1:7">
      <c r="A295">
        <v>8</v>
      </c>
      <c r="B295" t="str">
        <f>VLOOKUP(A295,SQL!$A$10:$B$61,2)</f>
        <v>Colorado</v>
      </c>
      <c r="C295">
        <v>65</v>
      </c>
      <c r="D295" s="5">
        <v>200361.8</v>
      </c>
      <c r="E295" s="5">
        <f>D295*365</f>
        <v>73132057</v>
      </c>
      <c r="F295" s="75">
        <f>VLOOKUP(B295,Table1[#All],4,FALSE)</f>
        <v>0.71344888919896166</v>
      </c>
      <c r="G295" s="73">
        <f>E295*F295</f>
        <v>52175984.831485145</v>
      </c>
    </row>
    <row r="296" spans="1:7">
      <c r="A296">
        <v>8</v>
      </c>
      <c r="B296" t="str">
        <f>VLOOKUP(A296,SQL!$A$10:$B$61,2)</f>
        <v>Colorado</v>
      </c>
      <c r="C296">
        <v>113</v>
      </c>
      <c r="D296" s="5">
        <v>200271.74</v>
      </c>
      <c r="E296" s="5">
        <f>D296*365</f>
        <v>73099185.099999994</v>
      </c>
      <c r="F296" s="75">
        <f>VLOOKUP(B296,Table1[#All],4,FALSE)</f>
        <v>0.71344888919896166</v>
      </c>
      <c r="G296" s="73">
        <f>E296*F296</f>
        <v>52152532.410944283</v>
      </c>
    </row>
    <row r="297" spans="1:7">
      <c r="A297">
        <v>8</v>
      </c>
      <c r="B297" t="str">
        <f>VLOOKUP(A297,SQL!$A$10:$B$61,2)</f>
        <v>Colorado</v>
      </c>
      <c r="C297">
        <v>17</v>
      </c>
      <c r="D297" s="5">
        <v>185005.91</v>
      </c>
      <c r="E297" s="5">
        <f>D297*365</f>
        <v>67527157.150000006</v>
      </c>
      <c r="F297" s="75">
        <f>VLOOKUP(B297,Table1[#All],4,FALSE)</f>
        <v>0.71344888919896166</v>
      </c>
      <c r="G297" s="73">
        <f>E297*F297</f>
        <v>48177175.259431228</v>
      </c>
    </row>
    <row r="298" spans="1:7">
      <c r="A298">
        <v>8</v>
      </c>
      <c r="B298" t="str">
        <f>VLOOKUP(A298,SQL!$A$10:$B$61,2)</f>
        <v>Colorado</v>
      </c>
      <c r="C298">
        <v>21</v>
      </c>
      <c r="D298" s="5">
        <v>179474.29</v>
      </c>
      <c r="E298" s="5">
        <f>D298*365</f>
        <v>65508115.850000001</v>
      </c>
      <c r="F298" s="75">
        <f>VLOOKUP(B298,Table1[#All],4,FALSE)</f>
        <v>0.71344888919896166</v>
      </c>
      <c r="G298" s="73">
        <f>E298*F298</f>
        <v>46736692.486699395</v>
      </c>
    </row>
    <row r="299" spans="1:7">
      <c r="A299">
        <v>8</v>
      </c>
      <c r="B299" t="str">
        <f>VLOOKUP(A299,SQL!$A$10:$B$61,2)</f>
        <v>Colorado</v>
      </c>
      <c r="C299">
        <v>23</v>
      </c>
      <c r="D299" s="5">
        <v>176509.7</v>
      </c>
      <c r="E299" s="5">
        <f>D299*365</f>
        <v>64426040.500000007</v>
      </c>
      <c r="F299" s="75">
        <f>VLOOKUP(B299,Table1[#All],4,FALSE)</f>
        <v>0.71344888919896166</v>
      </c>
      <c r="G299" s="73">
        <f>E299*F299</f>
        <v>45964687.03021232</v>
      </c>
    </row>
    <row r="300" spans="1:7">
      <c r="A300">
        <v>8</v>
      </c>
      <c r="B300" t="str">
        <f>VLOOKUP(A300,SQL!$A$10:$B$61,2)</f>
        <v>Colorado</v>
      </c>
      <c r="C300">
        <v>11</v>
      </c>
      <c r="D300" s="5">
        <v>154885.79</v>
      </c>
      <c r="E300" s="5">
        <f>D300*365</f>
        <v>56533313.350000001</v>
      </c>
      <c r="F300" s="75">
        <f>VLOOKUP(B300,Table1[#All],4,FALSE)</f>
        <v>0.71344888919896166</v>
      </c>
      <c r="G300" s="73">
        <f>E300*F300</f>
        <v>40333629.612294331</v>
      </c>
    </row>
    <row r="301" spans="1:7">
      <c r="A301">
        <v>8</v>
      </c>
      <c r="B301" t="str">
        <f>VLOOKUP(A301,SQL!$A$10:$B$61,2)</f>
        <v>Colorado</v>
      </c>
      <c r="C301">
        <v>61</v>
      </c>
      <c r="D301" s="5">
        <v>154404.07</v>
      </c>
      <c r="E301" s="5">
        <f>D301*365</f>
        <v>56357485.550000004</v>
      </c>
      <c r="F301" s="75">
        <f>VLOOKUP(B301,Table1[#All],4,FALSE)</f>
        <v>0.71344888919896166</v>
      </c>
      <c r="G301" s="73">
        <f>E301*F301</f>
        <v>40208185.463694036</v>
      </c>
    </row>
    <row r="302" spans="1:7">
      <c r="A302">
        <v>8</v>
      </c>
      <c r="B302" t="str">
        <f>VLOOKUP(A302,SQL!$A$10:$B$61,2)</f>
        <v>Colorado</v>
      </c>
      <c r="C302">
        <v>47</v>
      </c>
      <c r="D302" s="5">
        <v>150115.29999999999</v>
      </c>
      <c r="E302" s="5">
        <f>D302*365</f>
        <v>54792084.499999993</v>
      </c>
      <c r="F302" s="75">
        <f>VLOOKUP(B302,Table1[#All],4,FALSE)</f>
        <v>0.71344888919896166</v>
      </c>
      <c r="G302" s="73">
        <f>E302*F302</f>
        <v>39091351.823420636</v>
      </c>
    </row>
    <row r="303" spans="1:7">
      <c r="A303">
        <v>8</v>
      </c>
      <c r="B303" t="str">
        <f>VLOOKUP(A303,SQL!$A$10:$B$61,2)</f>
        <v>Colorado</v>
      </c>
      <c r="C303">
        <v>57</v>
      </c>
      <c r="D303" s="5">
        <v>121234.12</v>
      </c>
      <c r="E303" s="5">
        <f>D303*365</f>
        <v>44250453.799999997</v>
      </c>
      <c r="F303" s="75">
        <f>VLOOKUP(B303,Table1[#All],4,FALSE)</f>
        <v>0.71344888919896166</v>
      </c>
      <c r="G303" s="73">
        <f>E303*F303</f>
        <v>31570437.110159971</v>
      </c>
    </row>
    <row r="304" spans="1:7">
      <c r="A304">
        <v>8</v>
      </c>
      <c r="B304" t="str">
        <f>VLOOKUP(A304,SQL!$A$10:$B$61,2)</f>
        <v>Colorado</v>
      </c>
      <c r="C304">
        <v>33</v>
      </c>
      <c r="D304" s="5">
        <v>119458.6</v>
      </c>
      <c r="E304" s="5">
        <f>D304*365</f>
        <v>43602389</v>
      </c>
      <c r="F304" s="75">
        <f>VLOOKUP(B304,Table1[#All],4,FALSE)</f>
        <v>0.71344888919896166</v>
      </c>
      <c r="G304" s="73">
        <f>E304*F304</f>
        <v>31108075.998471025</v>
      </c>
    </row>
    <row r="305" spans="1:7">
      <c r="A305">
        <v>8</v>
      </c>
      <c r="B305" t="str">
        <f>VLOOKUP(A305,SQL!$A$10:$B$61,2)</f>
        <v>Colorado</v>
      </c>
      <c r="C305">
        <v>79</v>
      </c>
      <c r="D305" s="5">
        <v>111730.15</v>
      </c>
      <c r="E305" s="5">
        <f>D305*365</f>
        <v>40781504.75</v>
      </c>
      <c r="F305" s="75">
        <f>VLOOKUP(B305,Table1[#All],4,FALSE)</f>
        <v>0.71344888919896166</v>
      </c>
      <c r="G305" s="73">
        <f>E305*F305</f>
        <v>29095519.263749678</v>
      </c>
    </row>
    <row r="306" spans="1:7">
      <c r="A306">
        <v>8</v>
      </c>
      <c r="B306" t="str">
        <f>VLOOKUP(A306,SQL!$A$10:$B$61,2)</f>
        <v>Colorado</v>
      </c>
      <c r="C306">
        <v>95</v>
      </c>
      <c r="D306" s="5">
        <v>97258.34</v>
      </c>
      <c r="E306" s="5">
        <f>D306*365</f>
        <v>35499294.100000001</v>
      </c>
      <c r="F306" s="75">
        <f>VLOOKUP(B306,Table1[#All],4,FALSE)</f>
        <v>0.71344888919896166</v>
      </c>
      <c r="G306" s="73">
        <f>E306*F306</f>
        <v>25326931.942992255</v>
      </c>
    </row>
    <row r="307" spans="1:7">
      <c r="A307">
        <v>8</v>
      </c>
      <c r="B307" t="str">
        <f>VLOOKUP(A307,SQL!$A$10:$B$61,2)</f>
        <v>Colorado</v>
      </c>
      <c r="C307">
        <v>27</v>
      </c>
      <c r="D307" s="5">
        <v>92143.039999999994</v>
      </c>
      <c r="E307" s="5">
        <f>D307*365</f>
        <v>33632209.599999994</v>
      </c>
      <c r="F307" s="75">
        <f>VLOOKUP(B307,Table1[#All],4,FALSE)</f>
        <v>0.71344888919896166</v>
      </c>
      <c r="G307" s="73">
        <f>E307*F307</f>
        <v>23994862.580426652</v>
      </c>
    </row>
    <row r="308" spans="1:7">
      <c r="A308">
        <v>8</v>
      </c>
      <c r="B308" t="str">
        <f>VLOOKUP(A308,SQL!$A$10:$B$61,2)</f>
        <v>Colorado</v>
      </c>
      <c r="C308">
        <v>25</v>
      </c>
      <c r="D308" s="5">
        <v>72497.960000000006</v>
      </c>
      <c r="E308" s="5">
        <f>D308*365</f>
        <v>26461755.400000002</v>
      </c>
      <c r="F308" s="75">
        <f>VLOOKUP(B308,Table1[#All],4,FALSE)</f>
        <v>0.71344888919896166</v>
      </c>
      <c r="G308" s="73">
        <f>E308*F308</f>
        <v>18879109.996384628</v>
      </c>
    </row>
    <row r="309" spans="1:7">
      <c r="A309">
        <v>8</v>
      </c>
      <c r="B309" t="str">
        <f>VLOOKUP(A309,SQL!$A$10:$B$61,2)</f>
        <v>Colorado</v>
      </c>
      <c r="C309">
        <v>111</v>
      </c>
      <c r="D309" s="5">
        <v>54789.599999999999</v>
      </c>
      <c r="E309" s="5">
        <f>D309*365</f>
        <v>19998204</v>
      </c>
      <c r="F309" s="75">
        <f>VLOOKUP(B309,Table1[#All],4,FALSE)</f>
        <v>0.71344888919896166</v>
      </c>
      <c r="G309" s="73">
        <f>E309*F309</f>
        <v>14267696.429774232</v>
      </c>
    </row>
    <row r="310" spans="1:7">
      <c r="A310">
        <v>8</v>
      </c>
      <c r="B310" t="str">
        <f>VLOOKUP(A310,SQL!$A$10:$B$61,2)</f>
        <v>Colorado</v>
      </c>
      <c r="C310">
        <v>53</v>
      </c>
      <c r="D310" s="5">
        <v>30783.63</v>
      </c>
      <c r="E310" s="5">
        <f>D310*365</f>
        <v>11236024.950000001</v>
      </c>
      <c r="F310" s="75">
        <f>VLOOKUP(B310,Table1[#All],4,FALSE)</f>
        <v>0.71344888919896166</v>
      </c>
      <c r="G310" s="73">
        <f>E310*F310</f>
        <v>8016329.5195893198</v>
      </c>
    </row>
    <row r="311" spans="1:7">
      <c r="A311">
        <v>9</v>
      </c>
      <c r="B311" t="str">
        <f>VLOOKUP(A311,SQL!$A$10:$B$61,2)</f>
        <v>Connecticut</v>
      </c>
      <c r="C311">
        <v>3</v>
      </c>
      <c r="D311" s="5">
        <v>19800040.5</v>
      </c>
      <c r="E311" s="5">
        <f>D311*365</f>
        <v>7227014782.5</v>
      </c>
      <c r="F311" s="75">
        <f>VLOOKUP(B311,Table1[#All],4,FALSE)</f>
        <v>0.66422132084019192</v>
      </c>
      <c r="G311" s="73">
        <f>E311*F311</f>
        <v>4800337304.5637426</v>
      </c>
    </row>
    <row r="312" spans="1:7">
      <c r="A312">
        <v>9</v>
      </c>
      <c r="B312" t="str">
        <f>VLOOKUP(A312,SQL!$A$10:$B$61,2)</f>
        <v>Connecticut</v>
      </c>
      <c r="C312">
        <v>9</v>
      </c>
      <c r="D312" s="5">
        <v>18350803.100000001</v>
      </c>
      <c r="E312" s="5">
        <f>D312*365</f>
        <v>6698043131.500001</v>
      </c>
      <c r="F312" s="75">
        <f>VLOOKUP(B312,Table1[#All],4,FALSE)</f>
        <v>0.66422132084019192</v>
      </c>
      <c r="G312" s="73">
        <f>E312*F312</f>
        <v>4448983055.8495064</v>
      </c>
    </row>
    <row r="313" spans="1:7">
      <c r="A313">
        <v>9</v>
      </c>
      <c r="B313" t="str">
        <f>VLOOKUP(A313,SQL!$A$10:$B$61,2)</f>
        <v>Connecticut</v>
      </c>
      <c r="C313">
        <v>1</v>
      </c>
      <c r="D313" s="5">
        <v>18187861.399999999</v>
      </c>
      <c r="E313" s="5">
        <f>D313*365</f>
        <v>6638569410.999999</v>
      </c>
      <c r="F313" s="75">
        <f>VLOOKUP(B313,Table1[#All],4,FALSE)</f>
        <v>0.66422132084019192</v>
      </c>
      <c r="G313" s="73">
        <f>E313*F313</f>
        <v>4409479342.6637144</v>
      </c>
    </row>
    <row r="314" spans="1:7">
      <c r="A314">
        <v>9</v>
      </c>
      <c r="B314" t="str">
        <f>VLOOKUP(A314,SQL!$A$10:$B$61,2)</f>
        <v>Connecticut</v>
      </c>
      <c r="C314">
        <v>11</v>
      </c>
      <c r="D314" s="5">
        <v>7247541.5</v>
      </c>
      <c r="E314" s="5">
        <f>D314*365</f>
        <v>2645352647.5</v>
      </c>
      <c r="F314" s="75">
        <f>VLOOKUP(B314,Table1[#All],4,FALSE)</f>
        <v>0.66422132084019192</v>
      </c>
      <c r="G314" s="73">
        <f>E314*F314</f>
        <v>1757099629.6105487</v>
      </c>
    </row>
    <row r="315" spans="1:7">
      <c r="A315">
        <v>9</v>
      </c>
      <c r="B315" t="str">
        <f>VLOOKUP(A315,SQL!$A$10:$B$61,2)</f>
        <v>Connecticut</v>
      </c>
      <c r="C315">
        <v>7</v>
      </c>
      <c r="D315" s="5">
        <v>4618739.5</v>
      </c>
      <c r="E315" s="5">
        <f>D315*365</f>
        <v>1685839917.5</v>
      </c>
      <c r="F315" s="75">
        <f>VLOOKUP(B315,Table1[#All],4,FALSE)</f>
        <v>0.66422132084019192</v>
      </c>
      <c r="G315" s="73">
        <f>E315*F315</f>
        <v>1119770816.7269702</v>
      </c>
    </row>
    <row r="316" spans="1:7">
      <c r="A316">
        <v>9</v>
      </c>
      <c r="B316" t="str">
        <f>VLOOKUP(A316,SQL!$A$10:$B$61,2)</f>
        <v>Connecticut</v>
      </c>
      <c r="C316">
        <v>13</v>
      </c>
      <c r="D316" s="5">
        <v>3671620.3</v>
      </c>
      <c r="E316" s="5">
        <f>D316*365</f>
        <v>1340141409.5</v>
      </c>
      <c r="F316" s="75">
        <f>VLOOKUP(B316,Table1[#All],4,FALSE)</f>
        <v>0.66422132084019192</v>
      </c>
      <c r="G316" s="73">
        <f>E316*F316</f>
        <v>890150497.13072658</v>
      </c>
    </row>
    <row r="317" spans="1:7">
      <c r="A317">
        <v>9</v>
      </c>
      <c r="B317" t="str">
        <f>VLOOKUP(A317,SQL!$A$10:$B$61,2)</f>
        <v>Connecticut</v>
      </c>
      <c r="C317">
        <v>5</v>
      </c>
      <c r="D317" s="5">
        <v>3276623</v>
      </c>
      <c r="E317" s="5">
        <f>D317*365</f>
        <v>1195967395</v>
      </c>
      <c r="F317" s="75">
        <f>VLOOKUP(B317,Table1[#All],4,FALSE)</f>
        <v>0.66422132084019192</v>
      </c>
      <c r="G317" s="73">
        <f>E317*F317</f>
        <v>794387042.78870356</v>
      </c>
    </row>
    <row r="318" spans="1:7">
      <c r="A318">
        <v>9</v>
      </c>
      <c r="B318" t="str">
        <f>VLOOKUP(A318,SQL!$A$10:$B$61,2)</f>
        <v>Connecticut</v>
      </c>
      <c r="C318">
        <v>15</v>
      </c>
      <c r="D318" s="5">
        <v>2329690</v>
      </c>
      <c r="E318" s="5">
        <f>D318*365</f>
        <v>850336850</v>
      </c>
      <c r="F318" s="75">
        <f>VLOOKUP(B318,Table1[#All],4,FALSE)</f>
        <v>0.66422132084019192</v>
      </c>
      <c r="G318" s="73">
        <f>E318*F318</f>
        <v>564811865.6660881</v>
      </c>
    </row>
    <row r="319" spans="1:7">
      <c r="A319">
        <v>10</v>
      </c>
      <c r="B319" t="str">
        <f>VLOOKUP(A319,SQL!$A$10:$B$61,2)</f>
        <v>Delaware</v>
      </c>
      <c r="C319">
        <v>3</v>
      </c>
      <c r="D319" s="5">
        <v>13724071.390000001</v>
      </c>
      <c r="E319" s="5">
        <f>D319*365</f>
        <v>5009286057.3500004</v>
      </c>
      <c r="F319" s="75">
        <f>VLOOKUP(B319,Table1[#All],4,FALSE)</f>
        <v>0.58798968040496991</v>
      </c>
      <c r="G319" s="73">
        <f>E319*F319</f>
        <v>2945408507.9182982</v>
      </c>
    </row>
    <row r="320" spans="1:7">
      <c r="A320">
        <v>10</v>
      </c>
      <c r="B320" t="str">
        <f>VLOOKUP(A320,SQL!$A$10:$B$61,2)</f>
        <v>Delaware</v>
      </c>
      <c r="C320">
        <v>5</v>
      </c>
      <c r="D320" s="5">
        <v>5292921.4400000004</v>
      </c>
      <c r="E320" s="5">
        <f>D320*365</f>
        <v>1931916325.6000001</v>
      </c>
      <c r="F320" s="75">
        <f>VLOOKUP(B320,Table1[#All],4,FALSE)</f>
        <v>0.58798968040496991</v>
      </c>
      <c r="G320" s="73">
        <f>E320*F320</f>
        <v>1135946862.8586879</v>
      </c>
    </row>
    <row r="321" spans="1:7">
      <c r="A321">
        <v>10</v>
      </c>
      <c r="B321" t="str">
        <f>VLOOKUP(A321,SQL!$A$10:$B$61,2)</f>
        <v>Delaware</v>
      </c>
      <c r="C321">
        <v>1</v>
      </c>
      <c r="D321" s="5">
        <v>3990289.85</v>
      </c>
      <c r="E321" s="5">
        <f>D321*365</f>
        <v>1456455795.25</v>
      </c>
      <c r="F321" s="75">
        <f>VLOOKUP(B321,Table1[#All],4,FALSE)</f>
        <v>0.58798968040496991</v>
      </c>
      <c r="G321" s="73">
        <f>E321*F321</f>
        <v>856380977.57301378</v>
      </c>
    </row>
    <row r="322" spans="1:7">
      <c r="A322">
        <v>11</v>
      </c>
      <c r="B322" t="str">
        <f>VLOOKUP(A322,SQL!$A$10:$B$61,2)</f>
        <v>District of Columbia</v>
      </c>
      <c r="C322">
        <v>1</v>
      </c>
      <c r="D322" s="5">
        <v>2932510.8470000001</v>
      </c>
      <c r="E322" s="5">
        <f>D322*365</f>
        <v>1070366459.155</v>
      </c>
      <c r="F322" s="75">
        <f>VLOOKUP(B322,Table1[#All],4,FALSE)</f>
        <v>0.65370901462771192</v>
      </c>
      <c r="G322" s="73">
        <f>E322*F322</f>
        <v>699708203.30476809</v>
      </c>
    </row>
    <row r="323" spans="1:7">
      <c r="A323">
        <v>11</v>
      </c>
      <c r="B323" t="str">
        <f>VLOOKUP(A323,SQL!$A$10:$B$61,2)</f>
        <v>District of Columbia</v>
      </c>
      <c r="C323">
        <v>5</v>
      </c>
      <c r="D323" s="5">
        <v>1629777.5549999999</v>
      </c>
      <c r="E323" s="5">
        <f>D323*365</f>
        <v>594868807.57499993</v>
      </c>
      <c r="F323" s="75">
        <f>VLOOKUP(B323,Table1[#All],4,FALSE)</f>
        <v>0.65370901462771192</v>
      </c>
      <c r="G323" s="73">
        <f>E323*F323</f>
        <v>388871102.03261518</v>
      </c>
    </row>
    <row r="324" spans="1:7">
      <c r="A324">
        <v>11</v>
      </c>
      <c r="B324" t="str">
        <f>VLOOKUP(A324,SQL!$A$10:$B$61,2)</f>
        <v>District of Columbia</v>
      </c>
      <c r="C324">
        <v>2</v>
      </c>
      <c r="D324" s="5">
        <v>1573087.041</v>
      </c>
      <c r="E324" s="5">
        <f>D324*365</f>
        <v>574176769.96500003</v>
      </c>
      <c r="F324" s="75">
        <f>VLOOKUP(B324,Table1[#All],4,FALSE)</f>
        <v>0.65370901462771192</v>
      </c>
      <c r="G324" s="73">
        <f>E324*F324</f>
        <v>375344530.51594257</v>
      </c>
    </row>
    <row r="325" spans="1:7">
      <c r="A325">
        <v>11</v>
      </c>
      <c r="B325" t="str">
        <f>VLOOKUP(A325,SQL!$A$10:$B$61,2)</f>
        <v>District of Columbia</v>
      </c>
      <c r="C325">
        <v>3</v>
      </c>
      <c r="D325" s="5">
        <v>973230.80799999996</v>
      </c>
      <c r="E325" s="5">
        <f>D325*365</f>
        <v>355229244.91999996</v>
      </c>
      <c r="F325" s="75">
        <f>VLOOKUP(B325,Table1[#All],4,FALSE)</f>
        <v>0.65370901462771192</v>
      </c>
      <c r="G325" s="73">
        <f>E325*F325</f>
        <v>232216559.66359931</v>
      </c>
    </row>
    <row r="326" spans="1:7">
      <c r="A326">
        <v>11</v>
      </c>
      <c r="B326" t="str">
        <f>VLOOKUP(A326,SQL!$A$10:$B$61,2)</f>
        <v>District of Columbia</v>
      </c>
      <c r="C326">
        <v>4</v>
      </c>
      <c r="D326" s="5">
        <v>527472.03200000001</v>
      </c>
      <c r="E326" s="5">
        <f>D326*365</f>
        <v>192527291.68000001</v>
      </c>
      <c r="F326" s="75">
        <f>VLOOKUP(B326,Table1[#All],4,FALSE)</f>
        <v>0.65370901462771192</v>
      </c>
      <c r="G326" s="73">
        <f>E326*F326</f>
        <v>125856826.13307488</v>
      </c>
    </row>
    <row r="327" spans="1:7">
      <c r="A327">
        <v>12</v>
      </c>
      <c r="B327" t="str">
        <f>VLOOKUP(A327,SQL!$A$10:$B$61,2)</f>
        <v>Florida</v>
      </c>
      <c r="C327">
        <v>86</v>
      </c>
      <c r="D327" s="5">
        <v>43632859.729999997</v>
      </c>
      <c r="E327" s="5">
        <f>D327*365</f>
        <v>15925993801.449999</v>
      </c>
      <c r="F327" s="75">
        <f>VLOOKUP(B327,Table1[#All],4,FALSE)</f>
        <v>0.6378245810156844</v>
      </c>
      <c r="G327" s="73">
        <f>E327*F327</f>
        <v>10157990323.668232</v>
      </c>
    </row>
    <row r="328" spans="1:7">
      <c r="A328">
        <v>12</v>
      </c>
      <c r="B328" t="str">
        <f>VLOOKUP(A328,SQL!$A$10:$B$61,2)</f>
        <v>Florida</v>
      </c>
      <c r="C328">
        <v>11</v>
      </c>
      <c r="D328" s="5">
        <v>38670460.092</v>
      </c>
      <c r="E328" s="5">
        <f>D328*365</f>
        <v>14114717933.58</v>
      </c>
      <c r="F328" s="75">
        <f>VLOOKUP(B328,Table1[#All],4,FALSE)</f>
        <v>0.6378245810156844</v>
      </c>
      <c r="G328" s="73">
        <f>E328*F328</f>
        <v>9002714052.1402302</v>
      </c>
    </row>
    <row r="329" spans="1:7">
      <c r="A329">
        <v>12</v>
      </c>
      <c r="B329" t="str">
        <f>VLOOKUP(A329,SQL!$A$10:$B$61,2)</f>
        <v>Florida</v>
      </c>
      <c r="C329">
        <v>99</v>
      </c>
      <c r="D329" s="5">
        <v>31644869.557</v>
      </c>
      <c r="E329" s="5">
        <f>D329*365</f>
        <v>11550377388.305</v>
      </c>
      <c r="F329" s="75">
        <f>VLOOKUP(B329,Table1[#All],4,FALSE)</f>
        <v>0.6378245810156844</v>
      </c>
      <c r="G329" s="73">
        <f>E329*F329</f>
        <v>7367114618.268672</v>
      </c>
    </row>
    <row r="330" spans="1:7">
      <c r="A330">
        <v>12</v>
      </c>
      <c r="B330" t="str">
        <f>VLOOKUP(A330,SQL!$A$10:$B$61,2)</f>
        <v>Florida</v>
      </c>
      <c r="C330">
        <v>95</v>
      </c>
      <c r="D330" s="5">
        <v>31144456.383000001</v>
      </c>
      <c r="E330" s="5">
        <f>D330*365</f>
        <v>11367726579.795</v>
      </c>
      <c r="F330" s="75">
        <f>VLOOKUP(B330,Table1[#All],4,FALSE)</f>
        <v>0.6378245810156844</v>
      </c>
      <c r="G330" s="73">
        <f>E330*F330</f>
        <v>7250615442.8586054</v>
      </c>
    </row>
    <row r="331" spans="1:7">
      <c r="A331">
        <v>12</v>
      </c>
      <c r="B331" t="str">
        <f>VLOOKUP(A331,SQL!$A$10:$B$61,2)</f>
        <v>Florida</v>
      </c>
      <c r="C331">
        <v>57</v>
      </c>
      <c r="D331" s="5">
        <v>29452081.903999999</v>
      </c>
      <c r="E331" s="5">
        <f>D331*365</f>
        <v>10750009894.959999</v>
      </c>
      <c r="F331" s="75">
        <f>VLOOKUP(B331,Table1[#All],4,FALSE)</f>
        <v>0.6378245810156844</v>
      </c>
      <c r="G331" s="73">
        <f>E331*F331</f>
        <v>6856620557.1673231</v>
      </c>
    </row>
    <row r="332" spans="1:7">
      <c r="A332">
        <v>12</v>
      </c>
      <c r="B332" t="str">
        <f>VLOOKUP(A332,SQL!$A$10:$B$61,2)</f>
        <v>Florida</v>
      </c>
      <c r="C332">
        <v>31</v>
      </c>
      <c r="D332" s="5">
        <v>23534963.572000001</v>
      </c>
      <c r="E332" s="5">
        <f>D332*365</f>
        <v>8590261703.7800007</v>
      </c>
      <c r="F332" s="75">
        <f>VLOOKUP(B332,Table1[#All],4,FALSE)</f>
        <v>0.6378245810156844</v>
      </c>
      <c r="G332" s="73">
        <f>E332*F332</f>
        <v>5479080072.0285578</v>
      </c>
    </row>
    <row r="333" spans="1:7">
      <c r="A333">
        <v>12</v>
      </c>
      <c r="B333" t="str">
        <f>VLOOKUP(A333,SQL!$A$10:$B$61,2)</f>
        <v>Florida</v>
      </c>
      <c r="C333">
        <v>103</v>
      </c>
      <c r="D333" s="5">
        <v>17240611.697999999</v>
      </c>
      <c r="E333" s="5">
        <f>D333*365</f>
        <v>6292823269.7699995</v>
      </c>
      <c r="F333" s="75">
        <f>VLOOKUP(B333,Table1[#All],4,FALSE)</f>
        <v>0.6378245810156844</v>
      </c>
      <c r="G333" s="73">
        <f>E333*F333</f>
        <v>4013717365.4467993</v>
      </c>
    </row>
    <row r="334" spans="1:7">
      <c r="A334">
        <v>12</v>
      </c>
      <c r="B334" t="str">
        <f>VLOOKUP(A334,SQL!$A$10:$B$61,2)</f>
        <v>Florida</v>
      </c>
      <c r="C334">
        <v>71</v>
      </c>
      <c r="D334" s="5">
        <v>14140862.68</v>
      </c>
      <c r="E334" s="5">
        <f>D334*365</f>
        <v>5161414878.1999998</v>
      </c>
      <c r="F334" s="75">
        <f>VLOOKUP(B334,Table1[#All],4,FALSE)</f>
        <v>0.6378245810156844</v>
      </c>
      <c r="G334" s="73">
        <f>E334*F334</f>
        <v>3292077282.1360345</v>
      </c>
    </row>
    <row r="335" spans="1:7">
      <c r="A335">
        <v>12</v>
      </c>
      <c r="B335" t="str">
        <f>VLOOKUP(A335,SQL!$A$10:$B$61,2)</f>
        <v>Florida</v>
      </c>
      <c r="C335">
        <v>105</v>
      </c>
      <c r="D335" s="5">
        <v>13918559.664999999</v>
      </c>
      <c r="E335" s="5">
        <f>D335*365</f>
        <v>5080274277.7249994</v>
      </c>
      <c r="F335" s="75">
        <f>VLOOKUP(B335,Table1[#All],4,FALSE)</f>
        <v>0.6378245810156844</v>
      </c>
      <c r="G335" s="73">
        <f>E335*F335</f>
        <v>3240323812.6347065</v>
      </c>
    </row>
    <row r="336" spans="1:7">
      <c r="A336">
        <v>12</v>
      </c>
      <c r="B336" t="str">
        <f>VLOOKUP(A336,SQL!$A$10:$B$61,2)</f>
        <v>Florida</v>
      </c>
      <c r="C336">
        <v>9</v>
      </c>
      <c r="D336" s="5">
        <v>12453580.969000001</v>
      </c>
      <c r="E336" s="5">
        <f>D336*365</f>
        <v>4545557053.6850004</v>
      </c>
      <c r="F336" s="75">
        <f>VLOOKUP(B336,Table1[#All],4,FALSE)</f>
        <v>0.6378245810156844</v>
      </c>
      <c r="G336" s="73">
        <f>E336*F336</f>
        <v>2899268023.2495241</v>
      </c>
    </row>
    <row r="337" spans="1:7">
      <c r="A337">
        <v>12</v>
      </c>
      <c r="B337" t="str">
        <f>VLOOKUP(A337,SQL!$A$10:$B$61,2)</f>
        <v>Florida</v>
      </c>
      <c r="C337">
        <v>127</v>
      </c>
      <c r="D337" s="5">
        <v>12004181.130000001</v>
      </c>
      <c r="E337" s="5">
        <f>D337*365</f>
        <v>4381526112.4500008</v>
      </c>
      <c r="F337" s="75">
        <f>VLOOKUP(B337,Table1[#All],4,FALSE)</f>
        <v>0.6378245810156844</v>
      </c>
      <c r="G337" s="73">
        <f>E337*F337</f>
        <v>2794645056.8827024</v>
      </c>
    </row>
    <row r="338" spans="1:7">
      <c r="A338">
        <v>12</v>
      </c>
      <c r="B338" t="str">
        <f>VLOOKUP(A338,SQL!$A$10:$B$61,2)</f>
        <v>Florida</v>
      </c>
      <c r="C338">
        <v>101</v>
      </c>
      <c r="D338" s="5">
        <v>9509762.2550000008</v>
      </c>
      <c r="E338" s="5">
        <f>D338*365</f>
        <v>3471063223.0750003</v>
      </c>
      <c r="F338" s="75">
        <f>VLOOKUP(B338,Table1[#All],4,FALSE)</f>
        <v>0.6378245810156844</v>
      </c>
      <c r="G338" s="73">
        <f>E338*F338</f>
        <v>2213929445.9367633</v>
      </c>
    </row>
    <row r="339" spans="1:7">
      <c r="A339">
        <v>12</v>
      </c>
      <c r="B339" t="str">
        <f>VLOOKUP(A339,SQL!$A$10:$B$61,2)</f>
        <v>Florida</v>
      </c>
      <c r="C339">
        <v>115</v>
      </c>
      <c r="D339" s="5">
        <v>9098568.8039999995</v>
      </c>
      <c r="E339" s="5">
        <f>D339*365</f>
        <v>3320977613.46</v>
      </c>
      <c r="F339" s="75">
        <f>VLOOKUP(B339,Table1[#All],4,FALSE)</f>
        <v>0.6378245810156844</v>
      </c>
      <c r="G339" s="73">
        <f>E339*F339</f>
        <v>2118201154.8675921</v>
      </c>
    </row>
    <row r="340" spans="1:7">
      <c r="A340">
        <v>12</v>
      </c>
      <c r="B340" t="str">
        <f>VLOOKUP(A340,SQL!$A$10:$B$61,2)</f>
        <v>Florida</v>
      </c>
      <c r="C340">
        <v>97</v>
      </c>
      <c r="D340" s="5">
        <v>8810577.0899999999</v>
      </c>
      <c r="E340" s="5">
        <f>D340*365</f>
        <v>3215860637.8499999</v>
      </c>
      <c r="F340" s="75">
        <f>VLOOKUP(B340,Table1[#All],4,FALSE)</f>
        <v>0.6378245810156844</v>
      </c>
      <c r="G340" s="73">
        <f>E340*F340</f>
        <v>2051154963.9415078</v>
      </c>
    </row>
    <row r="341" spans="1:7">
      <c r="A341">
        <v>12</v>
      </c>
      <c r="B341" t="str">
        <f>VLOOKUP(A341,SQL!$A$10:$B$61,2)</f>
        <v>Florida</v>
      </c>
      <c r="C341">
        <v>83</v>
      </c>
      <c r="D341" s="5">
        <v>8616626.8699999992</v>
      </c>
      <c r="E341" s="5">
        <f>D341*365</f>
        <v>3145068807.5499997</v>
      </c>
      <c r="F341" s="75">
        <f>VLOOKUP(B341,Table1[#All],4,FALSE)</f>
        <v>0.6378245810156844</v>
      </c>
      <c r="G341" s="73">
        <f>E341*F341</f>
        <v>2006002194.4410768</v>
      </c>
    </row>
    <row r="342" spans="1:7">
      <c r="A342">
        <v>12</v>
      </c>
      <c r="B342" t="str">
        <f>VLOOKUP(A342,SQL!$A$10:$B$61,2)</f>
        <v>Florida</v>
      </c>
      <c r="C342">
        <v>117</v>
      </c>
      <c r="D342" s="5">
        <v>8383131.2580000004</v>
      </c>
      <c r="E342" s="5">
        <f>D342*365</f>
        <v>3059842909.1700001</v>
      </c>
      <c r="F342" s="75">
        <f>VLOOKUP(B342,Table1[#All],4,FALSE)</f>
        <v>0.6378245810156844</v>
      </c>
      <c r="G342" s="73">
        <f>E342*F342</f>
        <v>1951643021.5151682</v>
      </c>
    </row>
    <row r="343" spans="1:7">
      <c r="A343">
        <v>12</v>
      </c>
      <c r="B343" t="str">
        <f>VLOOKUP(A343,SQL!$A$10:$B$61,2)</f>
        <v>Florida</v>
      </c>
      <c r="C343">
        <v>21</v>
      </c>
      <c r="D343" s="5">
        <v>7928627.7199999997</v>
      </c>
      <c r="E343" s="5">
        <f>D343*365</f>
        <v>2893949117.7999997</v>
      </c>
      <c r="F343" s="75">
        <f>VLOOKUP(B343,Table1[#All],4,FALSE)</f>
        <v>0.6378245810156844</v>
      </c>
      <c r="G343" s="73">
        <f>E343*F343</f>
        <v>1845831883.5414944</v>
      </c>
    </row>
    <row r="344" spans="1:7">
      <c r="A344">
        <v>12</v>
      </c>
      <c r="B344" t="str">
        <f>VLOOKUP(A344,SQL!$A$10:$B$61,2)</f>
        <v>Florida</v>
      </c>
      <c r="C344">
        <v>81</v>
      </c>
      <c r="D344" s="5">
        <v>7319170.4270000001</v>
      </c>
      <c r="E344" s="5">
        <f>D344*365</f>
        <v>2671497205.855</v>
      </c>
      <c r="F344" s="75">
        <f>VLOOKUP(B344,Table1[#All],4,FALSE)</f>
        <v>0.6378245810156844</v>
      </c>
      <c r="G344" s="73">
        <f>E344*F344</f>
        <v>1703946586.009037</v>
      </c>
    </row>
    <row r="345" spans="1:7">
      <c r="A345">
        <v>12</v>
      </c>
      <c r="B345" t="str">
        <f>VLOOKUP(A345,SQL!$A$10:$B$61,2)</f>
        <v>Florida</v>
      </c>
      <c r="C345">
        <v>69</v>
      </c>
      <c r="D345" s="5">
        <v>7229828.4069999997</v>
      </c>
      <c r="E345" s="5">
        <f>D345*365</f>
        <v>2638887368.5549998</v>
      </c>
      <c r="F345" s="75">
        <f>VLOOKUP(B345,Table1[#All],4,FALSE)</f>
        <v>0.6378245810156844</v>
      </c>
      <c r="G345" s="73">
        <f>E345*F345</f>
        <v>1683147230.1961746</v>
      </c>
    </row>
    <row r="346" spans="1:7">
      <c r="A346">
        <v>12</v>
      </c>
      <c r="B346" t="str">
        <f>VLOOKUP(A346,SQL!$A$10:$B$61,2)</f>
        <v>Florida</v>
      </c>
      <c r="C346">
        <v>1</v>
      </c>
      <c r="D346" s="5">
        <v>7049206.5810000002</v>
      </c>
      <c r="E346" s="5">
        <f>D346*365</f>
        <v>2572960402.0650001</v>
      </c>
      <c r="F346" s="75">
        <f>VLOOKUP(B346,Table1[#All],4,FALSE)</f>
        <v>0.6378245810156844</v>
      </c>
      <c r="G346" s="73">
        <f>E346*F346</f>
        <v>1641097390.4170556</v>
      </c>
    </row>
    <row r="347" spans="1:7">
      <c r="A347">
        <v>12</v>
      </c>
      <c r="B347" t="str">
        <f>VLOOKUP(A347,SQL!$A$10:$B$61,2)</f>
        <v>Florida</v>
      </c>
      <c r="C347">
        <v>111</v>
      </c>
      <c r="D347" s="5">
        <v>6697097.6500000004</v>
      </c>
      <c r="E347" s="5">
        <f>D347*365</f>
        <v>2444440642.25</v>
      </c>
      <c r="F347" s="75">
        <f>VLOOKUP(B347,Table1[#All],4,FALSE)</f>
        <v>0.6378245810156844</v>
      </c>
      <c r="G347" s="73">
        <f>E347*F347</f>
        <v>1559124328.4608166</v>
      </c>
    </row>
    <row r="348" spans="1:7">
      <c r="A348">
        <v>12</v>
      </c>
      <c r="B348" t="str">
        <f>VLOOKUP(A348,SQL!$A$10:$B$61,2)</f>
        <v>Florida</v>
      </c>
      <c r="C348">
        <v>33</v>
      </c>
      <c r="D348" s="5">
        <v>6581167.6550000003</v>
      </c>
      <c r="E348" s="5">
        <f>D348*365</f>
        <v>2402126194.0750003</v>
      </c>
      <c r="F348" s="75">
        <f>VLOOKUP(B348,Table1[#All],4,FALSE)</f>
        <v>0.6378245810156844</v>
      </c>
      <c r="G348" s="73">
        <f>E348*F348</f>
        <v>1532135133.2826877</v>
      </c>
    </row>
    <row r="349" spans="1:7">
      <c r="A349">
        <v>12</v>
      </c>
      <c r="B349" t="str">
        <f>VLOOKUP(A349,SQL!$A$10:$B$61,2)</f>
        <v>Florida</v>
      </c>
      <c r="C349">
        <v>109</v>
      </c>
      <c r="D349" s="5">
        <v>5971121.1770000001</v>
      </c>
      <c r="E349" s="5">
        <f>D349*365</f>
        <v>2179459229.605</v>
      </c>
      <c r="F349" s="75">
        <f>VLOOKUP(B349,Table1[#All],4,FALSE)</f>
        <v>0.6378245810156844</v>
      </c>
      <c r="G349" s="73">
        <f>E349*F349</f>
        <v>1390112669.9635754</v>
      </c>
    </row>
    <row r="350" spans="1:7">
      <c r="A350">
        <v>12</v>
      </c>
      <c r="B350" t="str">
        <f>VLOOKUP(A350,SQL!$A$10:$B$61,2)</f>
        <v>Florida</v>
      </c>
      <c r="C350">
        <v>73</v>
      </c>
      <c r="D350" s="5">
        <v>5743183.7910000002</v>
      </c>
      <c r="E350" s="5">
        <f>D350*365</f>
        <v>2096262083.7150002</v>
      </c>
      <c r="F350" s="75">
        <f>VLOOKUP(B350,Table1[#All],4,FALSE)</f>
        <v>0.6378245810156844</v>
      </c>
      <c r="G350" s="73">
        <f>E350*F350</f>
        <v>1337047485.2445855</v>
      </c>
    </row>
    <row r="351" spans="1:7">
      <c r="A351">
        <v>12</v>
      </c>
      <c r="B351" t="str">
        <f>VLOOKUP(A351,SQL!$A$10:$B$61,2)</f>
        <v>Florida</v>
      </c>
      <c r="C351">
        <v>85</v>
      </c>
      <c r="D351" s="5">
        <v>5150859.6579999998</v>
      </c>
      <c r="E351" s="5">
        <f>D351*365</f>
        <v>1880063775.1699998</v>
      </c>
      <c r="F351" s="75">
        <f>VLOOKUP(B351,Table1[#All],4,FALSE)</f>
        <v>0.6378245810156844</v>
      </c>
      <c r="G351" s="73">
        <f>E351*F351</f>
        <v>1199150889.6805711</v>
      </c>
    </row>
    <row r="352" spans="1:7">
      <c r="A352">
        <v>12</v>
      </c>
      <c r="B352" t="str">
        <f>VLOOKUP(A352,SQL!$A$10:$B$61,2)</f>
        <v>Florida</v>
      </c>
      <c r="C352">
        <v>91</v>
      </c>
      <c r="D352" s="5">
        <v>4664468.3219999997</v>
      </c>
      <c r="E352" s="5">
        <f>D352*365</f>
        <v>1702530937.53</v>
      </c>
      <c r="F352" s="75">
        <f>VLOOKUP(B352,Table1[#All],4,FALSE)</f>
        <v>0.6378245810156844</v>
      </c>
      <c r="G352" s="73">
        <f>E352*F352</f>
        <v>1085916081.8963125</v>
      </c>
    </row>
    <row r="353" spans="1:7">
      <c r="A353">
        <v>12</v>
      </c>
      <c r="B353" t="str">
        <f>VLOOKUP(A353,SQL!$A$10:$B$61,2)</f>
        <v>Florida</v>
      </c>
      <c r="C353">
        <v>15</v>
      </c>
      <c r="D353" s="5">
        <v>4093482.9410000001</v>
      </c>
      <c r="E353" s="5">
        <f>D353*365</f>
        <v>1494121273.4650002</v>
      </c>
      <c r="F353" s="75">
        <f>VLOOKUP(B353,Table1[#All],4,FALSE)</f>
        <v>0.6378245810156844</v>
      </c>
      <c r="G353" s="73">
        <f>E353*F353</f>
        <v>952987275.23443449</v>
      </c>
    </row>
    <row r="354" spans="1:7">
      <c r="A354">
        <v>12</v>
      </c>
      <c r="B354" t="str">
        <f>VLOOKUP(A354,SQL!$A$10:$B$61,2)</f>
        <v>Florida</v>
      </c>
      <c r="C354">
        <v>5</v>
      </c>
      <c r="D354" s="5">
        <v>4030642.8259999999</v>
      </c>
      <c r="E354" s="5">
        <f>D354*365</f>
        <v>1471184631.49</v>
      </c>
      <c r="F354" s="75">
        <f>VLOOKUP(B354,Table1[#All],4,FALSE)</f>
        <v>0.6378245810156844</v>
      </c>
      <c r="G354" s="73">
        <f>E354*F354</f>
        <v>938357721.17682326</v>
      </c>
    </row>
    <row r="355" spans="1:7">
      <c r="A355">
        <v>12</v>
      </c>
      <c r="B355" t="str">
        <f>VLOOKUP(A355,SQL!$A$10:$B$61,2)</f>
        <v>Florida</v>
      </c>
      <c r="C355">
        <v>119</v>
      </c>
      <c r="D355" s="5">
        <v>3674839.5649999999</v>
      </c>
      <c r="E355" s="5">
        <f>D355*365</f>
        <v>1341316441.2249999</v>
      </c>
      <c r="F355" s="75">
        <f>VLOOKUP(B355,Table1[#All],4,FALSE)</f>
        <v>0.6378245810156844</v>
      </c>
      <c r="G355" s="73">
        <f>E355*F355</f>
        <v>855524597.13378441</v>
      </c>
    </row>
    <row r="356" spans="1:7">
      <c r="A356">
        <v>12</v>
      </c>
      <c r="B356" t="str">
        <f>VLOOKUP(A356,SQL!$A$10:$B$61,2)</f>
        <v>Florida</v>
      </c>
      <c r="C356">
        <v>113</v>
      </c>
      <c r="D356" s="5">
        <v>3586696.1039999998</v>
      </c>
      <c r="E356" s="5">
        <f>D356*365</f>
        <v>1309144077.96</v>
      </c>
      <c r="F356" s="75">
        <f>VLOOKUP(B356,Table1[#All],4,FALSE)</f>
        <v>0.6378245810156844</v>
      </c>
      <c r="G356" s="73">
        <f>E356*F356</f>
        <v>835004273.01400149</v>
      </c>
    </row>
    <row r="357" spans="1:7">
      <c r="A357">
        <v>12</v>
      </c>
      <c r="B357" t="str">
        <f>VLOOKUP(A357,SQL!$A$10:$B$61,2)</f>
        <v>Florida</v>
      </c>
      <c r="C357">
        <v>61</v>
      </c>
      <c r="D357" s="5">
        <v>3543682.1239999998</v>
      </c>
      <c r="E357" s="5">
        <f>D357*365</f>
        <v>1293443975.26</v>
      </c>
      <c r="F357" s="75">
        <f>VLOOKUP(B357,Table1[#All],4,FALSE)</f>
        <v>0.6378245810156844</v>
      </c>
      <c r="G357" s="73">
        <f>E357*F357</f>
        <v>824990361.58747077</v>
      </c>
    </row>
    <row r="358" spans="1:7">
      <c r="A358">
        <v>12</v>
      </c>
      <c r="B358" t="str">
        <f>VLOOKUP(A358,SQL!$A$10:$B$61,2)</f>
        <v>Florida</v>
      </c>
      <c r="C358">
        <v>53</v>
      </c>
      <c r="D358" s="5">
        <v>3443009.531</v>
      </c>
      <c r="E358" s="5">
        <f>D358*365</f>
        <v>1256698478.8150001</v>
      </c>
      <c r="F358" s="75">
        <f>VLOOKUP(B358,Table1[#All],4,FALSE)</f>
        <v>0.6378245810156844</v>
      </c>
      <c r="G358" s="73">
        <f>E358*F358</f>
        <v>801553180.71322536</v>
      </c>
    </row>
    <row r="359" spans="1:7">
      <c r="A359">
        <v>12</v>
      </c>
      <c r="B359" t="str">
        <f>VLOOKUP(A359,SQL!$A$10:$B$61,2)</f>
        <v>Florida</v>
      </c>
      <c r="C359">
        <v>19</v>
      </c>
      <c r="D359" s="5">
        <v>2937040.2170000002</v>
      </c>
      <c r="E359" s="5">
        <f>D359*365</f>
        <v>1072019679.205</v>
      </c>
      <c r="F359" s="75">
        <f>VLOOKUP(B359,Table1[#All],4,FALSE)</f>
        <v>0.6378245810156844</v>
      </c>
      <c r="G359" s="73">
        <f>E359*F359</f>
        <v>683760502.72949755</v>
      </c>
    </row>
    <row r="360" spans="1:7">
      <c r="A360">
        <v>12</v>
      </c>
      <c r="B360" t="str">
        <f>VLOOKUP(A360,SQL!$A$10:$B$61,2)</f>
        <v>Florida</v>
      </c>
      <c r="C360">
        <v>23</v>
      </c>
      <c r="D360" s="5">
        <v>2827938.88</v>
      </c>
      <c r="E360" s="5">
        <f>D360*365</f>
        <v>1032197691.1999999</v>
      </c>
      <c r="F360" s="75">
        <f>VLOOKUP(B360,Table1[#All],4,FALSE)</f>
        <v>0.6378245810156844</v>
      </c>
      <c r="G360" s="73">
        <f>E360*F360</f>
        <v>658361059.91499674</v>
      </c>
    </row>
    <row r="361" spans="1:7">
      <c r="A361">
        <v>12</v>
      </c>
      <c r="B361" t="str">
        <f>VLOOKUP(A361,SQL!$A$10:$B$61,2)</f>
        <v>Florida</v>
      </c>
      <c r="C361">
        <v>87</v>
      </c>
      <c r="D361" s="5">
        <v>2674954.1189999999</v>
      </c>
      <c r="E361" s="5">
        <f>D361*365</f>
        <v>976358253.43499994</v>
      </c>
      <c r="F361" s="75">
        <f>VLOOKUP(B361,Table1[#All],4,FALSE)</f>
        <v>0.6378245810156844</v>
      </c>
      <c r="G361" s="73">
        <f>E361*F361</f>
        <v>622745293.91838419</v>
      </c>
    </row>
    <row r="362" spans="1:7">
      <c r="A362">
        <v>12</v>
      </c>
      <c r="B362" t="str">
        <f>VLOOKUP(A362,SQL!$A$10:$B$61,2)</f>
        <v>Florida</v>
      </c>
      <c r="C362">
        <v>17</v>
      </c>
      <c r="D362" s="5">
        <v>2642984.3509999998</v>
      </c>
      <c r="E362" s="5">
        <f>D362*365</f>
        <v>964689288.11499989</v>
      </c>
      <c r="F362" s="75">
        <f>VLOOKUP(B362,Table1[#All],4,FALSE)</f>
        <v>0.6378245810156844</v>
      </c>
      <c r="G362" s="73">
        <f>E362*F362</f>
        <v>615302541.00226867</v>
      </c>
    </row>
    <row r="363" spans="1:7">
      <c r="A363">
        <v>12</v>
      </c>
      <c r="B363" t="str">
        <f>VLOOKUP(A363,SQL!$A$10:$B$61,2)</f>
        <v>Florida</v>
      </c>
      <c r="C363">
        <v>131</v>
      </c>
      <c r="D363" s="5">
        <v>2634199.0750000002</v>
      </c>
      <c r="E363" s="5">
        <f>D363*365</f>
        <v>961482662.37500012</v>
      </c>
      <c r="F363" s="75">
        <f>VLOOKUP(B363,Table1[#All],4,FALSE)</f>
        <v>0.6378245810156844</v>
      </c>
      <c r="G363" s="73">
        <f>E363*F363</f>
        <v>613257276.28317916</v>
      </c>
    </row>
    <row r="364" spans="1:7">
      <c r="A364">
        <v>12</v>
      </c>
      <c r="B364" t="str">
        <f>VLOOKUP(A364,SQL!$A$10:$B$61,2)</f>
        <v>Florida</v>
      </c>
      <c r="C364">
        <v>35</v>
      </c>
      <c r="D364" s="5">
        <v>2392855.7599999998</v>
      </c>
      <c r="E364" s="5">
        <f>D364*365</f>
        <v>873392352.39999998</v>
      </c>
      <c r="F364" s="75">
        <f>VLOOKUP(B364,Table1[#All],4,FALSE)</f>
        <v>0.6378245810156844</v>
      </c>
      <c r="G364" s="73">
        <f>E364*F364</f>
        <v>557071111.23183298</v>
      </c>
    </row>
    <row r="365" spans="1:7">
      <c r="A365">
        <v>12</v>
      </c>
      <c r="B365" t="str">
        <f>VLOOKUP(A365,SQL!$A$10:$B$61,2)</f>
        <v>Florida</v>
      </c>
      <c r="C365">
        <v>89</v>
      </c>
      <c r="D365" s="5">
        <v>2380150.6239999998</v>
      </c>
      <c r="E365" s="5">
        <f>D365*365</f>
        <v>868754977.75999999</v>
      </c>
      <c r="F365" s="75">
        <f>VLOOKUP(B365,Table1[#All],4,FALSE)</f>
        <v>0.6378245810156844</v>
      </c>
      <c r="G365" s="73">
        <f>E365*F365</f>
        <v>554113279.69506216</v>
      </c>
    </row>
    <row r="366" spans="1:7">
      <c r="A366">
        <v>12</v>
      </c>
      <c r="B366" t="str">
        <f>VLOOKUP(A366,SQL!$A$10:$B$61,2)</f>
        <v>Florida</v>
      </c>
      <c r="C366">
        <v>55</v>
      </c>
      <c r="D366" s="5">
        <v>1924192.8370000001</v>
      </c>
      <c r="E366" s="5">
        <f>D366*365</f>
        <v>702330385.505</v>
      </c>
      <c r="F366" s="75">
        <f>VLOOKUP(B366,Table1[#All],4,FALSE)</f>
        <v>0.6378245810156844</v>
      </c>
      <c r="G366" s="73">
        <f>E366*F366</f>
        <v>447963583.86931074</v>
      </c>
    </row>
    <row r="367" spans="1:7">
      <c r="A367">
        <v>12</v>
      </c>
      <c r="B367" t="str">
        <f>VLOOKUP(A367,SQL!$A$10:$B$61,2)</f>
        <v>Florida</v>
      </c>
      <c r="C367">
        <v>63</v>
      </c>
      <c r="D367" s="5">
        <v>1836497.7409999999</v>
      </c>
      <c r="E367" s="5">
        <f>D367*365</f>
        <v>670321675.46499991</v>
      </c>
      <c r="F367" s="75">
        <f>VLOOKUP(B367,Table1[#All],4,FALSE)</f>
        <v>0.6378245810156844</v>
      </c>
      <c r="G367" s="73">
        <f>E367*F367</f>
        <v>427547641.79919517</v>
      </c>
    </row>
    <row r="368" spans="1:7">
      <c r="A368">
        <v>12</v>
      </c>
      <c r="B368" t="str">
        <f>VLOOKUP(A368,SQL!$A$10:$B$61,2)</f>
        <v>Florida</v>
      </c>
      <c r="C368">
        <v>121</v>
      </c>
      <c r="D368" s="5">
        <v>1573505.064</v>
      </c>
      <c r="E368" s="5">
        <f>D368*365</f>
        <v>574329348.36000001</v>
      </c>
      <c r="F368" s="75">
        <f>VLOOKUP(B368,Table1[#All],4,FALSE)</f>
        <v>0.6378245810156844</v>
      </c>
      <c r="G368" s="73">
        <f>E368*F368</f>
        <v>366321375.98272806</v>
      </c>
    </row>
    <row r="369" spans="1:7">
      <c r="A369">
        <v>12</v>
      </c>
      <c r="B369" t="str">
        <f>VLOOKUP(A369,SQL!$A$10:$B$61,2)</f>
        <v>Florida</v>
      </c>
      <c r="C369">
        <v>39</v>
      </c>
      <c r="D369" s="5">
        <v>1533793.345</v>
      </c>
      <c r="E369" s="5">
        <f>D369*365</f>
        <v>559834570.92499995</v>
      </c>
      <c r="F369" s="75">
        <f>VLOOKUP(B369,Table1[#All],4,FALSE)</f>
        <v>0.6378245810156844</v>
      </c>
      <c r="G369" s="73">
        <f>E369*F369</f>
        <v>357076250.63833356</v>
      </c>
    </row>
    <row r="370" spans="1:7">
      <c r="A370">
        <v>12</v>
      </c>
      <c r="B370" t="str">
        <f>VLOOKUP(A370,SQL!$A$10:$B$61,2)</f>
        <v>Florida</v>
      </c>
      <c r="C370">
        <v>107</v>
      </c>
      <c r="D370" s="5">
        <v>1375414.3959999999</v>
      </c>
      <c r="E370" s="5">
        <f>D370*365</f>
        <v>502026254.53999996</v>
      </c>
      <c r="F370" s="75">
        <f>VLOOKUP(B370,Table1[#All],4,FALSE)</f>
        <v>0.6378245810156844</v>
      </c>
      <c r="G370" s="73">
        <f>E370*F370</f>
        <v>320204685.46084881</v>
      </c>
    </row>
    <row r="371" spans="1:7">
      <c r="A371">
        <v>12</v>
      </c>
      <c r="B371" t="str">
        <f>VLOOKUP(A371,SQL!$A$10:$B$61,2)</f>
        <v>Florida</v>
      </c>
      <c r="C371">
        <v>79</v>
      </c>
      <c r="D371" s="5">
        <v>1167273.1599999999</v>
      </c>
      <c r="E371" s="5">
        <f>D371*365</f>
        <v>426054703.39999998</v>
      </c>
      <c r="F371" s="75">
        <f>VLOOKUP(B371,Table1[#All],4,FALSE)</f>
        <v>0.6378245810156844</v>
      </c>
      <c r="G371" s="73">
        <f>E371*F371</f>
        <v>271748162.68586665</v>
      </c>
    </row>
    <row r="372" spans="1:7">
      <c r="A372">
        <v>12</v>
      </c>
      <c r="B372" t="str">
        <f>VLOOKUP(A372,SQL!$A$10:$B$61,2)</f>
        <v>Florida</v>
      </c>
      <c r="C372">
        <v>47</v>
      </c>
      <c r="D372" s="5">
        <v>1163563.5630000001</v>
      </c>
      <c r="E372" s="5">
        <f>D372*365</f>
        <v>424700700.495</v>
      </c>
      <c r="F372" s="75">
        <f>VLOOKUP(B372,Table1[#All],4,FALSE)</f>
        <v>0.6378245810156844</v>
      </c>
      <c r="G372" s="73">
        <f>E372*F372</f>
        <v>270884546.35029107</v>
      </c>
    </row>
    <row r="373" spans="1:7">
      <c r="A373">
        <v>12</v>
      </c>
      <c r="B373" t="str">
        <f>VLOOKUP(A373,SQL!$A$10:$B$61,2)</f>
        <v>Florida</v>
      </c>
      <c r="C373">
        <v>93</v>
      </c>
      <c r="D373" s="5">
        <v>1082099.3999999999</v>
      </c>
      <c r="E373" s="5">
        <f>D373*365</f>
        <v>394966280.99999994</v>
      </c>
      <c r="F373" s="75">
        <f>VLOOKUP(B373,Table1[#All],4,FALSE)</f>
        <v>0.6378245810156844</v>
      </c>
      <c r="G373" s="73">
        <f>E373*F373</f>
        <v>251919202.69414803</v>
      </c>
    </row>
    <row r="374" spans="1:7">
      <c r="A374">
        <v>12</v>
      </c>
      <c r="B374" t="str">
        <f>VLOOKUP(A374,SQL!$A$10:$B$61,2)</f>
        <v>Florida</v>
      </c>
      <c r="C374">
        <v>75</v>
      </c>
      <c r="D374" s="5">
        <v>1057971.8370000001</v>
      </c>
      <c r="E374" s="5">
        <f>D374*365</f>
        <v>386159720.505</v>
      </c>
      <c r="F374" s="75">
        <f>VLOOKUP(B374,Table1[#All],4,FALSE)</f>
        <v>0.6378245810156844</v>
      </c>
      <c r="G374" s="73">
        <f>E374*F374</f>
        <v>246302161.93623543</v>
      </c>
    </row>
    <row r="375" spans="1:7">
      <c r="A375">
        <v>12</v>
      </c>
      <c r="B375" t="str">
        <f>VLOOKUP(A375,SQL!$A$10:$B$61,2)</f>
        <v>Florida</v>
      </c>
      <c r="C375">
        <v>3</v>
      </c>
      <c r="D375" s="5">
        <v>1047348.578</v>
      </c>
      <c r="E375" s="5">
        <f>D375*365</f>
        <v>382282230.96999997</v>
      </c>
      <c r="F375" s="75">
        <f>VLOOKUP(B375,Table1[#All],4,FALSE)</f>
        <v>0.6378245810156844</v>
      </c>
      <c r="G375" s="73">
        <f>E375*F375</f>
        <v>243829003.79818133</v>
      </c>
    </row>
    <row r="376" spans="1:7">
      <c r="A376">
        <v>12</v>
      </c>
      <c r="B376" t="str">
        <f>VLOOKUP(A376,SQL!$A$10:$B$61,2)</f>
        <v>Florida</v>
      </c>
      <c r="C376">
        <v>51</v>
      </c>
      <c r="D376" s="5">
        <v>884045.80099999998</v>
      </c>
      <c r="E376" s="5">
        <f>D376*365</f>
        <v>322676717.36500001</v>
      </c>
      <c r="F376" s="75">
        <f>VLOOKUP(B376,Table1[#All],4,FALSE)</f>
        <v>0.6378245810156844</v>
      </c>
      <c r="G376" s="73">
        <f>E376*F376</f>
        <v>205811142.05684754</v>
      </c>
    </row>
    <row r="377" spans="1:7">
      <c r="A377">
        <v>12</v>
      </c>
      <c r="B377" t="str">
        <f>VLOOKUP(A377,SQL!$A$10:$B$61,2)</f>
        <v>Florida</v>
      </c>
      <c r="C377">
        <v>133</v>
      </c>
      <c r="D377" s="5">
        <v>844573.81099999999</v>
      </c>
      <c r="E377" s="5">
        <f>D377*365</f>
        <v>308269441.01499999</v>
      </c>
      <c r="F377" s="75">
        <f>VLOOKUP(B377,Table1[#All],4,FALSE)</f>
        <v>0.6378245810156844</v>
      </c>
      <c r="G377" s="73">
        <f>E377*F377</f>
        <v>196621827.05533159</v>
      </c>
    </row>
    <row r="378" spans="1:7">
      <c r="A378">
        <v>12</v>
      </c>
      <c r="B378" t="str">
        <f>VLOOKUP(A378,SQL!$A$10:$B$61,2)</f>
        <v>Florida</v>
      </c>
      <c r="C378">
        <v>65</v>
      </c>
      <c r="D378" s="5">
        <v>814094.603</v>
      </c>
      <c r="E378" s="5">
        <f>D378*365</f>
        <v>297144530.09500003</v>
      </c>
      <c r="F378" s="75">
        <f>VLOOKUP(B378,Table1[#All],4,FALSE)</f>
        <v>0.6378245810156844</v>
      </c>
      <c r="G378" s="73">
        <f>E378*F378</f>
        <v>189526085.40894583</v>
      </c>
    </row>
    <row r="379" spans="1:7">
      <c r="A379">
        <v>12</v>
      </c>
      <c r="B379" t="str">
        <f>VLOOKUP(A379,SQL!$A$10:$B$61,2)</f>
        <v>Florida</v>
      </c>
      <c r="C379">
        <v>7</v>
      </c>
      <c r="D379" s="5">
        <v>798316.99</v>
      </c>
      <c r="E379" s="5">
        <f>D379*365</f>
        <v>291385701.35000002</v>
      </c>
      <c r="F379" s="75">
        <f>VLOOKUP(B379,Table1[#All],4,FALSE)</f>
        <v>0.6378245810156844</v>
      </c>
      <c r="G379" s="73">
        <f>E379*F379</f>
        <v>185852962.87752512</v>
      </c>
    </row>
    <row r="380" spans="1:7">
      <c r="A380">
        <v>12</v>
      </c>
      <c r="B380" t="str">
        <f>VLOOKUP(A380,SQL!$A$10:$B$61,2)</f>
        <v>Florida</v>
      </c>
      <c r="C380">
        <v>27</v>
      </c>
      <c r="D380" s="5">
        <v>774313.22600000002</v>
      </c>
      <c r="E380" s="5">
        <f>D380*365</f>
        <v>282624327.49000001</v>
      </c>
      <c r="F380" s="75">
        <f>VLOOKUP(B380,Table1[#All],4,FALSE)</f>
        <v>0.6378245810156844</v>
      </c>
      <c r="G380" s="73">
        <f>E380*F380</f>
        <v>180264743.26614884</v>
      </c>
    </row>
    <row r="381" spans="1:7">
      <c r="A381">
        <v>12</v>
      </c>
      <c r="B381" t="str">
        <f>VLOOKUP(A381,SQL!$A$10:$B$61,2)</f>
        <v>Florida</v>
      </c>
      <c r="C381">
        <v>49</v>
      </c>
      <c r="D381" s="5">
        <v>686144.23</v>
      </c>
      <c r="E381" s="5">
        <f>D381*365</f>
        <v>250442643.94999999</v>
      </c>
      <c r="F381" s="75">
        <f>VLOOKUP(B381,Table1[#All],4,FALSE)</f>
        <v>0.6378245810156844</v>
      </c>
      <c r="G381" s="73">
        <f>E381*F381</f>
        <v>159738474.44586897</v>
      </c>
    </row>
    <row r="382" spans="1:7">
      <c r="A382">
        <v>12</v>
      </c>
      <c r="B382" t="str">
        <f>VLOOKUP(A382,SQL!$A$10:$B$61,2)</f>
        <v>Florida</v>
      </c>
      <c r="C382">
        <v>129</v>
      </c>
      <c r="D382" s="5">
        <v>578069.30799999996</v>
      </c>
      <c r="E382" s="5">
        <f>D382*365</f>
        <v>210995297.41999999</v>
      </c>
      <c r="F382" s="75">
        <f>VLOOKUP(B382,Table1[#All],4,FALSE)</f>
        <v>0.6378245810156844</v>
      </c>
      <c r="G382" s="73">
        <f>E382*F382</f>
        <v>134577987.17319122</v>
      </c>
    </row>
    <row r="383" spans="1:7">
      <c r="A383">
        <v>12</v>
      </c>
      <c r="B383" t="str">
        <f>VLOOKUP(A383,SQL!$A$10:$B$61,2)</f>
        <v>Florida</v>
      </c>
      <c r="C383">
        <v>123</v>
      </c>
      <c r="D383" s="5">
        <v>564572.44200000004</v>
      </c>
      <c r="E383" s="5">
        <f>D383*365</f>
        <v>206068941.33000001</v>
      </c>
      <c r="F383" s="75">
        <f>VLOOKUP(B383,Table1[#All],4,FALSE)</f>
        <v>0.6378245810156844</v>
      </c>
      <c r="G383" s="73">
        <f>E383*F383</f>
        <v>131435836.16415291</v>
      </c>
    </row>
    <row r="384" spans="1:7">
      <c r="A384">
        <v>12</v>
      </c>
      <c r="B384" t="str">
        <f>VLOOKUP(A384,SQL!$A$10:$B$61,2)</f>
        <v>Florida</v>
      </c>
      <c r="C384">
        <v>59</v>
      </c>
      <c r="D384" s="5">
        <v>494329.924</v>
      </c>
      <c r="E384" s="5">
        <f>D384*365</f>
        <v>180430422.25999999</v>
      </c>
      <c r="F384" s="75">
        <f>VLOOKUP(B384,Table1[#All],4,FALSE)</f>
        <v>0.6378245810156844</v>
      </c>
      <c r="G384" s="73">
        <f>E384*F384</f>
        <v>115082958.48046751</v>
      </c>
    </row>
    <row r="385" spans="1:7">
      <c r="A385">
        <v>12</v>
      </c>
      <c r="B385" t="str">
        <f>VLOOKUP(A385,SQL!$A$10:$B$61,2)</f>
        <v>Florida</v>
      </c>
      <c r="C385">
        <v>43</v>
      </c>
      <c r="D385" s="5">
        <v>438492.13</v>
      </c>
      <c r="E385" s="5">
        <f>D385*365</f>
        <v>160049627.44999999</v>
      </c>
      <c r="F385" s="75">
        <f>VLOOKUP(B385,Table1[#All],4,FALSE)</f>
        <v>0.6378245810156844</v>
      </c>
      <c r="G385" s="73">
        <f>E385*F385</f>
        <v>102083586.57001263</v>
      </c>
    </row>
    <row r="386" spans="1:7">
      <c r="A386">
        <v>12</v>
      </c>
      <c r="B386" t="str">
        <f>VLOOKUP(A386,SQL!$A$10:$B$61,2)</f>
        <v>Florida</v>
      </c>
      <c r="C386">
        <v>29</v>
      </c>
      <c r="D386" s="5">
        <v>382167.13199999998</v>
      </c>
      <c r="E386" s="5">
        <f>D386*365</f>
        <v>139491003.18000001</v>
      </c>
      <c r="F386" s="75">
        <f>VLOOKUP(B386,Table1[#All],4,FALSE)</f>
        <v>0.6378245810156844</v>
      </c>
      <c r="G386" s="73">
        <f>E386*F386</f>
        <v>88970790.658741012</v>
      </c>
    </row>
    <row r="387" spans="1:7">
      <c r="A387">
        <v>12</v>
      </c>
      <c r="B387" t="str">
        <f>VLOOKUP(A387,SQL!$A$10:$B$61,2)</f>
        <v>Florida</v>
      </c>
      <c r="C387">
        <v>41</v>
      </c>
      <c r="D387" s="5">
        <v>364785.4</v>
      </c>
      <c r="E387" s="5">
        <f>D387*365</f>
        <v>133146671.00000001</v>
      </c>
      <c r="F387" s="75">
        <f>VLOOKUP(B387,Table1[#All],4,FALSE)</f>
        <v>0.6378245810156844</v>
      </c>
      <c r="G387" s="73">
        <f>E387*F387</f>
        <v>84924219.644208193</v>
      </c>
    </row>
    <row r="388" spans="1:7">
      <c r="A388">
        <v>12</v>
      </c>
      <c r="B388" t="str">
        <f>VLOOKUP(A388,SQL!$A$10:$B$61,2)</f>
        <v>Florida</v>
      </c>
      <c r="C388">
        <v>45</v>
      </c>
      <c r="D388" s="5">
        <v>345920.54800000001</v>
      </c>
      <c r="E388" s="5">
        <f>D388*365</f>
        <v>126261000.02000001</v>
      </c>
      <c r="F388" s="75">
        <f>VLOOKUP(B388,Table1[#All],4,FALSE)</f>
        <v>0.6378245810156844</v>
      </c>
      <c r="G388" s="73">
        <f>E388*F388</f>
        <v>80532369.436377823</v>
      </c>
    </row>
    <row r="389" spans="1:7">
      <c r="A389">
        <v>12</v>
      </c>
      <c r="B389" t="str">
        <f>VLOOKUP(A389,SQL!$A$10:$B$61,2)</f>
        <v>Florida</v>
      </c>
      <c r="C389">
        <v>13</v>
      </c>
      <c r="D389" s="5">
        <v>345315.17599999998</v>
      </c>
      <c r="E389" s="5">
        <f>D389*365</f>
        <v>126040039.23999999</v>
      </c>
      <c r="F389" s="75">
        <f>VLOOKUP(B389,Table1[#All],4,FALSE)</f>
        <v>0.6378245810156844</v>
      </c>
      <c r="G389" s="73">
        <f>E389*F389</f>
        <v>80391435.219453424</v>
      </c>
    </row>
    <row r="390" spans="1:7">
      <c r="A390">
        <v>12</v>
      </c>
      <c r="B390" t="str">
        <f>VLOOKUP(A390,SQL!$A$10:$B$61,2)</f>
        <v>Florida</v>
      </c>
      <c r="C390">
        <v>37</v>
      </c>
      <c r="D390" s="5">
        <v>314296.59999999998</v>
      </c>
      <c r="E390" s="5">
        <f>D390*365</f>
        <v>114718258.99999999</v>
      </c>
      <c r="F390" s="75">
        <f>VLOOKUP(B390,Table1[#All],4,FALSE)</f>
        <v>0.6378245810156844</v>
      </c>
      <c r="G390" s="73">
        <f>E390*F390</f>
        <v>73170125.481523752</v>
      </c>
    </row>
    <row r="391" spans="1:7">
      <c r="A391">
        <v>12</v>
      </c>
      <c r="B391" t="str">
        <f>VLOOKUP(A391,SQL!$A$10:$B$61,2)</f>
        <v>Florida</v>
      </c>
      <c r="C391">
        <v>125</v>
      </c>
      <c r="D391" s="5">
        <v>262105.55</v>
      </c>
      <c r="E391" s="5">
        <f>D391*365</f>
        <v>95668525.75</v>
      </c>
      <c r="F391" s="75">
        <f>VLOOKUP(B391,Table1[#All],4,FALSE)</f>
        <v>0.6378245810156844</v>
      </c>
      <c r="G391" s="73">
        <f>E391*F391</f>
        <v>61019737.352881961</v>
      </c>
    </row>
    <row r="392" spans="1:7">
      <c r="A392">
        <v>12</v>
      </c>
      <c r="B392" t="str">
        <f>VLOOKUP(A392,SQL!$A$10:$B$61,2)</f>
        <v>Florida</v>
      </c>
      <c r="C392">
        <v>67</v>
      </c>
      <c r="D392" s="5">
        <v>184101.86799999999</v>
      </c>
      <c r="E392" s="5">
        <f>D392*365</f>
        <v>67197181.819999993</v>
      </c>
      <c r="F392" s="75">
        <f>VLOOKUP(B392,Table1[#All],4,FALSE)</f>
        <v>0.6378245810156844</v>
      </c>
      <c r="G392" s="73">
        <f>E392*F392</f>
        <v>42860014.339776263</v>
      </c>
    </row>
    <row r="393" spans="1:7">
      <c r="A393">
        <v>12</v>
      </c>
      <c r="B393" t="str">
        <f>VLOOKUP(A393,SQL!$A$10:$B$61,2)</f>
        <v>Florida</v>
      </c>
      <c r="C393">
        <v>77</v>
      </c>
      <c r="D393" s="5">
        <v>175688.54399999999</v>
      </c>
      <c r="E393" s="5">
        <f>D393*365</f>
        <v>64126318.559999995</v>
      </c>
      <c r="F393" s="75">
        <f>VLOOKUP(B393,Table1[#All],4,FALSE)</f>
        <v>0.6378245810156844</v>
      </c>
      <c r="G393" s="73">
        <f>E393*F393</f>
        <v>40901342.267610304</v>
      </c>
    </row>
    <row r="394" spans="1:7">
      <c r="A394">
        <v>13</v>
      </c>
      <c r="B394" t="str">
        <f>VLOOKUP(A394,SQL!$A$10:$B$61,2)</f>
        <v>Georgia</v>
      </c>
      <c r="C394">
        <v>121</v>
      </c>
      <c r="D394" s="5">
        <v>27808620.199999999</v>
      </c>
      <c r="E394" s="5">
        <f>D394*365</f>
        <v>10150146373</v>
      </c>
      <c r="F394" s="75">
        <f>VLOOKUP(B394,Table1[#All],4,FALSE)</f>
        <v>0.6205657959130273</v>
      </c>
      <c r="G394" s="73">
        <f>E394*F394</f>
        <v>6298833662.5944719</v>
      </c>
    </row>
    <row r="395" spans="1:7">
      <c r="A395">
        <v>13</v>
      </c>
      <c r="B395" t="str">
        <f>VLOOKUP(A395,SQL!$A$10:$B$61,2)</f>
        <v>Georgia</v>
      </c>
      <c r="C395">
        <v>89</v>
      </c>
      <c r="D395" s="5">
        <v>17660614.5</v>
      </c>
      <c r="E395" s="5">
        <f>D395*365</f>
        <v>6446124292.5</v>
      </c>
      <c r="F395" s="75">
        <f>VLOOKUP(B395,Table1[#All],4,FALSE)</f>
        <v>0.6205657959130273</v>
      </c>
      <c r="G395" s="73">
        <f>E395*F395</f>
        <v>4000244252.1295624</v>
      </c>
    </row>
    <row r="396" spans="1:7">
      <c r="A396">
        <v>13</v>
      </c>
      <c r="B396" t="str">
        <f>VLOOKUP(A396,SQL!$A$10:$B$61,2)</f>
        <v>Georgia</v>
      </c>
      <c r="C396">
        <v>135</v>
      </c>
      <c r="D396" s="5">
        <v>16199645.630000001</v>
      </c>
      <c r="E396" s="5">
        <f>D396*365</f>
        <v>5912870654.9500008</v>
      </c>
      <c r="F396" s="75">
        <f>VLOOKUP(B396,Table1[#All],4,FALSE)</f>
        <v>0.6205657959130273</v>
      </c>
      <c r="G396" s="73">
        <f>E396*F396</f>
        <v>3669325284.1198301</v>
      </c>
    </row>
    <row r="397" spans="1:7">
      <c r="A397">
        <v>13</v>
      </c>
      <c r="B397" t="str">
        <f>VLOOKUP(A397,SQL!$A$10:$B$61,2)</f>
        <v>Georgia</v>
      </c>
      <c r="C397">
        <v>67</v>
      </c>
      <c r="D397" s="5">
        <v>14892480.6</v>
      </c>
      <c r="E397" s="5">
        <f>D397*365</f>
        <v>5435755419</v>
      </c>
      <c r="F397" s="75">
        <f>VLOOKUP(B397,Table1[#All],4,FALSE)</f>
        <v>0.6205657959130273</v>
      </c>
      <c r="G397" s="73">
        <f>E397*F397</f>
        <v>3373243887.9802861</v>
      </c>
    </row>
    <row r="398" spans="1:7">
      <c r="A398">
        <v>13</v>
      </c>
      <c r="B398" t="str">
        <f>VLOOKUP(A398,SQL!$A$10:$B$61,2)</f>
        <v>Georgia</v>
      </c>
      <c r="C398">
        <v>51</v>
      </c>
      <c r="D398" s="5">
        <v>7289015.7000000002</v>
      </c>
      <c r="E398" s="5">
        <f>D398*365</f>
        <v>2660490730.5</v>
      </c>
      <c r="F398" s="75">
        <f>VLOOKUP(B398,Table1[#All],4,FALSE)</f>
        <v>0.6205657959130273</v>
      </c>
      <c r="G398" s="73">
        <f>E398*F398</f>
        <v>1651009547.6919639</v>
      </c>
    </row>
    <row r="399" spans="1:7">
      <c r="A399">
        <v>13</v>
      </c>
      <c r="B399" t="str">
        <f>VLOOKUP(A399,SQL!$A$10:$B$61,2)</f>
        <v>Georgia</v>
      </c>
      <c r="C399">
        <v>63</v>
      </c>
      <c r="D399" s="5">
        <v>6299375.8300000001</v>
      </c>
      <c r="E399" s="5">
        <f>D399*365</f>
        <v>2299272177.9499998</v>
      </c>
      <c r="F399" s="75">
        <f>VLOOKUP(B399,Table1[#All],4,FALSE)</f>
        <v>0.6205657959130273</v>
      </c>
      <c r="G399" s="73">
        <f>E399*F399</f>
        <v>1426849669.1302214</v>
      </c>
    </row>
    <row r="400" spans="1:7">
      <c r="A400">
        <v>13</v>
      </c>
      <c r="B400" t="str">
        <f>VLOOKUP(A400,SQL!$A$10:$B$61,2)</f>
        <v>Georgia</v>
      </c>
      <c r="C400">
        <v>151</v>
      </c>
      <c r="D400" s="5">
        <v>4701358.8</v>
      </c>
      <c r="E400" s="5">
        <f>D400*365</f>
        <v>1715995962</v>
      </c>
      <c r="F400" s="75">
        <f>VLOOKUP(B400,Table1[#All],4,FALSE)</f>
        <v>0.6205657959130273</v>
      </c>
      <c r="G400" s="73">
        <f>E400*F400</f>
        <v>1064888399.942071</v>
      </c>
    </row>
    <row r="401" spans="1:7">
      <c r="A401">
        <v>13</v>
      </c>
      <c r="B401" t="str">
        <f>VLOOKUP(A401,SQL!$A$10:$B$61,2)</f>
        <v>Georgia</v>
      </c>
      <c r="C401">
        <v>21</v>
      </c>
      <c r="D401" s="5">
        <v>4632412.0999999996</v>
      </c>
      <c r="E401" s="5">
        <f>D401*365</f>
        <v>1690830416.4999998</v>
      </c>
      <c r="F401" s="75">
        <f>VLOOKUP(B401,Table1[#All],4,FALSE)</f>
        <v>0.6205657959130273</v>
      </c>
      <c r="G401" s="73">
        <f>E401*F401</f>
        <v>1049271523.1692778</v>
      </c>
    </row>
    <row r="402" spans="1:7">
      <c r="A402">
        <v>13</v>
      </c>
      <c r="B402" t="str">
        <f>VLOOKUP(A402,SQL!$A$10:$B$61,2)</f>
        <v>Georgia</v>
      </c>
      <c r="C402">
        <v>245</v>
      </c>
      <c r="D402" s="5">
        <v>4420140.8</v>
      </c>
      <c r="E402" s="5">
        <f>D402*365</f>
        <v>1613351392</v>
      </c>
      <c r="F402" s="75">
        <f>VLOOKUP(B402,Table1[#All],4,FALSE)</f>
        <v>0.6205657959130273</v>
      </c>
      <c r="G402" s="73">
        <f>E402*F402</f>
        <v>1001190690.6638705</v>
      </c>
    </row>
    <row r="403" spans="1:7">
      <c r="A403">
        <v>13</v>
      </c>
      <c r="B403" t="str">
        <f>VLOOKUP(A403,SQL!$A$10:$B$61,2)</f>
        <v>Georgia</v>
      </c>
      <c r="C403">
        <v>15</v>
      </c>
      <c r="D403" s="5">
        <v>4322408.84</v>
      </c>
      <c r="E403" s="5">
        <f>D403*365</f>
        <v>1577679226.5999999</v>
      </c>
      <c r="F403" s="75">
        <f>VLOOKUP(B403,Table1[#All],4,FALSE)</f>
        <v>0.6205657959130273</v>
      </c>
      <c r="G403" s="73">
        <f>E403*F403</f>
        <v>979053764.95047832</v>
      </c>
    </row>
    <row r="404" spans="1:7">
      <c r="A404">
        <v>13</v>
      </c>
      <c r="B404" t="str">
        <f>VLOOKUP(A404,SQL!$A$10:$B$61,2)</f>
        <v>Georgia</v>
      </c>
      <c r="C404">
        <v>57</v>
      </c>
      <c r="D404" s="5">
        <v>4305660.38</v>
      </c>
      <c r="E404" s="5">
        <f>D404*365</f>
        <v>1571566038.7</v>
      </c>
      <c r="F404" s="75">
        <f>VLOOKUP(B404,Table1[#All],4,FALSE)</f>
        <v>0.6205657959130273</v>
      </c>
      <c r="G404" s="73">
        <f>E404*F404</f>
        <v>975260129.63574898</v>
      </c>
    </row>
    <row r="405" spans="1:7">
      <c r="A405">
        <v>13</v>
      </c>
      <c r="B405" t="str">
        <f>VLOOKUP(A405,SQL!$A$10:$B$61,2)</f>
        <v>Georgia</v>
      </c>
      <c r="C405">
        <v>139</v>
      </c>
      <c r="D405" s="5">
        <v>3940994.1</v>
      </c>
      <c r="E405" s="5">
        <f>D405*365</f>
        <v>1438462846.5</v>
      </c>
      <c r="F405" s="75">
        <f>VLOOKUP(B405,Table1[#All],4,FALSE)</f>
        <v>0.6205657959130273</v>
      </c>
      <c r="G405" s="73">
        <f>E405*F405</f>
        <v>892660841.22959137</v>
      </c>
    </row>
    <row r="406" spans="1:7">
      <c r="A406">
        <v>13</v>
      </c>
      <c r="B406" t="str">
        <f>VLOOKUP(A406,SQL!$A$10:$B$61,2)</f>
        <v>Georgia</v>
      </c>
      <c r="C406">
        <v>215</v>
      </c>
      <c r="D406" s="5">
        <v>3641245.48</v>
      </c>
      <c r="E406" s="5">
        <f>D406*365</f>
        <v>1329054600.2</v>
      </c>
      <c r="F406" s="75">
        <f>VLOOKUP(B406,Table1[#All],4,FALSE)</f>
        <v>0.6205657959130273</v>
      </c>
      <c r="G406" s="73">
        <f>E406*F406</f>
        <v>824765825.78498328</v>
      </c>
    </row>
    <row r="407" spans="1:7">
      <c r="A407">
        <v>13</v>
      </c>
      <c r="B407" t="str">
        <f>VLOOKUP(A407,SQL!$A$10:$B$61,2)</f>
        <v>Georgia</v>
      </c>
      <c r="C407">
        <v>117</v>
      </c>
      <c r="D407" s="5">
        <v>3401427.7</v>
      </c>
      <c r="E407" s="5">
        <f>D407*365</f>
        <v>1241521110.5</v>
      </c>
      <c r="F407" s="75">
        <f>VLOOKUP(B407,Table1[#All],4,FALSE)</f>
        <v>0.6205657959130273</v>
      </c>
      <c r="G407" s="73">
        <f>E407*F407</f>
        <v>770445536.08025801</v>
      </c>
    </row>
    <row r="408" spans="1:7">
      <c r="A408">
        <v>13</v>
      </c>
      <c r="B408" t="str">
        <f>VLOOKUP(A408,SQL!$A$10:$B$61,2)</f>
        <v>Georgia</v>
      </c>
      <c r="C408">
        <v>185</v>
      </c>
      <c r="D408" s="5">
        <v>3270599.12</v>
      </c>
      <c r="E408" s="5">
        <f>D408*365</f>
        <v>1193768678.8</v>
      </c>
      <c r="F408" s="75">
        <f>VLOOKUP(B408,Table1[#All],4,FALSE)</f>
        <v>0.6205657959130273</v>
      </c>
      <c r="G408" s="73">
        <f>E408*F408</f>
        <v>740812010.29556501</v>
      </c>
    </row>
    <row r="409" spans="1:7">
      <c r="A409">
        <v>13</v>
      </c>
      <c r="B409" t="str">
        <f>VLOOKUP(A409,SQL!$A$10:$B$61,2)</f>
        <v>Georgia</v>
      </c>
      <c r="C409">
        <v>77</v>
      </c>
      <c r="D409" s="5">
        <v>3250254</v>
      </c>
      <c r="E409" s="5">
        <f>D409*365</f>
        <v>1186342710</v>
      </c>
      <c r="F409" s="75">
        <f>VLOOKUP(B409,Table1[#All],4,FALSE)</f>
        <v>0.6205657959130273</v>
      </c>
      <c r="G409" s="73">
        <f>E409*F409</f>
        <v>736203708.0567677</v>
      </c>
    </row>
    <row r="410" spans="1:7">
      <c r="A410">
        <v>13</v>
      </c>
      <c r="B410" t="str">
        <f>VLOOKUP(A410,SQL!$A$10:$B$61,2)</f>
        <v>Georgia</v>
      </c>
      <c r="C410">
        <v>97</v>
      </c>
      <c r="D410" s="5">
        <v>3221925.6</v>
      </c>
      <c r="E410" s="5">
        <f>D410*365</f>
        <v>1176002844</v>
      </c>
      <c r="F410" s="75">
        <f>VLOOKUP(B410,Table1[#All],4,FALSE)</f>
        <v>0.6205657959130273</v>
      </c>
      <c r="G410" s="73">
        <f>E410*F410</f>
        <v>729787140.88284373</v>
      </c>
    </row>
    <row r="411" spans="1:7">
      <c r="A411">
        <v>13</v>
      </c>
      <c r="B411" t="str">
        <f>VLOOKUP(A411,SQL!$A$10:$B$61,2)</f>
        <v>Georgia</v>
      </c>
      <c r="C411">
        <v>153</v>
      </c>
      <c r="D411" s="5">
        <v>2923512.41</v>
      </c>
      <c r="E411" s="5">
        <f>D411*365</f>
        <v>1067082029.6500001</v>
      </c>
      <c r="F411" s="75">
        <f>VLOOKUP(B411,Table1[#All],4,FALSE)</f>
        <v>0.6205657959130273</v>
      </c>
      <c r="G411" s="73">
        <f>E411*F411</f>
        <v>662194609.03424084</v>
      </c>
    </row>
    <row r="412" spans="1:7">
      <c r="A412">
        <v>13</v>
      </c>
      <c r="B412" t="str">
        <f>VLOOKUP(A412,SQL!$A$10:$B$61,2)</f>
        <v>Georgia</v>
      </c>
      <c r="C412">
        <v>313</v>
      </c>
      <c r="D412" s="5">
        <v>2772778.69</v>
      </c>
      <c r="E412" s="5">
        <f>D412*365</f>
        <v>1012064221.85</v>
      </c>
      <c r="F412" s="75">
        <f>VLOOKUP(B412,Table1[#All],4,FALSE)</f>
        <v>0.6205657959130273</v>
      </c>
      <c r="G412" s="73">
        <f>E412*F412</f>
        <v>628052439.34744394</v>
      </c>
    </row>
    <row r="413" spans="1:7">
      <c r="A413">
        <v>13</v>
      </c>
      <c r="B413" t="str">
        <f>VLOOKUP(A413,SQL!$A$10:$B$61,2)</f>
        <v>Georgia</v>
      </c>
      <c r="C413">
        <v>45</v>
      </c>
      <c r="D413" s="5">
        <v>2749717.48</v>
      </c>
      <c r="E413" s="5">
        <f>D413*365</f>
        <v>1003646880.2</v>
      </c>
      <c r="F413" s="75">
        <f>VLOOKUP(B413,Table1[#All],4,FALSE)</f>
        <v>0.6205657959130273</v>
      </c>
      <c r="G413" s="73">
        <f>E413*F413</f>
        <v>622828925.02693975</v>
      </c>
    </row>
    <row r="414" spans="1:7">
      <c r="A414">
        <v>13</v>
      </c>
      <c r="B414" t="str">
        <f>VLOOKUP(A414,SQL!$A$10:$B$61,2)</f>
        <v>Georgia</v>
      </c>
      <c r="C414">
        <v>285</v>
      </c>
      <c r="D414" s="5">
        <v>2571087.1</v>
      </c>
      <c r="E414" s="5">
        <f>D414*365</f>
        <v>938446791.5</v>
      </c>
      <c r="F414" s="75">
        <f>VLOOKUP(B414,Table1[#All],4,FALSE)</f>
        <v>0.6205657959130273</v>
      </c>
      <c r="G414" s="73">
        <f>E414*F414</f>
        <v>582367980.08922434</v>
      </c>
    </row>
    <row r="415" spans="1:7">
      <c r="A415">
        <v>13</v>
      </c>
      <c r="B415" t="str">
        <f>VLOOKUP(A415,SQL!$A$10:$B$61,2)</f>
        <v>Georgia</v>
      </c>
      <c r="C415">
        <v>157</v>
      </c>
      <c r="D415" s="5">
        <v>2534047.7999999998</v>
      </c>
      <c r="E415" s="5">
        <f>D415*365</f>
        <v>924927446.99999988</v>
      </c>
      <c r="F415" s="75">
        <f>VLOOKUP(B415,Table1[#All],4,FALSE)</f>
        <v>0.6205657959130273</v>
      </c>
      <c r="G415" s="73">
        <f>E415*F415</f>
        <v>573978337.30935931</v>
      </c>
    </row>
    <row r="416" spans="1:7">
      <c r="A416">
        <v>13</v>
      </c>
      <c r="B416" t="str">
        <f>VLOOKUP(A416,SQL!$A$10:$B$61,2)</f>
        <v>Georgia</v>
      </c>
      <c r="C416">
        <v>127</v>
      </c>
      <c r="D416" s="5">
        <v>2494679.1</v>
      </c>
      <c r="E416" s="5">
        <f>D416*365</f>
        <v>910557871.5</v>
      </c>
      <c r="F416" s="75">
        <f>VLOOKUP(B416,Table1[#All],4,FALSE)</f>
        <v>0.6205657959130273</v>
      </c>
      <c r="G416" s="73">
        <f>E416*F416</f>
        <v>565061070.25226951</v>
      </c>
    </row>
    <row r="417" spans="1:7">
      <c r="A417">
        <v>13</v>
      </c>
      <c r="B417" t="str">
        <f>VLOOKUP(A417,SQL!$A$10:$B$61,2)</f>
        <v>Georgia</v>
      </c>
      <c r="C417">
        <v>207</v>
      </c>
      <c r="D417" s="5">
        <v>2291960.2000000002</v>
      </c>
      <c r="E417" s="5">
        <f>D417*365</f>
        <v>836565473.00000012</v>
      </c>
      <c r="F417" s="75">
        <f>VLOOKUP(B417,Table1[#All],4,FALSE)</f>
        <v>0.6205657959130273</v>
      </c>
      <c r="G417" s="73">
        <f>E417*F417</f>
        <v>519143918.58560324</v>
      </c>
    </row>
    <row r="418" spans="1:7">
      <c r="A418">
        <v>13</v>
      </c>
      <c r="B418" t="str">
        <f>VLOOKUP(A418,SQL!$A$10:$B$61,2)</f>
        <v>Georgia</v>
      </c>
      <c r="C418">
        <v>59</v>
      </c>
      <c r="D418" s="5">
        <v>2287375.6</v>
      </c>
      <c r="E418" s="5">
        <f>D418*365</f>
        <v>834892094</v>
      </c>
      <c r="F418" s="75">
        <f>VLOOKUP(B418,Table1[#All],4,FALSE)</f>
        <v>0.6205657959130273</v>
      </c>
      <c r="G418" s="73">
        <f>E418*F418</f>
        <v>518105476.81460398</v>
      </c>
    </row>
    <row r="419" spans="1:7">
      <c r="A419">
        <v>13</v>
      </c>
      <c r="B419" t="str">
        <f>VLOOKUP(A419,SQL!$A$10:$B$61,2)</f>
        <v>Georgia</v>
      </c>
      <c r="C419">
        <v>73</v>
      </c>
      <c r="D419" s="5">
        <v>2230206.2000000002</v>
      </c>
      <c r="E419" s="5">
        <f>D419*365</f>
        <v>814025263.00000012</v>
      </c>
      <c r="F419" s="75">
        <f>VLOOKUP(B419,Table1[#All],4,FALSE)</f>
        <v>0.6205657959130273</v>
      </c>
      <c r="G419" s="73">
        <f>E419*F419</f>
        <v>505156235.22690642</v>
      </c>
    </row>
    <row r="420" spans="1:7">
      <c r="A420">
        <v>13</v>
      </c>
      <c r="B420" t="str">
        <f>VLOOKUP(A420,SQL!$A$10:$B$61,2)</f>
        <v>Georgia</v>
      </c>
      <c r="C420">
        <v>247</v>
      </c>
      <c r="D420" s="5">
        <v>2220073.85</v>
      </c>
      <c r="E420" s="5">
        <f>D420*365</f>
        <v>810326955.25</v>
      </c>
      <c r="F420" s="75">
        <f>VLOOKUP(B420,Table1[#All],4,FALSE)</f>
        <v>0.6205657959130273</v>
      </c>
      <c r="G420" s="73">
        <f>E420*F420</f>
        <v>502861191.93449628</v>
      </c>
    </row>
    <row r="421" spans="1:7">
      <c r="A421">
        <v>13</v>
      </c>
      <c r="B421" t="str">
        <f>VLOOKUP(A421,SQL!$A$10:$B$61,2)</f>
        <v>Georgia</v>
      </c>
      <c r="C421">
        <v>115</v>
      </c>
      <c r="D421" s="5">
        <v>2132716.6</v>
      </c>
      <c r="E421" s="5">
        <f>D421*365</f>
        <v>778441559</v>
      </c>
      <c r="F421" s="75">
        <f>VLOOKUP(B421,Table1[#All],4,FALSE)</f>
        <v>0.6205657959130273</v>
      </c>
      <c r="G421" s="73">
        <f>E421*F421</f>
        <v>483074205.63261282</v>
      </c>
    </row>
    <row r="422" spans="1:7">
      <c r="A422">
        <v>13</v>
      </c>
      <c r="B422" t="str">
        <f>VLOOKUP(A422,SQL!$A$10:$B$61,2)</f>
        <v>Georgia</v>
      </c>
      <c r="C422">
        <v>113</v>
      </c>
      <c r="D422" s="5">
        <v>2028371.8</v>
      </c>
      <c r="E422" s="5">
        <f>D422*365</f>
        <v>740355707</v>
      </c>
      <c r="F422" s="75">
        <f>VLOOKUP(B422,Table1[#All],4,FALSE)</f>
        <v>0.6205657959130273</v>
      </c>
      <c r="G422" s="73">
        <f>E422*F422</f>
        <v>459439428.57320702</v>
      </c>
    </row>
    <row r="423" spans="1:7">
      <c r="A423">
        <v>13</v>
      </c>
      <c r="B423" t="str">
        <f>VLOOKUP(A423,SQL!$A$10:$B$61,2)</f>
        <v>Georgia</v>
      </c>
      <c r="C423">
        <v>39</v>
      </c>
      <c r="D423" s="5">
        <v>1996417.9</v>
      </c>
      <c r="E423" s="5">
        <f>D423*365</f>
        <v>728692533.5</v>
      </c>
      <c r="F423" s="75">
        <f>VLOOKUP(B423,Table1[#All],4,FALSE)</f>
        <v>0.6205657959130273</v>
      </c>
      <c r="G423" s="73">
        <f>E423*F423</f>
        <v>452201662.02730781</v>
      </c>
    </row>
    <row r="424" spans="1:7">
      <c r="A424">
        <v>13</v>
      </c>
      <c r="B424" t="str">
        <f>VLOOKUP(A424,SQL!$A$10:$B$61,2)</f>
        <v>Georgia</v>
      </c>
      <c r="C424">
        <v>31</v>
      </c>
      <c r="D424" s="5">
        <v>1967501.6</v>
      </c>
      <c r="E424" s="5">
        <f>D424*365</f>
        <v>718138084</v>
      </c>
      <c r="F424" s="75">
        <f>VLOOKUP(B424,Table1[#All],4,FALSE)</f>
        <v>0.6205657959130273</v>
      </c>
      <c r="G424" s="73">
        <f>E424*F424</f>
        <v>445651931.67291647</v>
      </c>
    </row>
    <row r="425" spans="1:7">
      <c r="A425">
        <v>13</v>
      </c>
      <c r="B425" t="str">
        <f>VLOOKUP(A425,SQL!$A$10:$B$61,2)</f>
        <v>Georgia</v>
      </c>
      <c r="C425">
        <v>223</v>
      </c>
      <c r="D425" s="5">
        <v>1955013.6</v>
      </c>
      <c r="E425" s="5">
        <f>D425*365</f>
        <v>713579964</v>
      </c>
      <c r="F425" s="75">
        <f>VLOOKUP(B425,Table1[#All],4,FALSE)</f>
        <v>0.6205657959130273</v>
      </c>
      <c r="G425" s="73">
        <f>E425*F425</f>
        <v>442823318.30724937</v>
      </c>
    </row>
    <row r="426" spans="1:7">
      <c r="A426">
        <v>13</v>
      </c>
      <c r="B426" t="str">
        <f>VLOOKUP(A426,SQL!$A$10:$B$61,2)</f>
        <v>Georgia</v>
      </c>
      <c r="C426">
        <v>129</v>
      </c>
      <c r="D426" s="5">
        <v>1954068.22</v>
      </c>
      <c r="E426" s="5">
        <f>D426*365</f>
        <v>713234900.29999995</v>
      </c>
      <c r="F426" s="75">
        <f>VLOOKUP(B426,Table1[#All],4,FALSE)</f>
        <v>0.6205657959130273</v>
      </c>
      <c r="G426" s="73">
        <f>E426*F426</f>
        <v>442609183.57761812</v>
      </c>
    </row>
    <row r="427" spans="1:7">
      <c r="A427">
        <v>13</v>
      </c>
      <c r="B427" t="str">
        <f>VLOOKUP(A427,SQL!$A$10:$B$61,2)</f>
        <v>Georgia</v>
      </c>
      <c r="C427">
        <v>217</v>
      </c>
      <c r="D427" s="5">
        <v>1946412.6</v>
      </c>
      <c r="E427" s="5">
        <f>D427*365</f>
        <v>710440599</v>
      </c>
      <c r="F427" s="75">
        <f>VLOOKUP(B427,Table1[#All],4,FALSE)</f>
        <v>0.6205657959130273</v>
      </c>
      <c r="G427" s="73">
        <f>E427*F427</f>
        <v>440875135.76736289</v>
      </c>
    </row>
    <row r="428" spans="1:7">
      <c r="A428">
        <v>13</v>
      </c>
      <c r="B428" t="str">
        <f>VLOOKUP(A428,SQL!$A$10:$B$61,2)</f>
        <v>Georgia</v>
      </c>
      <c r="C428">
        <v>47</v>
      </c>
      <c r="D428" s="5">
        <v>1878977.06</v>
      </c>
      <c r="E428" s="5">
        <f>D428*365</f>
        <v>685826626.89999998</v>
      </c>
      <c r="F428" s="75">
        <f>VLOOKUP(B428,Table1[#All],4,FALSE)</f>
        <v>0.6205657959130273</v>
      </c>
      <c r="G428" s="73">
        <f>E428*F428</f>
        <v>425600546.58054531</v>
      </c>
    </row>
    <row r="429" spans="1:7">
      <c r="A429">
        <v>13</v>
      </c>
      <c r="B429" t="str">
        <f>VLOOKUP(A429,SQL!$A$10:$B$61,2)</f>
        <v>Georgia</v>
      </c>
      <c r="C429">
        <v>95</v>
      </c>
      <c r="D429" s="5">
        <v>1857862.8</v>
      </c>
      <c r="E429" s="5">
        <f>D429*365</f>
        <v>678119922</v>
      </c>
      <c r="F429" s="75">
        <f>VLOOKUP(B429,Table1[#All],4,FALSE)</f>
        <v>0.6205657959130273</v>
      </c>
      <c r="G429" s="73">
        <f>E429*F429</f>
        <v>420818029.12040997</v>
      </c>
    </row>
    <row r="430" spans="1:7">
      <c r="A430">
        <v>13</v>
      </c>
      <c r="B430" t="str">
        <f>VLOOKUP(A430,SQL!$A$10:$B$61,2)</f>
        <v>Georgia</v>
      </c>
      <c r="C430">
        <v>175</v>
      </c>
      <c r="D430" s="5">
        <v>1725013.6</v>
      </c>
      <c r="E430" s="5">
        <f>D430*365</f>
        <v>629629964</v>
      </c>
      <c r="F430" s="75">
        <f>VLOOKUP(B430,Table1[#All],4,FALSE)</f>
        <v>0.6205657959130273</v>
      </c>
      <c r="G430" s="73">
        <f>E430*F430</f>
        <v>390726819.74035072</v>
      </c>
    </row>
    <row r="431" spans="1:7">
      <c r="A431">
        <v>13</v>
      </c>
      <c r="B431" t="str">
        <f>VLOOKUP(A431,SQL!$A$10:$B$61,2)</f>
        <v>Georgia</v>
      </c>
      <c r="C431">
        <v>179</v>
      </c>
      <c r="D431" s="5">
        <v>1691219.6</v>
      </c>
      <c r="E431" s="5">
        <f>D431*365</f>
        <v>617295154</v>
      </c>
      <c r="F431" s="75">
        <f>VLOOKUP(B431,Table1[#All],4,FALSE)</f>
        <v>0.6205657959130273</v>
      </c>
      <c r="G431" s="73">
        <f>E431*F431</f>
        <v>383072258.55526477</v>
      </c>
    </row>
    <row r="432" spans="1:7">
      <c r="A432">
        <v>13</v>
      </c>
      <c r="B432" t="str">
        <f>VLOOKUP(A432,SQL!$A$10:$B$61,2)</f>
        <v>Georgia</v>
      </c>
      <c r="C432">
        <v>29</v>
      </c>
      <c r="D432" s="5">
        <v>1618680.5</v>
      </c>
      <c r="E432" s="5">
        <f>D432*365</f>
        <v>590818382.5</v>
      </c>
      <c r="F432" s="75">
        <f>VLOOKUP(B432,Table1[#All],4,FALSE)</f>
        <v>0.6205657959130273</v>
      </c>
      <c r="G432" s="73">
        <f>E432*F432</f>
        <v>366641679.77615988</v>
      </c>
    </row>
    <row r="433" spans="1:7">
      <c r="A433">
        <v>13</v>
      </c>
      <c r="B433" t="str">
        <f>VLOOKUP(A433,SQL!$A$10:$B$61,2)</f>
        <v>Georgia</v>
      </c>
      <c r="C433">
        <v>277</v>
      </c>
      <c r="D433" s="5">
        <v>1618215.4</v>
      </c>
      <c r="E433" s="5">
        <f>D433*365</f>
        <v>590648621</v>
      </c>
      <c r="F433" s="75">
        <f>VLOOKUP(B433,Table1[#All],4,FALSE)</f>
        <v>0.6205657959130273</v>
      </c>
      <c r="G433" s="73">
        <f>E433*F433</f>
        <v>366536331.595797</v>
      </c>
    </row>
    <row r="434" spans="1:7">
      <c r="A434">
        <v>13</v>
      </c>
      <c r="B434" t="str">
        <f>VLOOKUP(A434,SQL!$A$10:$B$61,2)</f>
        <v>Georgia</v>
      </c>
      <c r="C434">
        <v>13</v>
      </c>
      <c r="D434" s="5">
        <v>1584425.6</v>
      </c>
      <c r="E434" s="5">
        <f>D434*365</f>
        <v>578315344</v>
      </c>
      <c r="F434" s="75">
        <f>VLOOKUP(B434,Table1[#All],4,FALSE)</f>
        <v>0.6205657959130273</v>
      </c>
      <c r="G434" s="73">
        <f>E434*F434</f>
        <v>358882721.73807615</v>
      </c>
    </row>
    <row r="435" spans="1:7">
      <c r="A435">
        <v>13</v>
      </c>
      <c r="B435" t="str">
        <f>VLOOKUP(A435,SQL!$A$10:$B$61,2)</f>
        <v>Georgia</v>
      </c>
      <c r="C435">
        <v>297</v>
      </c>
      <c r="D435" s="5">
        <v>1555303.4</v>
      </c>
      <c r="E435" s="5">
        <f>D435*365</f>
        <v>567685741</v>
      </c>
      <c r="F435" s="75">
        <f>VLOOKUP(B435,Table1[#All],4,FALSE)</f>
        <v>0.6205657959130273</v>
      </c>
      <c r="G435" s="73">
        <f>E435*F435</f>
        <v>352286353.69214165</v>
      </c>
    </row>
    <row r="436" spans="1:7">
      <c r="A436">
        <v>13</v>
      </c>
      <c r="B436" t="str">
        <f>VLOOKUP(A436,SQL!$A$10:$B$61,2)</f>
        <v>Georgia</v>
      </c>
      <c r="C436">
        <v>119</v>
      </c>
      <c r="D436" s="5">
        <v>1406174.8</v>
      </c>
      <c r="E436" s="5">
        <f>D436*365</f>
        <v>513253802</v>
      </c>
      <c r="F436" s="75">
        <f>VLOOKUP(B436,Table1[#All],4,FALSE)</f>
        <v>0.6205657959130273</v>
      </c>
      <c r="G436" s="73">
        <f>E436*F436</f>
        <v>318507754.14351732</v>
      </c>
    </row>
    <row r="437" spans="1:7">
      <c r="A437">
        <v>13</v>
      </c>
      <c r="B437" t="str">
        <f>VLOOKUP(A437,SQL!$A$10:$B$61,2)</f>
        <v>Georgia</v>
      </c>
      <c r="C437">
        <v>225</v>
      </c>
      <c r="D437" s="5">
        <v>1313827.8999999999</v>
      </c>
      <c r="E437" s="5">
        <f>D437*365</f>
        <v>479547183.49999994</v>
      </c>
      <c r="F437" s="75">
        <f>VLOOKUP(B437,Table1[#All],4,FALSE)</f>
        <v>0.6205657959130273</v>
      </c>
      <c r="G437" s="73">
        <f>E437*F437</f>
        <v>297590579.60652798</v>
      </c>
    </row>
    <row r="438" spans="1:7">
      <c r="A438">
        <v>13</v>
      </c>
      <c r="B438" t="str">
        <f>VLOOKUP(A438,SQL!$A$10:$B$61,2)</f>
        <v>Georgia</v>
      </c>
      <c r="C438">
        <v>255</v>
      </c>
      <c r="D438" s="5">
        <v>1286722.26</v>
      </c>
      <c r="E438" s="5">
        <f>D438*365</f>
        <v>469653624.89999998</v>
      </c>
      <c r="F438" s="75">
        <f>VLOOKUP(B438,Table1[#All],4,FALSE)</f>
        <v>0.6205657959130273</v>
      </c>
      <c r="G438" s="73">
        <f>E438*F438</f>
        <v>291450975.53950685</v>
      </c>
    </row>
    <row r="439" spans="1:7">
      <c r="A439">
        <v>13</v>
      </c>
      <c r="B439" t="str">
        <f>VLOOKUP(A439,SQL!$A$10:$B$61,2)</f>
        <v>Georgia</v>
      </c>
      <c r="C439">
        <v>191</v>
      </c>
      <c r="D439" s="5">
        <v>1241751</v>
      </c>
      <c r="E439" s="5">
        <f>D439*365</f>
        <v>453239115</v>
      </c>
      <c r="F439" s="75">
        <f>VLOOKUP(B439,Table1[#All],4,FALSE)</f>
        <v>0.6205657959130273</v>
      </c>
      <c r="G439" s="73">
        <f>E439*F439</f>
        <v>281264692.1388911</v>
      </c>
    </row>
    <row r="440" spans="1:7">
      <c r="A440">
        <v>13</v>
      </c>
      <c r="B440" t="str">
        <f>VLOOKUP(A440,SQL!$A$10:$B$61,2)</f>
        <v>Georgia</v>
      </c>
      <c r="C440">
        <v>211</v>
      </c>
      <c r="D440" s="5">
        <v>1148001</v>
      </c>
      <c r="E440" s="5">
        <f>D440*365</f>
        <v>419020365</v>
      </c>
      <c r="F440" s="75">
        <f>VLOOKUP(B440,Table1[#All],4,FALSE)</f>
        <v>0.6205657959130273</v>
      </c>
      <c r="G440" s="73">
        <f>E440*F440</f>
        <v>260029706.30999219</v>
      </c>
    </row>
    <row r="441" spans="1:7">
      <c r="A441">
        <v>13</v>
      </c>
      <c r="B441" t="str">
        <f>VLOOKUP(A441,SQL!$A$10:$B$61,2)</f>
        <v>Georgia</v>
      </c>
      <c r="C441">
        <v>145</v>
      </c>
      <c r="D441" s="5">
        <v>1126753.7</v>
      </c>
      <c r="E441" s="5">
        <f>D441*365</f>
        <v>411265100.5</v>
      </c>
      <c r="F441" s="75">
        <f>VLOOKUP(B441,Table1[#All],4,FALSE)</f>
        <v>0.6205657959130273</v>
      </c>
      <c r="G441" s="73">
        <f>E441*F441</f>
        <v>255217054.42303365</v>
      </c>
    </row>
    <row r="442" spans="1:7">
      <c r="A442">
        <v>13</v>
      </c>
      <c r="B442" t="str">
        <f>VLOOKUP(A442,SQL!$A$10:$B$61,2)</f>
        <v>Georgia</v>
      </c>
      <c r="C442">
        <v>275</v>
      </c>
      <c r="D442" s="5">
        <v>1094361.95</v>
      </c>
      <c r="E442" s="5">
        <f>D442*365</f>
        <v>399442111.75</v>
      </c>
      <c r="F442" s="75">
        <f>VLOOKUP(B442,Table1[#All],4,FALSE)</f>
        <v>0.6205657959130273</v>
      </c>
      <c r="G442" s="73">
        <f>E442*F442</f>
        <v>247880111.99931914</v>
      </c>
    </row>
    <row r="443" spans="1:7">
      <c r="A443">
        <v>13</v>
      </c>
      <c r="B443" t="str">
        <f>VLOOKUP(A443,SQL!$A$10:$B$61,2)</f>
        <v>Georgia</v>
      </c>
      <c r="C443">
        <v>219</v>
      </c>
      <c r="D443" s="5">
        <v>1076249.5</v>
      </c>
      <c r="E443" s="5">
        <f>D443*365</f>
        <v>392831067.5</v>
      </c>
      <c r="F443" s="75">
        <f>VLOOKUP(B443,Table1[#All],4,FALSE)</f>
        <v>0.6205657959130273</v>
      </c>
      <c r="G443" s="73">
        <f>E443*F443</f>
        <v>243777524.06250164</v>
      </c>
    </row>
    <row r="444" spans="1:7">
      <c r="A444">
        <v>13</v>
      </c>
      <c r="B444" t="str">
        <f>VLOOKUP(A444,SQL!$A$10:$B$61,2)</f>
        <v>Georgia</v>
      </c>
      <c r="C444">
        <v>81</v>
      </c>
      <c r="D444" s="5">
        <v>1072221.32</v>
      </c>
      <c r="E444" s="5">
        <f>D444*365</f>
        <v>391360781.80000001</v>
      </c>
      <c r="F444" s="75">
        <f>VLOOKUP(B444,Table1[#All],4,FALSE)</f>
        <v>0.6205657959130273</v>
      </c>
      <c r="G444" s="73">
        <f>E444*F444</f>
        <v>242865115.04686162</v>
      </c>
    </row>
    <row r="445" spans="1:7">
      <c r="A445">
        <v>13</v>
      </c>
      <c r="B445" t="str">
        <f>VLOOKUP(A445,SQL!$A$10:$B$61,2)</f>
        <v>Georgia</v>
      </c>
      <c r="C445">
        <v>93</v>
      </c>
      <c r="D445" s="5">
        <v>1054818.3999999999</v>
      </c>
      <c r="E445" s="5">
        <f>D445*365</f>
        <v>385008715.99999994</v>
      </c>
      <c r="F445" s="75">
        <f>VLOOKUP(B445,Table1[#All],4,FALSE)</f>
        <v>0.6205657959130273</v>
      </c>
      <c r="G445" s="73">
        <f>E445*F445</f>
        <v>238923240.27799264</v>
      </c>
    </row>
    <row r="446" spans="1:7">
      <c r="A446">
        <v>13</v>
      </c>
      <c r="B446" t="str">
        <f>VLOOKUP(A446,SQL!$A$10:$B$61,2)</f>
        <v>Georgia</v>
      </c>
      <c r="C446">
        <v>137</v>
      </c>
      <c r="D446" s="5">
        <v>1032305.3</v>
      </c>
      <c r="E446" s="5">
        <f>D446*365</f>
        <v>376791434.5</v>
      </c>
      <c r="F446" s="75">
        <f>VLOOKUP(B446,Table1[#All],4,FALSE)</f>
        <v>0.6205657959130273</v>
      </c>
      <c r="G446" s="73">
        <f>E446*F446</f>
        <v>233823876.4437038</v>
      </c>
    </row>
    <row r="447" spans="1:7">
      <c r="A447">
        <v>13</v>
      </c>
      <c r="B447" t="str">
        <f>VLOOKUP(A447,SQL!$A$10:$B$61,2)</f>
        <v>Georgia</v>
      </c>
      <c r="C447">
        <v>75</v>
      </c>
      <c r="D447" s="5">
        <v>1030038.26</v>
      </c>
      <c r="E447" s="5">
        <f>D447*365</f>
        <v>375963964.89999998</v>
      </c>
      <c r="F447" s="75">
        <f>VLOOKUP(B447,Table1[#All],4,FALSE)</f>
        <v>0.6205657959130273</v>
      </c>
      <c r="G447" s="73">
        <f>E447*F447</f>
        <v>233310377.11278594</v>
      </c>
    </row>
    <row r="448" spans="1:7">
      <c r="A448">
        <v>13</v>
      </c>
      <c r="B448" t="str">
        <f>VLOOKUP(A448,SQL!$A$10:$B$61,2)</f>
        <v>Georgia</v>
      </c>
      <c r="C448">
        <v>295</v>
      </c>
      <c r="D448" s="5">
        <v>952118.2</v>
      </c>
      <c r="E448" s="5">
        <f>D448*365</f>
        <v>347523143</v>
      </c>
      <c r="F448" s="75">
        <f>VLOOKUP(B448,Table1[#All],4,FALSE)</f>
        <v>0.6205657959130273</v>
      </c>
      <c r="G448" s="73">
        <f>E448*F448</f>
        <v>215660975.8339918</v>
      </c>
    </row>
    <row r="449" spans="1:7">
      <c r="A449">
        <v>13</v>
      </c>
      <c r="B449" t="str">
        <f>VLOOKUP(A449,SQL!$A$10:$B$61,2)</f>
        <v>Georgia</v>
      </c>
      <c r="C449">
        <v>287</v>
      </c>
      <c r="D449" s="5">
        <v>939641.58</v>
      </c>
      <c r="E449" s="5">
        <f>D449*365</f>
        <v>342969176.69999999</v>
      </c>
      <c r="F449" s="75">
        <f>VLOOKUP(B449,Table1[#All],4,FALSE)</f>
        <v>0.6205657959130273</v>
      </c>
      <c r="G449" s="73">
        <f>E449*F449</f>
        <v>212834940.11247119</v>
      </c>
    </row>
    <row r="450" spans="1:7">
      <c r="A450">
        <v>13</v>
      </c>
      <c r="B450" t="str">
        <f>VLOOKUP(A450,SQL!$A$10:$B$61,2)</f>
        <v>Georgia</v>
      </c>
      <c r="C450">
        <v>103</v>
      </c>
      <c r="D450" s="5">
        <v>932687.22</v>
      </c>
      <c r="E450" s="5">
        <f>D450*365</f>
        <v>340430835.30000001</v>
      </c>
      <c r="F450" s="75">
        <f>VLOOKUP(B450,Table1[#All],4,FALSE)</f>
        <v>0.6205657959130273</v>
      </c>
      <c r="G450" s="73">
        <f>E450*F450</f>
        <v>211259732.26128122</v>
      </c>
    </row>
    <row r="451" spans="1:7">
      <c r="A451">
        <v>13</v>
      </c>
      <c r="B451" t="str">
        <f>VLOOKUP(A451,SQL!$A$10:$B$61,2)</f>
        <v>Georgia</v>
      </c>
      <c r="C451">
        <v>299</v>
      </c>
      <c r="D451" s="5">
        <v>928851.8</v>
      </c>
      <c r="E451" s="5">
        <f>D451*365</f>
        <v>339030907</v>
      </c>
      <c r="F451" s="75">
        <f>VLOOKUP(B451,Table1[#All],4,FALSE)</f>
        <v>0.6205657959130273</v>
      </c>
      <c r="G451" s="73">
        <f>E451*F451</f>
        <v>210390984.64157054</v>
      </c>
    </row>
    <row r="452" spans="1:7">
      <c r="A452">
        <v>13</v>
      </c>
      <c r="B452" t="str">
        <f>VLOOKUP(A452,SQL!$A$10:$B$61,2)</f>
        <v>Georgia</v>
      </c>
      <c r="C452">
        <v>9</v>
      </c>
      <c r="D452" s="5">
        <v>879167.9</v>
      </c>
      <c r="E452" s="5">
        <f>D452*365</f>
        <v>320896283.5</v>
      </c>
      <c r="F452" s="75">
        <f>VLOOKUP(B452,Table1[#All],4,FALSE)</f>
        <v>0.6205657959130273</v>
      </c>
      <c r="G452" s="73">
        <f>E452*F452</f>
        <v>199137257.57570994</v>
      </c>
    </row>
    <row r="453" spans="1:7">
      <c r="A453">
        <v>13</v>
      </c>
      <c r="B453" t="str">
        <f>VLOOKUP(A453,SQL!$A$10:$B$61,2)</f>
        <v>Georgia</v>
      </c>
      <c r="C453">
        <v>35</v>
      </c>
      <c r="D453" s="5">
        <v>843319.6</v>
      </c>
      <c r="E453" s="5">
        <f>D453*365</f>
        <v>307811654</v>
      </c>
      <c r="F453" s="75">
        <f>VLOOKUP(B453,Table1[#All],4,FALSE)</f>
        <v>0.6205657959130273</v>
      </c>
      <c r="G453" s="73">
        <f>E453*F453</f>
        <v>191017384.05581537</v>
      </c>
    </row>
    <row r="454" spans="1:7">
      <c r="A454">
        <v>13</v>
      </c>
      <c r="B454" t="str">
        <f>VLOOKUP(A454,SQL!$A$10:$B$61,2)</f>
        <v>Georgia</v>
      </c>
      <c r="C454">
        <v>69</v>
      </c>
      <c r="D454" s="5">
        <v>839707.4</v>
      </c>
      <c r="E454" s="5">
        <f>D454*365</f>
        <v>306493201</v>
      </c>
      <c r="F454" s="75">
        <f>VLOOKUP(B454,Table1[#All],4,FALSE)</f>
        <v>0.6205657959130273</v>
      </c>
      <c r="G454" s="73">
        <f>E454*F454</f>
        <v>190199197.22049645</v>
      </c>
    </row>
    <row r="455" spans="1:7">
      <c r="A455">
        <v>13</v>
      </c>
      <c r="B455" t="str">
        <f>VLOOKUP(A455,SQL!$A$10:$B$61,2)</f>
        <v>Georgia</v>
      </c>
      <c r="C455">
        <v>233</v>
      </c>
      <c r="D455" s="5">
        <v>802880.71</v>
      </c>
      <c r="E455" s="5">
        <f>D455*365</f>
        <v>293051459.14999998</v>
      </c>
      <c r="F455" s="75">
        <f>VLOOKUP(B455,Table1[#All],4,FALSE)</f>
        <v>0.6205657959130273</v>
      </c>
      <c r="G455" s="73">
        <f>E455*F455</f>
        <v>181857711.99089375</v>
      </c>
    </row>
    <row r="456" spans="1:7">
      <c r="A456">
        <v>13</v>
      </c>
      <c r="B456" t="str">
        <f>VLOOKUP(A456,SQL!$A$10:$B$61,2)</f>
        <v>Georgia</v>
      </c>
      <c r="C456">
        <v>189</v>
      </c>
      <c r="D456" s="5">
        <v>802819.35</v>
      </c>
      <c r="E456" s="5">
        <f>D456*365</f>
        <v>293029062.75</v>
      </c>
      <c r="F456" s="75">
        <f>VLOOKUP(B456,Table1[#All],4,FALSE)</f>
        <v>0.6205657959130273</v>
      </c>
      <c r="G456" s="73">
        <f>E456*F456</f>
        <v>181843813.55110216</v>
      </c>
    </row>
    <row r="457" spans="1:7">
      <c r="A457">
        <v>13</v>
      </c>
      <c r="B457" t="str">
        <f>VLOOKUP(A457,SQL!$A$10:$B$61,2)</f>
        <v>Georgia</v>
      </c>
      <c r="C457">
        <v>71</v>
      </c>
      <c r="D457" s="5">
        <v>801716.4</v>
      </c>
      <c r="E457" s="5">
        <f>D457*365</f>
        <v>292626486</v>
      </c>
      <c r="F457" s="75">
        <f>VLOOKUP(B457,Table1[#All],4,FALSE)</f>
        <v>0.6205657959130273</v>
      </c>
      <c r="G457" s="73">
        <f>E457*F457</f>
        <v>181593988.18982235</v>
      </c>
    </row>
    <row r="458" spans="1:7">
      <c r="A458">
        <v>13</v>
      </c>
      <c r="B458" t="str">
        <f>VLOOKUP(A458,SQL!$A$10:$B$61,2)</f>
        <v>Georgia</v>
      </c>
      <c r="C458">
        <v>83</v>
      </c>
      <c r="D458" s="5">
        <v>801255.2</v>
      </c>
      <c r="E458" s="5">
        <f>D458*365</f>
        <v>292458148</v>
      </c>
      <c r="F458" s="75">
        <f>VLOOKUP(B458,Table1[#All],4,FALSE)</f>
        <v>0.6205657959130273</v>
      </c>
      <c r="G458" s="73">
        <f>E458*F458</f>
        <v>181489523.38486993</v>
      </c>
    </row>
    <row r="459" spans="1:7">
      <c r="A459">
        <v>13</v>
      </c>
      <c r="B459" t="str">
        <f>VLOOKUP(A459,SQL!$A$10:$B$61,2)</f>
        <v>Georgia</v>
      </c>
      <c r="C459">
        <v>133</v>
      </c>
      <c r="D459" s="5">
        <v>782109.1</v>
      </c>
      <c r="E459" s="5">
        <f>D459*365</f>
        <v>285469821.5</v>
      </c>
      <c r="F459" s="75">
        <f>VLOOKUP(B459,Table1[#All],4,FALSE)</f>
        <v>0.6205657959130273</v>
      </c>
      <c r="G459" s="73">
        <f>E459*F459</f>
        <v>177152806.98829734</v>
      </c>
    </row>
    <row r="460" spans="1:7">
      <c r="A460">
        <v>13</v>
      </c>
      <c r="B460" t="str">
        <f>VLOOKUP(A460,SQL!$A$10:$B$61,2)</f>
        <v>Georgia</v>
      </c>
      <c r="C460">
        <v>289</v>
      </c>
      <c r="D460" s="5">
        <v>771144.3</v>
      </c>
      <c r="E460" s="5">
        <f>D460*365</f>
        <v>281467669.5</v>
      </c>
      <c r="F460" s="75">
        <f>VLOOKUP(B460,Table1[#All],4,FALSE)</f>
        <v>0.6205657959130273</v>
      </c>
      <c r="G460" s="73">
        <f>E460*F460</f>
        <v>174669208.34705243</v>
      </c>
    </row>
    <row r="461" spans="1:7">
      <c r="A461">
        <v>13</v>
      </c>
      <c r="B461" t="str">
        <f>VLOOKUP(A461,SQL!$A$10:$B$61,2)</f>
        <v>Georgia</v>
      </c>
      <c r="C461">
        <v>143</v>
      </c>
      <c r="D461" s="5">
        <v>762088.4</v>
      </c>
      <c r="E461" s="5">
        <f>D461*365</f>
        <v>278162266</v>
      </c>
      <c r="F461" s="75">
        <f>VLOOKUP(B461,Table1[#All],4,FALSE)</f>
        <v>0.6205657959130273</v>
      </c>
      <c r="G461" s="73">
        <f>E461*F461</f>
        <v>172617987.99326122</v>
      </c>
    </row>
    <row r="462" spans="1:7">
      <c r="A462">
        <v>13</v>
      </c>
      <c r="B462" t="str">
        <f>VLOOKUP(A462,SQL!$A$10:$B$61,2)</f>
        <v>Georgia</v>
      </c>
      <c r="C462">
        <v>227</v>
      </c>
      <c r="D462" s="5">
        <v>757646.5</v>
      </c>
      <c r="E462" s="5">
        <f>D462*365</f>
        <v>276540972.5</v>
      </c>
      <c r="F462" s="75">
        <f>VLOOKUP(B462,Table1[#All],4,FALSE)</f>
        <v>0.6205657959130273</v>
      </c>
      <c r="G462" s="73">
        <f>E462*F462</f>
        <v>171611868.70202509</v>
      </c>
    </row>
    <row r="463" spans="1:7">
      <c r="A463">
        <v>13</v>
      </c>
      <c r="B463" t="str">
        <f>VLOOKUP(A463,SQL!$A$10:$B$61,2)</f>
        <v>Georgia</v>
      </c>
      <c r="C463">
        <v>107</v>
      </c>
      <c r="D463" s="5">
        <v>743575.6</v>
      </c>
      <c r="E463" s="5">
        <f>D463*365</f>
        <v>271405094</v>
      </c>
      <c r="F463" s="75">
        <f>VLOOKUP(B463,Table1[#All],4,FALSE)</f>
        <v>0.6205657959130273</v>
      </c>
      <c r="G463" s="73">
        <f>E463*F463</f>
        <v>168424718.17295998</v>
      </c>
    </row>
    <row r="464" spans="1:7">
      <c r="A464">
        <v>13</v>
      </c>
      <c r="B464" t="str">
        <f>VLOOKUP(A464,SQL!$A$10:$B$61,2)</f>
        <v>Georgia</v>
      </c>
      <c r="C464">
        <v>11</v>
      </c>
      <c r="D464" s="5">
        <v>734033.4</v>
      </c>
      <c r="E464" s="5">
        <f>D464*365</f>
        <v>267922191</v>
      </c>
      <c r="F464" s="75">
        <f>VLOOKUP(B464,Table1[#All],4,FALSE)</f>
        <v>0.6205657959130273</v>
      </c>
      <c r="G464" s="73">
        <f>E464*F464</f>
        <v>166263347.70067713</v>
      </c>
    </row>
    <row r="465" spans="1:7">
      <c r="A465">
        <v>13</v>
      </c>
      <c r="B465" t="str">
        <f>VLOOKUP(A465,SQL!$A$10:$B$61,2)</f>
        <v>Georgia</v>
      </c>
      <c r="C465">
        <v>87</v>
      </c>
      <c r="D465" s="5">
        <v>692044.7</v>
      </c>
      <c r="E465" s="5">
        <f>D465*365</f>
        <v>252596315.49999997</v>
      </c>
      <c r="F465" s="75">
        <f>VLOOKUP(B465,Table1[#All],4,FALSE)</f>
        <v>0.6205657959130273</v>
      </c>
      <c r="G465" s="73">
        <f>E465*F465</f>
        <v>156752633.57295564</v>
      </c>
    </row>
    <row r="466" spans="1:7">
      <c r="A466">
        <v>13</v>
      </c>
      <c r="B466" t="str">
        <f>VLOOKUP(A466,SQL!$A$10:$B$61,2)</f>
        <v>Georgia</v>
      </c>
      <c r="C466">
        <v>311</v>
      </c>
      <c r="D466" s="5">
        <v>688658.6</v>
      </c>
      <c r="E466" s="5">
        <f>D466*365</f>
        <v>251360389</v>
      </c>
      <c r="F466" s="75">
        <f>VLOOKUP(B466,Table1[#All],4,FALSE)</f>
        <v>0.6205657959130273</v>
      </c>
      <c r="G466" s="73">
        <f>E466*F466</f>
        <v>155985659.86079314</v>
      </c>
    </row>
    <row r="467" spans="1:7">
      <c r="A467">
        <v>13</v>
      </c>
      <c r="B467" t="str">
        <f>VLOOKUP(A467,SQL!$A$10:$B$61,2)</f>
        <v>Georgia</v>
      </c>
      <c r="C467">
        <v>213</v>
      </c>
      <c r="D467" s="5">
        <v>685341.4</v>
      </c>
      <c r="E467" s="5">
        <f>D467*365</f>
        <v>250149611</v>
      </c>
      <c r="F467" s="75">
        <f>VLOOKUP(B467,Table1[#All],4,FALSE)</f>
        <v>0.6205657959130273</v>
      </c>
      <c r="G467" s="73">
        <f>E467*F467</f>
        <v>155234292.44754916</v>
      </c>
    </row>
    <row r="468" spans="1:7">
      <c r="A468">
        <v>13</v>
      </c>
      <c r="B468" t="str">
        <f>VLOOKUP(A468,SQL!$A$10:$B$61,2)</f>
        <v>Georgia</v>
      </c>
      <c r="C468">
        <v>187</v>
      </c>
      <c r="D468" s="5">
        <v>676323.9</v>
      </c>
      <c r="E468" s="5">
        <f>D468*365</f>
        <v>246858223.5</v>
      </c>
      <c r="F468" s="75">
        <f>VLOOKUP(B468,Table1[#All],4,FALSE)</f>
        <v>0.6205657959130273</v>
      </c>
      <c r="G468" s="73">
        <f>E468*F468</f>
        <v>153191769.94395348</v>
      </c>
    </row>
    <row r="469" spans="1:7">
      <c r="A469">
        <v>13</v>
      </c>
      <c r="B469" t="str">
        <f>VLOOKUP(A469,SQL!$A$10:$B$61,2)</f>
        <v>Georgia</v>
      </c>
      <c r="C469">
        <v>199</v>
      </c>
      <c r="D469" s="5">
        <v>675875.8</v>
      </c>
      <c r="E469" s="5">
        <f>D469*365</f>
        <v>246694667.00000003</v>
      </c>
      <c r="F469" s="75">
        <f>VLOOKUP(B469,Table1[#All],4,FALSE)</f>
        <v>0.6205657959130273</v>
      </c>
      <c r="G469" s="73">
        <f>E469*F469</f>
        <v>153090272.37435424</v>
      </c>
    </row>
    <row r="470" spans="1:7">
      <c r="A470">
        <v>13</v>
      </c>
      <c r="B470" t="str">
        <f>VLOOKUP(A470,SQL!$A$10:$B$61,2)</f>
        <v>Georgia</v>
      </c>
      <c r="C470">
        <v>305</v>
      </c>
      <c r="D470" s="5">
        <v>673100.3</v>
      </c>
      <c r="E470" s="5">
        <f>D470*365</f>
        <v>245681609.50000003</v>
      </c>
      <c r="F470" s="75">
        <f>VLOOKUP(B470,Table1[#All],4,FALSE)</f>
        <v>0.6205657959130273</v>
      </c>
      <c r="G470" s="73">
        <f>E470*F470</f>
        <v>152461603.54056108</v>
      </c>
    </row>
    <row r="471" spans="1:7">
      <c r="A471">
        <v>13</v>
      </c>
      <c r="B471" t="str">
        <f>VLOOKUP(A471,SQL!$A$10:$B$61,2)</f>
        <v>Georgia</v>
      </c>
      <c r="C471">
        <v>171</v>
      </c>
      <c r="D471" s="5">
        <v>671200.08</v>
      </c>
      <c r="E471" s="5">
        <f>D471*365</f>
        <v>244988029.19999999</v>
      </c>
      <c r="F471" s="75">
        <f>VLOOKUP(B471,Table1[#All],4,FALSE)</f>
        <v>0.6205657959130273</v>
      </c>
      <c r="G471" s="73">
        <f>E471*F471</f>
        <v>152031191.32966197</v>
      </c>
    </row>
    <row r="472" spans="1:7">
      <c r="A472">
        <v>13</v>
      </c>
      <c r="B472" t="str">
        <f>VLOOKUP(A472,SQL!$A$10:$B$61,2)</f>
        <v>Georgia</v>
      </c>
      <c r="C472">
        <v>123</v>
      </c>
      <c r="D472" s="5">
        <v>655527.5</v>
      </c>
      <c r="E472" s="5">
        <f>D472*365</f>
        <v>239267537.5</v>
      </c>
      <c r="F472" s="75">
        <f>VLOOKUP(B472,Table1[#All],4,FALSE)</f>
        <v>0.6205657959130273</v>
      </c>
      <c r="G472" s="73">
        <f>E472*F472</f>
        <v>148481249.84483761</v>
      </c>
    </row>
    <row r="473" spans="1:7">
      <c r="A473">
        <v>13</v>
      </c>
      <c r="B473" t="str">
        <f>VLOOKUP(A473,SQL!$A$10:$B$61,2)</f>
        <v>Georgia</v>
      </c>
      <c r="C473">
        <v>33</v>
      </c>
      <c r="D473" s="5">
        <v>652201.30000000005</v>
      </c>
      <c r="E473" s="5">
        <f>D473*365</f>
        <v>238053474.50000003</v>
      </c>
      <c r="F473" s="75">
        <f>VLOOKUP(B473,Table1[#All],4,FALSE)</f>
        <v>0.6205657959130273</v>
      </c>
      <c r="G473" s="73">
        <f>E473*F473</f>
        <v>147727843.87295407</v>
      </c>
    </row>
    <row r="474" spans="1:7">
      <c r="A474">
        <v>13</v>
      </c>
      <c r="B474" t="str">
        <f>VLOOKUP(A474,SQL!$A$10:$B$61,2)</f>
        <v>Georgia</v>
      </c>
      <c r="C474">
        <v>205</v>
      </c>
      <c r="D474" s="5">
        <v>644736.42000000004</v>
      </c>
      <c r="E474" s="5">
        <f>D474*365</f>
        <v>235328793.30000001</v>
      </c>
      <c r="F474" s="75">
        <f>VLOOKUP(B474,Table1[#All],4,FALSE)</f>
        <v>0.6205657959130273</v>
      </c>
      <c r="G474" s="73">
        <f>E474*F474</f>
        <v>146036999.91546679</v>
      </c>
    </row>
    <row r="475" spans="1:7">
      <c r="A475">
        <v>13</v>
      </c>
      <c r="B475" t="str">
        <f>VLOOKUP(A475,SQL!$A$10:$B$61,2)</f>
        <v>Georgia</v>
      </c>
      <c r="C475">
        <v>321</v>
      </c>
      <c r="D475" s="5">
        <v>629223.69999999995</v>
      </c>
      <c r="E475" s="5">
        <f>D475*365</f>
        <v>229666650.49999997</v>
      </c>
      <c r="F475" s="75">
        <f>VLOOKUP(B475,Table1[#All],4,FALSE)</f>
        <v>0.6205657959130273</v>
      </c>
      <c r="G475" s="73">
        <f>E475*F475</f>
        <v>142523267.76221156</v>
      </c>
    </row>
    <row r="476" spans="1:7">
      <c r="A476">
        <v>13</v>
      </c>
      <c r="B476" t="str">
        <f>VLOOKUP(A476,SQL!$A$10:$B$61,2)</f>
        <v>Georgia</v>
      </c>
      <c r="C476">
        <v>279</v>
      </c>
      <c r="D476" s="5">
        <v>619217.30000000005</v>
      </c>
      <c r="E476" s="5">
        <f>D476*365</f>
        <v>226014314.50000003</v>
      </c>
      <c r="F476" s="75">
        <f>VLOOKUP(B476,Table1[#All],4,FALSE)</f>
        <v>0.6205657959130273</v>
      </c>
      <c r="G476" s="73">
        <f>E476*F476</f>
        <v>140256752.96542978</v>
      </c>
    </row>
    <row r="477" spans="1:7">
      <c r="A477">
        <v>13</v>
      </c>
      <c r="B477" t="str">
        <f>VLOOKUP(A477,SQL!$A$10:$B$61,2)</f>
        <v>Georgia</v>
      </c>
      <c r="C477">
        <v>261</v>
      </c>
      <c r="D477" s="5">
        <v>611909.69999999995</v>
      </c>
      <c r="E477" s="5">
        <f>D477*365</f>
        <v>223347040.49999997</v>
      </c>
      <c r="F477" s="75">
        <f>VLOOKUP(B477,Table1[#All],4,FALSE)</f>
        <v>0.6205657959130273</v>
      </c>
      <c r="G477" s="73">
        <f>E477*F477</f>
        <v>138601533.95270163</v>
      </c>
    </row>
    <row r="478" spans="1:7">
      <c r="A478">
        <v>13</v>
      </c>
      <c r="B478" t="str">
        <f>VLOOKUP(A478,SQL!$A$10:$B$61,2)</f>
        <v>Georgia</v>
      </c>
      <c r="C478">
        <v>169</v>
      </c>
      <c r="D478" s="5">
        <v>599293.19999999995</v>
      </c>
      <c r="E478" s="5">
        <f>D478*365</f>
        <v>218742017.99999997</v>
      </c>
      <c r="F478" s="75">
        <f>VLOOKUP(B478,Table1[#All],4,FALSE)</f>
        <v>0.6205657959130273</v>
      </c>
      <c r="G478" s="73">
        <f>E478*F478</f>
        <v>135743814.49979171</v>
      </c>
    </row>
    <row r="479" spans="1:7">
      <c r="A479">
        <v>13</v>
      </c>
      <c r="B479" t="str">
        <f>VLOOKUP(A479,SQL!$A$10:$B$61,2)</f>
        <v>Georgia</v>
      </c>
      <c r="C479">
        <v>177</v>
      </c>
      <c r="D479" s="5">
        <v>569584.66</v>
      </c>
      <c r="E479" s="5">
        <f>D479*365</f>
        <v>207898400.90000001</v>
      </c>
      <c r="F479" s="75">
        <f>VLOOKUP(B479,Table1[#All],4,FALSE)</f>
        <v>0.6205657959130273</v>
      </c>
      <c r="G479" s="73">
        <f>E479*F479</f>
        <v>129014636.62355414</v>
      </c>
    </row>
    <row r="480" spans="1:7">
      <c r="A480">
        <v>13</v>
      </c>
      <c r="B480" t="str">
        <f>VLOOKUP(A480,SQL!$A$10:$B$61,2)</f>
        <v>Georgia</v>
      </c>
      <c r="C480">
        <v>85</v>
      </c>
      <c r="D480" s="5">
        <v>569063.1</v>
      </c>
      <c r="E480" s="5">
        <f>D480*365</f>
        <v>207708031.5</v>
      </c>
      <c r="F480" s="75">
        <f>VLOOKUP(B480,Table1[#All],4,FALSE)</f>
        <v>0.6205657959130273</v>
      </c>
      <c r="G480" s="73">
        <f>E480*F480</f>
        <v>128896499.88532564</v>
      </c>
    </row>
    <row r="481" spans="1:7">
      <c r="A481">
        <v>13</v>
      </c>
      <c r="B481" t="str">
        <f>VLOOKUP(A481,SQL!$A$10:$B$61,2)</f>
        <v>Georgia</v>
      </c>
      <c r="C481">
        <v>257</v>
      </c>
      <c r="D481" s="5">
        <v>555664.19999999995</v>
      </c>
      <c r="E481" s="5">
        <f>D481*365</f>
        <v>202817432.99999997</v>
      </c>
      <c r="F481" s="75">
        <f>VLOOKUP(B481,Table1[#All],4,FALSE)</f>
        <v>0.6205657959130273</v>
      </c>
      <c r="G481" s="73">
        <f>E481*F481</f>
        <v>125861561.73468207</v>
      </c>
    </row>
    <row r="482" spans="1:7">
      <c r="A482">
        <v>13</v>
      </c>
      <c r="B482" t="str">
        <f>VLOOKUP(A482,SQL!$A$10:$B$61,2)</f>
        <v>Georgia</v>
      </c>
      <c r="C482">
        <v>291</v>
      </c>
      <c r="D482" s="5">
        <v>555225.5</v>
      </c>
      <c r="E482" s="5">
        <f>D482*365</f>
        <v>202657307.5</v>
      </c>
      <c r="F482" s="75">
        <f>VLOOKUP(B482,Table1[#All],4,FALSE)</f>
        <v>0.6205657959130273</v>
      </c>
      <c r="G482" s="73">
        <f>E482*F482</f>
        <v>125762193.32632862</v>
      </c>
    </row>
    <row r="483" spans="1:7">
      <c r="A483">
        <v>13</v>
      </c>
      <c r="B483" t="str">
        <f>VLOOKUP(A483,SQL!$A$10:$B$61,2)</f>
        <v>Georgia</v>
      </c>
      <c r="C483">
        <v>195</v>
      </c>
      <c r="D483" s="5">
        <v>547801.9</v>
      </c>
      <c r="E483" s="5">
        <f>D483*365</f>
        <v>199947693.5</v>
      </c>
      <c r="F483" s="75">
        <f>VLOOKUP(B483,Table1[#All],4,FALSE)</f>
        <v>0.6205657959130273</v>
      </c>
      <c r="G483" s="73">
        <f>E483*F483</f>
        <v>124080699.55780153</v>
      </c>
    </row>
    <row r="484" spans="1:7">
      <c r="A484">
        <v>13</v>
      </c>
      <c r="B484" t="str">
        <f>VLOOKUP(A484,SQL!$A$10:$B$61,2)</f>
        <v>Georgia</v>
      </c>
      <c r="C484">
        <v>131</v>
      </c>
      <c r="D484" s="5">
        <v>544776.80000000005</v>
      </c>
      <c r="E484" s="5">
        <f>D484*365</f>
        <v>198843532.00000003</v>
      </c>
      <c r="F484" s="75">
        <f>VLOOKUP(B484,Table1[#All],4,FALSE)</f>
        <v>0.6205657959130273</v>
      </c>
      <c r="G484" s="73">
        <f>E484*F484</f>
        <v>123395494.69773753</v>
      </c>
    </row>
    <row r="485" spans="1:7">
      <c r="A485">
        <v>13</v>
      </c>
      <c r="B485" t="str">
        <f>VLOOKUP(A485,SQL!$A$10:$B$61,2)</f>
        <v>Georgia</v>
      </c>
      <c r="C485">
        <v>43</v>
      </c>
      <c r="D485" s="5">
        <v>539922.4</v>
      </c>
      <c r="E485" s="5">
        <f>D485*365</f>
        <v>197071676</v>
      </c>
      <c r="F485" s="75">
        <f>VLOOKUP(B485,Table1[#All],4,FALSE)</f>
        <v>0.6205657959130273</v>
      </c>
      <c r="G485" s="73">
        <f>E485*F485</f>
        <v>122295941.46885423</v>
      </c>
    </row>
    <row r="486" spans="1:7">
      <c r="A486">
        <v>13</v>
      </c>
      <c r="B486" t="str">
        <f>VLOOKUP(A486,SQL!$A$10:$B$61,2)</f>
        <v>Georgia</v>
      </c>
      <c r="C486">
        <v>237</v>
      </c>
      <c r="D486" s="5">
        <v>514313.6</v>
      </c>
      <c r="E486" s="5">
        <f>D486*365</f>
        <v>187724464</v>
      </c>
      <c r="F486" s="75">
        <f>VLOOKUP(B486,Table1[#All],4,FALSE)</f>
        <v>0.6205657959130273</v>
      </c>
      <c r="G486" s="73">
        <f>E486*F486</f>
        <v>116495381.41450644</v>
      </c>
    </row>
    <row r="487" spans="1:7">
      <c r="A487">
        <v>13</v>
      </c>
      <c r="B487" t="str">
        <f>VLOOKUP(A487,SQL!$A$10:$B$61,2)</f>
        <v>Georgia</v>
      </c>
      <c r="C487">
        <v>111</v>
      </c>
      <c r="D487" s="5">
        <v>504616.3</v>
      </c>
      <c r="E487" s="5">
        <f>D487*365</f>
        <v>184184949.5</v>
      </c>
      <c r="F487" s="75">
        <f>VLOOKUP(B487,Table1[#All],4,FALSE)</f>
        <v>0.6205657959130273</v>
      </c>
      <c r="G487" s="73">
        <f>E487*F487</f>
        <v>114298879.78166825</v>
      </c>
    </row>
    <row r="488" spans="1:7">
      <c r="A488">
        <v>13</v>
      </c>
      <c r="B488" t="str">
        <f>VLOOKUP(A488,SQL!$A$10:$B$61,2)</f>
        <v>Georgia</v>
      </c>
      <c r="C488">
        <v>147</v>
      </c>
      <c r="D488" s="5">
        <v>502060.4</v>
      </c>
      <c r="E488" s="5">
        <f>D488*365</f>
        <v>183252046</v>
      </c>
      <c r="F488" s="75">
        <f>VLOOKUP(B488,Table1[#All],4,FALSE)</f>
        <v>0.6205657959130273</v>
      </c>
      <c r="G488" s="73">
        <f>E488*F488</f>
        <v>113719951.7786807</v>
      </c>
    </row>
    <row r="489" spans="1:7">
      <c r="A489">
        <v>13</v>
      </c>
      <c r="B489" t="str">
        <f>VLOOKUP(A489,SQL!$A$10:$B$61,2)</f>
        <v>Georgia</v>
      </c>
      <c r="C489">
        <v>163</v>
      </c>
      <c r="D489" s="5">
        <v>495397.8</v>
      </c>
      <c r="E489" s="5">
        <f>D489*365</f>
        <v>180820197</v>
      </c>
      <c r="F489" s="75">
        <f>VLOOKUP(B489,Table1[#All],4,FALSE)</f>
        <v>0.6205657959130273</v>
      </c>
      <c r="G489" s="73">
        <f>E489*F489</f>
        <v>112210829.46845539</v>
      </c>
    </row>
    <row r="490" spans="1:7">
      <c r="A490">
        <v>13</v>
      </c>
      <c r="B490" t="str">
        <f>VLOOKUP(A490,SQL!$A$10:$B$61,2)</f>
        <v>Georgia</v>
      </c>
      <c r="C490">
        <v>301</v>
      </c>
      <c r="D490" s="5">
        <v>492705.1</v>
      </c>
      <c r="E490" s="5">
        <f>D490*365</f>
        <v>179837361.5</v>
      </c>
      <c r="F490" s="75">
        <f>VLOOKUP(B490,Table1[#All],4,FALSE)</f>
        <v>0.6205657959130273</v>
      </c>
      <c r="G490" s="73">
        <f>E490*F490</f>
        <v>111600915.37414631</v>
      </c>
    </row>
    <row r="491" spans="1:7">
      <c r="A491">
        <v>13</v>
      </c>
      <c r="B491" t="str">
        <f>VLOOKUP(A491,SQL!$A$10:$B$61,2)</f>
        <v>Georgia</v>
      </c>
      <c r="C491">
        <v>1</v>
      </c>
      <c r="D491" s="5">
        <v>490784.9</v>
      </c>
      <c r="E491" s="5">
        <f>D491*365</f>
        <v>179136488.5</v>
      </c>
      <c r="F491" s="75">
        <f>VLOOKUP(B491,Table1[#All],4,FALSE)</f>
        <v>0.6205657959130273</v>
      </c>
      <c r="G491" s="73">
        <f>E491*F491</f>
        <v>111165977.56306736</v>
      </c>
    </row>
    <row r="492" spans="1:7">
      <c r="A492">
        <v>13</v>
      </c>
      <c r="B492" t="str">
        <f>VLOOKUP(A492,SQL!$A$10:$B$61,2)</f>
        <v>Georgia</v>
      </c>
      <c r="C492">
        <v>293</v>
      </c>
      <c r="D492" s="5">
        <v>489498</v>
      </c>
      <c r="E492" s="5">
        <f>D492*365</f>
        <v>178666770</v>
      </c>
      <c r="F492" s="75">
        <f>VLOOKUP(B492,Table1[#All],4,FALSE)</f>
        <v>0.6205657959130273</v>
      </c>
      <c r="G492" s="73">
        <f>E492*F492</f>
        <v>110874486.32825978</v>
      </c>
    </row>
    <row r="493" spans="1:7">
      <c r="A493">
        <v>13</v>
      </c>
      <c r="B493" t="str">
        <f>VLOOKUP(A493,SQL!$A$10:$B$61,2)</f>
        <v>Georgia</v>
      </c>
      <c r="C493">
        <v>303</v>
      </c>
      <c r="D493" s="5">
        <v>467016.8</v>
      </c>
      <c r="E493" s="5">
        <f>D493*365</f>
        <v>170461132</v>
      </c>
      <c r="F493" s="75">
        <f>VLOOKUP(B493,Table1[#All],4,FALSE)</f>
        <v>0.6205657959130273</v>
      </c>
      <c r="G493" s="73">
        <f>E493*F493</f>
        <v>105782348.0518156</v>
      </c>
    </row>
    <row r="494" spans="1:7">
      <c r="A494">
        <v>13</v>
      </c>
      <c r="B494" t="str">
        <f>VLOOKUP(A494,SQL!$A$10:$B$61,2)</f>
        <v>Georgia</v>
      </c>
      <c r="C494">
        <v>241</v>
      </c>
      <c r="D494" s="5">
        <v>455743.1</v>
      </c>
      <c r="E494" s="5">
        <f>D494*365</f>
        <v>166346231.5</v>
      </c>
      <c r="F494" s="75">
        <f>VLOOKUP(B494,Table1[#All],4,FALSE)</f>
        <v>0.6205657959130273</v>
      </c>
      <c r="G494" s="73">
        <f>E494*F494</f>
        <v>103228781.5479302</v>
      </c>
    </row>
    <row r="495" spans="1:7">
      <c r="A495">
        <v>13</v>
      </c>
      <c r="B495" t="str">
        <f>VLOOKUP(A495,SQL!$A$10:$B$61,2)</f>
        <v>Georgia</v>
      </c>
      <c r="C495">
        <v>283</v>
      </c>
      <c r="D495" s="5">
        <v>453363.4</v>
      </c>
      <c r="E495" s="5">
        <f>D495*365</f>
        <v>165477641</v>
      </c>
      <c r="F495" s="75">
        <f>VLOOKUP(B495,Table1[#All],4,FALSE)</f>
        <v>0.6205657959130273</v>
      </c>
      <c r="G495" s="73">
        <f>E495*F495</f>
        <v>102689763.99297521</v>
      </c>
    </row>
    <row r="496" spans="1:7">
      <c r="A496">
        <v>13</v>
      </c>
      <c r="B496" t="str">
        <f>VLOOKUP(A496,SQL!$A$10:$B$61,2)</f>
        <v>Georgia</v>
      </c>
      <c r="C496">
        <v>105</v>
      </c>
      <c r="D496" s="5">
        <v>443377.66</v>
      </c>
      <c r="E496" s="5">
        <f>D496*365</f>
        <v>161832845.89999998</v>
      </c>
      <c r="F496" s="75">
        <f>VLOOKUP(B496,Table1[#All],4,FALSE)</f>
        <v>0.6205657959130273</v>
      </c>
      <c r="G496" s="73">
        <f>E496*F496</f>
        <v>100427928.82080378</v>
      </c>
    </row>
    <row r="497" spans="1:7">
      <c r="A497">
        <v>13</v>
      </c>
      <c r="B497" t="str">
        <f>VLOOKUP(A497,SQL!$A$10:$B$61,2)</f>
        <v>Georgia</v>
      </c>
      <c r="C497">
        <v>267</v>
      </c>
      <c r="D497" s="5">
        <v>434180.29</v>
      </c>
      <c r="E497" s="5">
        <f>D497*365</f>
        <v>158475805.84999999</v>
      </c>
      <c r="F497" s="75">
        <f>VLOOKUP(B497,Table1[#All],4,FALSE)</f>
        <v>0.6205657959130273</v>
      </c>
      <c r="G497" s="73">
        <f>E497*F497</f>
        <v>98344664.590263635</v>
      </c>
    </row>
    <row r="498" spans="1:7">
      <c r="A498">
        <v>13</v>
      </c>
      <c r="B498" t="str">
        <f>VLOOKUP(A498,SQL!$A$10:$B$61,2)</f>
        <v>Georgia</v>
      </c>
      <c r="C498">
        <v>55</v>
      </c>
      <c r="D498" s="5">
        <v>432820.2</v>
      </c>
      <c r="E498" s="5">
        <f>D498*365</f>
        <v>157979373</v>
      </c>
      <c r="F498" s="75">
        <f>VLOOKUP(B498,Table1[#All],4,FALSE)</f>
        <v>0.6205657959130273</v>
      </c>
      <c r="G498" s="73">
        <f>E498*F498</f>
        <v>98036595.343586013</v>
      </c>
    </row>
    <row r="499" spans="1:7">
      <c r="A499">
        <v>13</v>
      </c>
      <c r="B499" t="str">
        <f>VLOOKUP(A499,SQL!$A$10:$B$61,2)</f>
        <v>Georgia</v>
      </c>
      <c r="C499">
        <v>91</v>
      </c>
      <c r="D499" s="5">
        <v>431992.1</v>
      </c>
      <c r="E499" s="5">
        <f>D499*365</f>
        <v>157677116.5</v>
      </c>
      <c r="F499" s="75">
        <f>VLOOKUP(B499,Table1[#All],4,FALSE)</f>
        <v>0.6205657959130273</v>
      </c>
      <c r="G499" s="73">
        <f>E499*F499</f>
        <v>97849025.298093632</v>
      </c>
    </row>
    <row r="500" spans="1:7">
      <c r="A500">
        <v>13</v>
      </c>
      <c r="B500" t="str">
        <f>VLOOKUP(A500,SQL!$A$10:$B$61,2)</f>
        <v>Georgia</v>
      </c>
      <c r="C500">
        <v>27</v>
      </c>
      <c r="D500" s="5">
        <v>431820.4</v>
      </c>
      <c r="E500" s="5">
        <f>D500*365</f>
        <v>157614446</v>
      </c>
      <c r="F500" s="75">
        <f>VLOOKUP(B500,Table1[#All],4,FALSE)</f>
        <v>0.6205657959130273</v>
      </c>
      <c r="G500" s="73">
        <f>E500*F500</f>
        <v>97810134.129380867</v>
      </c>
    </row>
    <row r="501" spans="1:7">
      <c r="A501">
        <v>13</v>
      </c>
      <c r="B501" t="str">
        <f>VLOOKUP(A501,SQL!$A$10:$B$61,2)</f>
        <v>Georgia</v>
      </c>
      <c r="C501">
        <v>229</v>
      </c>
      <c r="D501" s="5">
        <v>421335.2</v>
      </c>
      <c r="E501" s="5">
        <f>D501*365</f>
        <v>153787348</v>
      </c>
      <c r="F501" s="75">
        <f>VLOOKUP(B501,Table1[#All],4,FALSE)</f>
        <v>0.6205657959130273</v>
      </c>
      <c r="G501" s="73">
        <f>E501*F501</f>
        <v>95435168.012973711</v>
      </c>
    </row>
    <row r="502" spans="1:7">
      <c r="A502">
        <v>13</v>
      </c>
      <c r="B502" t="str">
        <f>VLOOKUP(A502,SQL!$A$10:$B$61,2)</f>
        <v>Georgia</v>
      </c>
      <c r="C502">
        <v>25</v>
      </c>
      <c r="D502" s="5">
        <v>408726.5</v>
      </c>
      <c r="E502" s="5">
        <f>D502*365</f>
        <v>149185172.5</v>
      </c>
      <c r="F502" s="75">
        <f>VLOOKUP(B502,Table1[#All],4,FALSE)</f>
        <v>0.6205657959130273</v>
      </c>
      <c r="G502" s="73">
        <f>E502*F502</f>
        <v>92579215.310884774</v>
      </c>
    </row>
    <row r="503" spans="1:7">
      <c r="A503">
        <v>13</v>
      </c>
      <c r="B503" t="str">
        <f>VLOOKUP(A503,SQL!$A$10:$B$61,2)</f>
        <v>Georgia</v>
      </c>
      <c r="C503">
        <v>231</v>
      </c>
      <c r="D503" s="5">
        <v>377045.9</v>
      </c>
      <c r="E503" s="5">
        <f>D503*365</f>
        <v>137621753.5</v>
      </c>
      <c r="F503" s="75">
        <f>VLOOKUP(B503,Table1[#All],4,FALSE)</f>
        <v>0.6205657959130273</v>
      </c>
      <c r="G503" s="73">
        <f>E503*F503</f>
        <v>85403352.995673954</v>
      </c>
    </row>
    <row r="504" spans="1:7">
      <c r="A504">
        <v>13</v>
      </c>
      <c r="B504" t="str">
        <f>VLOOKUP(A504,SQL!$A$10:$B$61,2)</f>
        <v>Georgia</v>
      </c>
      <c r="C504">
        <v>19</v>
      </c>
      <c r="D504" s="5">
        <v>373655.8</v>
      </c>
      <c r="E504" s="5">
        <f>D504*365</f>
        <v>136384367</v>
      </c>
      <c r="F504" s="75">
        <f>VLOOKUP(B504,Table1[#All],4,FALSE)</f>
        <v>0.6205657959130273</v>
      </c>
      <c r="G504" s="73">
        <f>E504*F504</f>
        <v>84635473.257449418</v>
      </c>
    </row>
    <row r="505" spans="1:7">
      <c r="A505">
        <v>13</v>
      </c>
      <c r="B505" t="str">
        <f>VLOOKUP(A505,SQL!$A$10:$B$61,2)</f>
        <v>Georgia</v>
      </c>
      <c r="C505">
        <v>269</v>
      </c>
      <c r="D505" s="5">
        <v>372289.6</v>
      </c>
      <c r="E505" s="5">
        <f>D505*365</f>
        <v>135885704</v>
      </c>
      <c r="F505" s="75">
        <f>VLOOKUP(B505,Table1[#All],4,FALSE)</f>
        <v>0.6205657959130273</v>
      </c>
      <c r="G505" s="73">
        <f>E505*F505</f>
        <v>84326020.055962041</v>
      </c>
    </row>
    <row r="506" spans="1:7">
      <c r="A506">
        <v>13</v>
      </c>
      <c r="B506" t="str">
        <f>VLOOKUP(A506,SQL!$A$10:$B$61,2)</f>
        <v>Georgia</v>
      </c>
      <c r="C506">
        <v>183</v>
      </c>
      <c r="D506" s="5">
        <v>367072.2</v>
      </c>
      <c r="E506" s="5">
        <f>D506*365</f>
        <v>133981353</v>
      </c>
      <c r="F506" s="75">
        <f>VLOOKUP(B506,Table1[#All],4,FALSE)</f>
        <v>0.6205657959130273</v>
      </c>
      <c r="G506" s="73">
        <f>E506*F506</f>
        <v>83144244.961949274</v>
      </c>
    </row>
    <row r="507" spans="1:7">
      <c r="A507">
        <v>13</v>
      </c>
      <c r="B507" t="str">
        <f>VLOOKUP(A507,SQL!$A$10:$B$61,2)</f>
        <v>Georgia</v>
      </c>
      <c r="C507">
        <v>319</v>
      </c>
      <c r="D507" s="5">
        <v>357331.87</v>
      </c>
      <c r="E507" s="5">
        <f>D507*365</f>
        <v>130426132.55</v>
      </c>
      <c r="F507" s="75">
        <f>VLOOKUP(B507,Table1[#All],4,FALSE)</f>
        <v>0.6205657959130273</v>
      </c>
      <c r="G507" s="73">
        <f>E507*F507</f>
        <v>80937996.753748745</v>
      </c>
    </row>
    <row r="508" spans="1:7">
      <c r="A508">
        <v>13</v>
      </c>
      <c r="B508" t="str">
        <f>VLOOKUP(A508,SQL!$A$10:$B$61,2)</f>
        <v>Georgia</v>
      </c>
      <c r="C508">
        <v>99</v>
      </c>
      <c r="D508" s="5">
        <v>342741.5</v>
      </c>
      <c r="E508" s="5">
        <f>D508*365</f>
        <v>125100647.5</v>
      </c>
      <c r="F508" s="75">
        <f>VLOOKUP(B508,Table1[#All],4,FALSE)</f>
        <v>0.6205657959130273</v>
      </c>
      <c r="G508" s="73">
        <f>E508*F508</f>
        <v>77633182.885072574</v>
      </c>
    </row>
    <row r="509" spans="1:7">
      <c r="A509">
        <v>13</v>
      </c>
      <c r="B509" t="str">
        <f>VLOOKUP(A509,SQL!$A$10:$B$61,2)</f>
        <v>Georgia</v>
      </c>
      <c r="C509">
        <v>251</v>
      </c>
      <c r="D509" s="5">
        <v>341317.1</v>
      </c>
      <c r="E509" s="5">
        <f>D509*365</f>
        <v>124580741.49999999</v>
      </c>
      <c r="F509" s="75">
        <f>VLOOKUP(B509,Table1[#All],4,FALSE)</f>
        <v>0.6205657959130273</v>
      </c>
      <c r="G509" s="73">
        <f>E509*F509</f>
        <v>77310547.004382595</v>
      </c>
    </row>
    <row r="510" spans="1:7">
      <c r="A510">
        <v>13</v>
      </c>
      <c r="B510" t="str">
        <f>VLOOKUP(A510,SQL!$A$10:$B$61,2)</f>
        <v>Georgia</v>
      </c>
      <c r="C510">
        <v>193</v>
      </c>
      <c r="D510" s="5">
        <v>336535.1</v>
      </c>
      <c r="E510" s="5">
        <f>D510*365</f>
        <v>122835311.49999999</v>
      </c>
      <c r="F510" s="75">
        <f>VLOOKUP(B510,Table1[#All],4,FALSE)</f>
        <v>0.6205657959130273</v>
      </c>
      <c r="G510" s="73">
        <f>E510*F510</f>
        <v>76227392.84722212</v>
      </c>
    </row>
    <row r="511" spans="1:7">
      <c r="A511">
        <v>13</v>
      </c>
      <c r="B511" t="str">
        <f>VLOOKUP(A511,SQL!$A$10:$B$61,2)</f>
        <v>Georgia</v>
      </c>
      <c r="C511">
        <v>273</v>
      </c>
      <c r="D511" s="5">
        <v>330689.8</v>
      </c>
      <c r="E511" s="5">
        <f>D511*365</f>
        <v>120701777</v>
      </c>
      <c r="F511" s="75">
        <f>VLOOKUP(B511,Table1[#All],4,FALSE)</f>
        <v>0.6205657959130273</v>
      </c>
      <c r="G511" s="73">
        <f>E511*F511</f>
        <v>74903394.312121734</v>
      </c>
    </row>
    <row r="512" spans="1:7">
      <c r="A512">
        <v>13</v>
      </c>
      <c r="B512" t="str">
        <f>VLOOKUP(A512,SQL!$A$10:$B$61,2)</f>
        <v>Georgia</v>
      </c>
      <c r="C512">
        <v>317</v>
      </c>
      <c r="D512" s="5">
        <v>320422.59999999998</v>
      </c>
      <c r="E512" s="5">
        <f>D512*365</f>
        <v>116954248.99999999</v>
      </c>
      <c r="F512" s="75">
        <f>VLOOKUP(B512,Table1[#All],4,FALSE)</f>
        <v>0.6205657959130273</v>
      </c>
      <c r="G512" s="73">
        <f>E512*F512</f>
        <v>72577806.616095364</v>
      </c>
    </row>
    <row r="513" spans="1:7">
      <c r="A513">
        <v>13</v>
      </c>
      <c r="B513" t="str">
        <f>VLOOKUP(A513,SQL!$A$10:$B$61,2)</f>
        <v>Georgia</v>
      </c>
      <c r="C513">
        <v>49</v>
      </c>
      <c r="D513" s="5">
        <v>314955.5</v>
      </c>
      <c r="E513" s="5">
        <f>D513*365</f>
        <v>114958757.5</v>
      </c>
      <c r="F513" s="75">
        <f>VLOOKUP(B513,Table1[#All],4,FALSE)</f>
        <v>0.6205657959130273</v>
      </c>
      <c r="G513" s="73">
        <f>E513*F513</f>
        <v>71339472.845160201</v>
      </c>
    </row>
    <row r="514" spans="1:7">
      <c r="A514">
        <v>13</v>
      </c>
      <c r="B514" t="str">
        <f>VLOOKUP(A514,SQL!$A$10:$B$61,2)</f>
        <v>Georgia</v>
      </c>
      <c r="C514">
        <v>281</v>
      </c>
      <c r="D514" s="5">
        <v>304244.90000000002</v>
      </c>
      <c r="E514" s="5">
        <f>D514*365</f>
        <v>111049388.50000001</v>
      </c>
      <c r="F514" s="75">
        <f>VLOOKUP(B514,Table1[#All],4,FALSE)</f>
        <v>0.6205657959130273</v>
      </c>
      <c r="G514" s="73">
        <f>E514*F514</f>
        <v>68913452.160157487</v>
      </c>
    </row>
    <row r="515" spans="1:7">
      <c r="A515">
        <v>13</v>
      </c>
      <c r="B515" t="str">
        <f>VLOOKUP(A515,SQL!$A$10:$B$61,2)</f>
        <v>Georgia</v>
      </c>
      <c r="C515">
        <v>265</v>
      </c>
      <c r="D515" s="5">
        <v>301612.2</v>
      </c>
      <c r="E515" s="5">
        <f>D515*365</f>
        <v>110088453</v>
      </c>
      <c r="F515" s="75">
        <f>VLOOKUP(B515,Table1[#All],4,FALSE)</f>
        <v>0.6205657959130273</v>
      </c>
      <c r="G515" s="73">
        <f>E515*F515</f>
        <v>68317128.456778899</v>
      </c>
    </row>
    <row r="516" spans="1:7">
      <c r="A516">
        <v>13</v>
      </c>
      <c r="B516" t="str">
        <f>VLOOKUP(A516,SQL!$A$10:$B$61,2)</f>
        <v>Georgia</v>
      </c>
      <c r="C516">
        <v>65</v>
      </c>
      <c r="D516" s="5">
        <v>298966.2</v>
      </c>
      <c r="E516" s="5">
        <f>D516*365</f>
        <v>109122663</v>
      </c>
      <c r="F516" s="75">
        <f>VLOOKUP(B516,Table1[#All],4,FALSE)</f>
        <v>0.6205657959130273</v>
      </c>
      <c r="G516" s="73">
        <f>E516*F516</f>
        <v>67717792.21674405</v>
      </c>
    </row>
    <row r="517" spans="1:7">
      <c r="A517">
        <v>13</v>
      </c>
      <c r="B517" t="str">
        <f>VLOOKUP(A517,SQL!$A$10:$B$61,2)</f>
        <v>Georgia</v>
      </c>
      <c r="C517">
        <v>221</v>
      </c>
      <c r="D517" s="5">
        <v>292836.47999999998</v>
      </c>
      <c r="E517" s="5">
        <f>D517*365</f>
        <v>106885315.19999999</v>
      </c>
      <c r="F517" s="75">
        <f>VLOOKUP(B517,Table1[#All],4,FALSE)</f>
        <v>0.6205657959130273</v>
      </c>
      <c r="G517" s="73">
        <f>E517*F517</f>
        <v>66329370.698502786</v>
      </c>
    </row>
    <row r="518" spans="1:7">
      <c r="A518">
        <v>13</v>
      </c>
      <c r="B518" t="str">
        <f>VLOOKUP(A518,SQL!$A$10:$B$61,2)</f>
        <v>Georgia</v>
      </c>
      <c r="C518">
        <v>159</v>
      </c>
      <c r="D518" s="5">
        <v>286266</v>
      </c>
      <c r="E518" s="5">
        <f>D518*365</f>
        <v>104487090</v>
      </c>
      <c r="F518" s="75">
        <f>VLOOKUP(B518,Table1[#All],4,FALSE)</f>
        <v>0.6205657959130273</v>
      </c>
      <c r="G518" s="73">
        <f>E518*F518</f>
        <v>64841114.168486118</v>
      </c>
    </row>
    <row r="519" spans="1:7">
      <c r="A519">
        <v>13</v>
      </c>
      <c r="B519" t="str">
        <f>VLOOKUP(A519,SQL!$A$10:$B$61,2)</f>
        <v>Georgia</v>
      </c>
      <c r="C519">
        <v>235</v>
      </c>
      <c r="D519" s="5">
        <v>283546</v>
      </c>
      <c r="E519" s="5">
        <f>D519*365</f>
        <v>103494290</v>
      </c>
      <c r="F519" s="75">
        <f>VLOOKUP(B519,Table1[#All],4,FALSE)</f>
        <v>0.6205657959130273</v>
      </c>
      <c r="G519" s="73">
        <f>E519*F519</f>
        <v>64225016.446303658</v>
      </c>
    </row>
    <row r="520" spans="1:7">
      <c r="A520">
        <v>13</v>
      </c>
      <c r="B520" t="str">
        <f>VLOOKUP(A520,SQL!$A$10:$B$61,2)</f>
        <v>Georgia</v>
      </c>
      <c r="C520">
        <v>259</v>
      </c>
      <c r="D520" s="5">
        <v>281913.7</v>
      </c>
      <c r="E520" s="5">
        <f>D520*365</f>
        <v>102898500.5</v>
      </c>
      <c r="F520" s="75">
        <f>VLOOKUP(B520,Table1[#All],4,FALSE)</f>
        <v>0.6205657959130273</v>
      </c>
      <c r="G520" s="73">
        <f>E520*F520</f>
        <v>63855289.861039534</v>
      </c>
    </row>
    <row r="521" spans="1:7">
      <c r="A521">
        <v>13</v>
      </c>
      <c r="B521" t="str">
        <f>VLOOKUP(A521,SQL!$A$10:$B$61,2)</f>
        <v>Georgia</v>
      </c>
      <c r="C521">
        <v>161</v>
      </c>
      <c r="D521" s="5">
        <v>275160</v>
      </c>
      <c r="E521" s="5">
        <f>D521*365</f>
        <v>100433400</v>
      </c>
      <c r="F521" s="75">
        <f>VLOOKUP(B521,Table1[#All],4,FALSE)</f>
        <v>0.6205657959130273</v>
      </c>
      <c r="G521" s="73">
        <f>E521*F521</f>
        <v>62325532.807251438</v>
      </c>
    </row>
    <row r="522" spans="1:7">
      <c r="A522">
        <v>13</v>
      </c>
      <c r="B522" t="str">
        <f>VLOOKUP(A522,SQL!$A$10:$B$61,2)</f>
        <v>Georgia</v>
      </c>
      <c r="C522">
        <v>17</v>
      </c>
      <c r="D522" s="5">
        <v>272922.90000000002</v>
      </c>
      <c r="E522" s="5">
        <f>D522*365</f>
        <v>99616858.500000015</v>
      </c>
      <c r="F522" s="75">
        <f>VLOOKUP(B522,Table1[#All],4,FALSE)</f>
        <v>0.6205657959130273</v>
      </c>
      <c r="G522" s="73">
        <f>E522*F522</f>
        <v>61818815.081407927</v>
      </c>
    </row>
    <row r="523" spans="1:7">
      <c r="A523">
        <v>13</v>
      </c>
      <c r="B523" t="str">
        <f>VLOOKUP(A523,SQL!$A$10:$B$61,2)</f>
        <v>Georgia</v>
      </c>
      <c r="C523">
        <v>23</v>
      </c>
      <c r="D523" s="5">
        <v>271743.09999999998</v>
      </c>
      <c r="E523" s="5">
        <f>D523*365</f>
        <v>99186231.499999985</v>
      </c>
      <c r="F523" s="75">
        <f>VLOOKUP(B523,Table1[#All],4,FALSE)</f>
        <v>0.6205657959130273</v>
      </c>
      <c r="G523" s="73">
        <f>E523*F523</f>
        <v>61551582.69441127</v>
      </c>
    </row>
    <row r="524" spans="1:7">
      <c r="A524">
        <v>13</v>
      </c>
      <c r="B524" t="str">
        <f>VLOOKUP(A524,SQL!$A$10:$B$61,2)</f>
        <v>Georgia</v>
      </c>
      <c r="C524">
        <v>3</v>
      </c>
      <c r="D524" s="5">
        <v>271530.09999999998</v>
      </c>
      <c r="E524" s="5">
        <f>D524*365</f>
        <v>99108486.499999985</v>
      </c>
      <c r="F524" s="75">
        <f>VLOOKUP(B524,Table1[#All],4,FALSE)</f>
        <v>0.6205657959130273</v>
      </c>
      <c r="G524" s="73">
        <f>E524*F524</f>
        <v>61503336.806608014</v>
      </c>
    </row>
    <row r="525" spans="1:7">
      <c r="A525">
        <v>13</v>
      </c>
      <c r="B525" t="str">
        <f>VLOOKUP(A525,SQL!$A$10:$B$61,2)</f>
        <v>Georgia</v>
      </c>
      <c r="C525">
        <v>79</v>
      </c>
      <c r="D525" s="5">
        <v>265961.7</v>
      </c>
      <c r="E525" s="5">
        <f>D525*365</f>
        <v>97076020.5</v>
      </c>
      <c r="F525" s="75">
        <f>VLOOKUP(B525,Table1[#All],4,FALSE)</f>
        <v>0.6205657959130273</v>
      </c>
      <c r="G525" s="73">
        <f>E525*F525</f>
        <v>60242057.925651856</v>
      </c>
    </row>
    <row r="526" spans="1:7">
      <c r="A526">
        <v>13</v>
      </c>
      <c r="B526" t="str">
        <f>VLOOKUP(A526,SQL!$A$10:$B$61,2)</f>
        <v>Georgia</v>
      </c>
      <c r="C526">
        <v>5</v>
      </c>
      <c r="D526" s="5">
        <v>252964.6</v>
      </c>
      <c r="E526" s="5">
        <f>D526*365</f>
        <v>92332079</v>
      </c>
      <c r="F526" s="75">
        <f>VLOOKUP(B526,Table1[#All],4,FALSE)</f>
        <v>0.6205657959130273</v>
      </c>
      <c r="G526" s="73">
        <f>E526*F526</f>
        <v>57298130.092939511</v>
      </c>
    </row>
    <row r="527" spans="1:7">
      <c r="A527">
        <v>13</v>
      </c>
      <c r="B527" t="str">
        <f>VLOOKUP(A527,SQL!$A$10:$B$61,2)</f>
        <v>Georgia</v>
      </c>
      <c r="C527">
        <v>263</v>
      </c>
      <c r="D527" s="5">
        <v>251285</v>
      </c>
      <c r="E527" s="5">
        <f>D527*365</f>
        <v>91719025</v>
      </c>
      <c r="F527" s="75">
        <f>VLOOKUP(B527,Table1[#All],4,FALSE)</f>
        <v>0.6205657959130273</v>
      </c>
      <c r="G527" s="73">
        <f>E527*F527</f>
        <v>56917689.749491848</v>
      </c>
    </row>
    <row r="528" spans="1:7">
      <c r="A528">
        <v>13</v>
      </c>
      <c r="B528" t="str">
        <f>VLOOKUP(A528,SQL!$A$10:$B$61,2)</f>
        <v>Georgia</v>
      </c>
      <c r="C528">
        <v>155</v>
      </c>
      <c r="D528" s="5">
        <v>248149</v>
      </c>
      <c r="E528" s="5">
        <f>D528*365</f>
        <v>90574385</v>
      </c>
      <c r="F528" s="75">
        <f>VLOOKUP(B528,Table1[#All],4,FALSE)</f>
        <v>0.6205657959130273</v>
      </c>
      <c r="G528" s="73">
        <f>E528*F528</f>
        <v>56207365.316857964</v>
      </c>
    </row>
    <row r="529" spans="1:7">
      <c r="A529">
        <v>13</v>
      </c>
      <c r="B529" t="str">
        <f>VLOOKUP(A529,SQL!$A$10:$B$61,2)</f>
        <v>Georgia</v>
      </c>
      <c r="C529">
        <v>165</v>
      </c>
      <c r="D529" s="5">
        <v>246114.9</v>
      </c>
      <c r="E529" s="5">
        <f>D529*365</f>
        <v>89831938.5</v>
      </c>
      <c r="F529" s="75">
        <f>VLOOKUP(B529,Table1[#All],4,FALSE)</f>
        <v>0.6205657959130273</v>
      </c>
      <c r="G529" s="73">
        <f>E529*F529</f>
        <v>55746628.41366262</v>
      </c>
    </row>
    <row r="530" spans="1:7">
      <c r="A530">
        <v>13</v>
      </c>
      <c r="B530" t="str">
        <f>VLOOKUP(A530,SQL!$A$10:$B$61,2)</f>
        <v>Georgia</v>
      </c>
      <c r="C530">
        <v>149</v>
      </c>
      <c r="D530" s="5">
        <v>228265.4</v>
      </c>
      <c r="E530" s="5">
        <f>D530*365</f>
        <v>83316871</v>
      </c>
      <c r="F530" s="75">
        <f>VLOOKUP(B530,Table1[#All],4,FALSE)</f>
        <v>0.6205657959130273</v>
      </c>
      <c r="G530" s="73">
        <f>E530*F530</f>
        <v>51703600.365098022</v>
      </c>
    </row>
    <row r="531" spans="1:7">
      <c r="A531">
        <v>13</v>
      </c>
      <c r="B531" t="str">
        <f>VLOOKUP(A531,SQL!$A$10:$B$61,2)</f>
        <v>Georgia</v>
      </c>
      <c r="C531">
        <v>271</v>
      </c>
      <c r="D531" s="5">
        <v>226328.4</v>
      </c>
      <c r="E531" s="5">
        <f>D531*365</f>
        <v>82609866</v>
      </c>
      <c r="F531" s="75">
        <f>VLOOKUP(B531,Table1[#All],4,FALSE)</f>
        <v>0.6205657959130273</v>
      </c>
      <c r="G531" s="73">
        <f>E531*F531</f>
        <v>51264857.244558536</v>
      </c>
    </row>
    <row r="532" spans="1:7">
      <c r="A532">
        <v>13</v>
      </c>
      <c r="B532" t="str">
        <f>VLOOKUP(A532,SQL!$A$10:$B$61,2)</f>
        <v>Georgia</v>
      </c>
      <c r="C532">
        <v>201</v>
      </c>
      <c r="D532" s="5">
        <v>224043.3</v>
      </c>
      <c r="E532" s="5">
        <f>D532*365</f>
        <v>81775804.5</v>
      </c>
      <c r="F532" s="75">
        <f>VLOOKUP(B532,Table1[#All],4,FALSE)</f>
        <v>0.6205657959130273</v>
      </c>
      <c r="G532" s="73">
        <f>E532*F532</f>
        <v>50747267.205970623</v>
      </c>
    </row>
    <row r="533" spans="1:7">
      <c r="A533">
        <v>13</v>
      </c>
      <c r="B533" t="str">
        <f>VLOOKUP(A533,SQL!$A$10:$B$61,2)</f>
        <v>Georgia</v>
      </c>
      <c r="C533">
        <v>209</v>
      </c>
      <c r="D533" s="5">
        <v>217511.5</v>
      </c>
      <c r="E533" s="5">
        <f>D533*365</f>
        <v>79391697.5</v>
      </c>
      <c r="F533" s="75">
        <f>VLOOKUP(B533,Table1[#All],4,FALSE)</f>
        <v>0.6205657959130273</v>
      </c>
      <c r="G533" s="73">
        <f>E533*F533</f>
        <v>49267771.947973803</v>
      </c>
    </row>
    <row r="534" spans="1:7">
      <c r="A534">
        <v>13</v>
      </c>
      <c r="B534" t="str">
        <f>VLOOKUP(A534,SQL!$A$10:$B$61,2)</f>
        <v>Georgia</v>
      </c>
      <c r="C534">
        <v>109</v>
      </c>
      <c r="D534" s="5">
        <v>211474.9</v>
      </c>
      <c r="E534" s="5">
        <f>D534*365</f>
        <v>77188338.5</v>
      </c>
      <c r="F534" s="75">
        <f>VLOOKUP(B534,Table1[#All],4,FALSE)</f>
        <v>0.6205657959130273</v>
      </c>
      <c r="G534" s="73">
        <f>E534*F534</f>
        <v>47900442.716456667</v>
      </c>
    </row>
    <row r="535" spans="1:7">
      <c r="A535">
        <v>13</v>
      </c>
      <c r="B535" t="str">
        <f>VLOOKUP(A535,SQL!$A$10:$B$61,2)</f>
        <v>Georgia</v>
      </c>
      <c r="C535">
        <v>53</v>
      </c>
      <c r="D535" s="5">
        <v>201432.1</v>
      </c>
      <c r="E535" s="5">
        <f>D535*365</f>
        <v>73522716.5</v>
      </c>
      <c r="F535" s="75">
        <f>VLOOKUP(B535,Table1[#All],4,FALSE)</f>
        <v>0.6205657959130273</v>
      </c>
      <c r="G535" s="73">
        <f>E535*F535</f>
        <v>45625683.082510367</v>
      </c>
    </row>
    <row r="536" spans="1:7">
      <c r="A536">
        <v>13</v>
      </c>
      <c r="B536" t="str">
        <f>VLOOKUP(A536,SQL!$A$10:$B$61,2)</f>
        <v>Georgia</v>
      </c>
      <c r="C536">
        <v>253</v>
      </c>
      <c r="D536" s="5">
        <v>198300.7</v>
      </c>
      <c r="E536" s="5">
        <f>D536*365</f>
        <v>72379755.5</v>
      </c>
      <c r="F536" s="75">
        <f>VLOOKUP(B536,Table1[#All],4,FALSE)</f>
        <v>0.6205657959130273</v>
      </c>
      <c r="G536" s="73">
        <f>E536*F536</f>
        <v>44916400.579847813</v>
      </c>
    </row>
    <row r="537" spans="1:7">
      <c r="A537">
        <v>13</v>
      </c>
      <c r="B537" t="str">
        <f>VLOOKUP(A537,SQL!$A$10:$B$61,2)</f>
        <v>Georgia</v>
      </c>
      <c r="C537">
        <v>249</v>
      </c>
      <c r="D537" s="5">
        <v>197412.16</v>
      </c>
      <c r="E537" s="5">
        <f>D537*365</f>
        <v>72055438.400000006</v>
      </c>
      <c r="F537" s="75">
        <f>VLOOKUP(B537,Table1[#All],4,FALSE)</f>
        <v>0.6205657959130273</v>
      </c>
      <c r="G537" s="73">
        <f>E537*F537</f>
        <v>44715140.480558112</v>
      </c>
    </row>
    <row r="538" spans="1:7">
      <c r="A538">
        <v>13</v>
      </c>
      <c r="B538" t="str">
        <f>VLOOKUP(A538,SQL!$A$10:$B$61,2)</f>
        <v>Georgia</v>
      </c>
      <c r="C538">
        <v>173</v>
      </c>
      <c r="D538" s="5">
        <v>195984.8</v>
      </c>
      <c r="E538" s="5">
        <f>D538*365</f>
        <v>71534452</v>
      </c>
      <c r="F538" s="75">
        <f>VLOOKUP(B538,Table1[#All],4,FALSE)</f>
        <v>0.6205657959130273</v>
      </c>
      <c r="G538" s="73">
        <f>E538*F538</f>
        <v>44391834.140582249</v>
      </c>
    </row>
    <row r="539" spans="1:7">
      <c r="A539">
        <v>13</v>
      </c>
      <c r="B539" t="str">
        <f>VLOOKUP(A539,SQL!$A$10:$B$61,2)</f>
        <v>Georgia</v>
      </c>
      <c r="C539">
        <v>315</v>
      </c>
      <c r="D539" s="5">
        <v>185465.8</v>
      </c>
      <c r="E539" s="5">
        <f>D539*365</f>
        <v>67695017</v>
      </c>
      <c r="F539" s="75">
        <f>VLOOKUP(B539,Table1[#All],4,FALSE)</f>
        <v>0.6205657959130273</v>
      </c>
      <c r="G539" s="73">
        <f>E539*F539</f>
        <v>42009212.10395091</v>
      </c>
    </row>
    <row r="540" spans="1:7">
      <c r="A540">
        <v>13</v>
      </c>
      <c r="B540" t="str">
        <f>VLOOKUP(A540,SQL!$A$10:$B$61,2)</f>
        <v>Georgia</v>
      </c>
      <c r="C540">
        <v>243</v>
      </c>
      <c r="D540" s="5">
        <v>172887.71</v>
      </c>
      <c r="E540" s="5">
        <f>D540*365</f>
        <v>63104014.149999999</v>
      </c>
      <c r="F540" s="75">
        <f>VLOOKUP(B540,Table1[#All],4,FALSE)</f>
        <v>0.6205657959130273</v>
      </c>
      <c r="G540" s="73">
        <f>E540*F540</f>
        <v>39160192.766301684</v>
      </c>
    </row>
    <row r="541" spans="1:7">
      <c r="A541">
        <v>13</v>
      </c>
      <c r="B541" t="str">
        <f>VLOOKUP(A541,SQL!$A$10:$B$61,2)</f>
        <v>Georgia</v>
      </c>
      <c r="C541">
        <v>309</v>
      </c>
      <c r="D541" s="5">
        <v>168168</v>
      </c>
      <c r="E541" s="5">
        <f>D541*365</f>
        <v>61381320</v>
      </c>
      <c r="F541" s="75">
        <f>VLOOKUP(B541,Table1[#All],4,FALSE)</f>
        <v>0.6205657959130273</v>
      </c>
      <c r="G541" s="73">
        <f>E541*F541</f>
        <v>38091147.699992217</v>
      </c>
    </row>
    <row r="542" spans="1:7">
      <c r="A542">
        <v>13</v>
      </c>
      <c r="B542" t="str">
        <f>VLOOKUP(A542,SQL!$A$10:$B$61,2)</f>
        <v>Georgia</v>
      </c>
      <c r="C542">
        <v>197</v>
      </c>
      <c r="D542" s="5">
        <v>164558.6</v>
      </c>
      <c r="E542" s="5">
        <f>D542*365</f>
        <v>60063889</v>
      </c>
      <c r="F542" s="75">
        <f>VLOOKUP(B542,Table1[#All],4,FALSE)</f>
        <v>0.6205657959130273</v>
      </c>
      <c r="G542" s="73">
        <f>E542*F542</f>
        <v>37273595.082916722</v>
      </c>
    </row>
    <row r="543" spans="1:7">
      <c r="A543">
        <v>13</v>
      </c>
      <c r="B543" t="str">
        <f>VLOOKUP(A543,SQL!$A$10:$B$61,2)</f>
        <v>Georgia</v>
      </c>
      <c r="C543">
        <v>141</v>
      </c>
      <c r="D543" s="5">
        <v>161717</v>
      </c>
      <c r="E543" s="5">
        <f>D543*365</f>
        <v>59026705</v>
      </c>
      <c r="F543" s="75">
        <f>VLOOKUP(B543,Table1[#All],4,FALSE)</f>
        <v>0.6205657959130273</v>
      </c>
      <c r="G543" s="73">
        <f>E543*F543</f>
        <v>36629954.168448471</v>
      </c>
    </row>
    <row r="544" spans="1:7">
      <c r="A544">
        <v>13</v>
      </c>
      <c r="B544" t="str">
        <f>VLOOKUP(A544,SQL!$A$10:$B$61,2)</f>
        <v>Georgia</v>
      </c>
      <c r="C544">
        <v>307</v>
      </c>
      <c r="D544" s="5">
        <v>149668.1</v>
      </c>
      <c r="E544" s="5">
        <f>D544*365</f>
        <v>54628856.5</v>
      </c>
      <c r="F544" s="75">
        <f>VLOOKUP(B544,Table1[#All],4,FALSE)</f>
        <v>0.6205657959130273</v>
      </c>
      <c r="G544" s="73">
        <f>E544*F544</f>
        <v>33900799.813741058</v>
      </c>
    </row>
    <row r="545" spans="1:7">
      <c r="A545">
        <v>13</v>
      </c>
      <c r="B545" t="str">
        <f>VLOOKUP(A545,SQL!$A$10:$B$61,2)</f>
        <v>Georgia</v>
      </c>
      <c r="C545">
        <v>37</v>
      </c>
      <c r="D545" s="5">
        <v>149353.29999999999</v>
      </c>
      <c r="E545" s="5">
        <f>D545*365</f>
        <v>54513954.499999993</v>
      </c>
      <c r="F545" s="75">
        <f>VLOOKUP(B545,Table1[#All],4,FALSE)</f>
        <v>0.6205657959130273</v>
      </c>
      <c r="G545" s="73">
        <f>E545*F545</f>
        <v>33829495.562659055</v>
      </c>
    </row>
    <row r="546" spans="1:7">
      <c r="A546">
        <v>13</v>
      </c>
      <c r="B546" t="str">
        <f>VLOOKUP(A546,SQL!$A$10:$B$61,2)</f>
        <v>Georgia</v>
      </c>
      <c r="C546">
        <v>167</v>
      </c>
      <c r="D546" s="5">
        <v>141576.4</v>
      </c>
      <c r="E546" s="5">
        <f>D546*365</f>
        <v>51675386</v>
      </c>
      <c r="F546" s="75">
        <f>VLOOKUP(B546,Table1[#All],4,FALSE)</f>
        <v>0.6205657959130273</v>
      </c>
      <c r="G546" s="73">
        <f>E546*F546</f>
        <v>32067977.042202909</v>
      </c>
    </row>
    <row r="547" spans="1:7">
      <c r="A547">
        <v>13</v>
      </c>
      <c r="B547" t="str">
        <f>VLOOKUP(A547,SQL!$A$10:$B$61,2)</f>
        <v>Georgia</v>
      </c>
      <c r="C547">
        <v>181</v>
      </c>
      <c r="D547" s="5">
        <v>138701.5</v>
      </c>
      <c r="E547" s="5">
        <f>D547*365</f>
        <v>50626047.5</v>
      </c>
      <c r="F547" s="75">
        <f>VLOOKUP(B547,Table1[#All],4,FALSE)</f>
        <v>0.6205657959130273</v>
      </c>
      <c r="G547" s="73">
        <f>E547*F547</f>
        <v>31416793.460768227</v>
      </c>
    </row>
    <row r="548" spans="1:7">
      <c r="A548">
        <v>13</v>
      </c>
      <c r="B548" t="str">
        <f>VLOOKUP(A548,SQL!$A$10:$B$61,2)</f>
        <v>Georgia</v>
      </c>
      <c r="C548">
        <v>7</v>
      </c>
      <c r="D548" s="5">
        <v>121802.2</v>
      </c>
      <c r="E548" s="5">
        <f>D548*365</f>
        <v>44457803</v>
      </c>
      <c r="F548" s="75">
        <f>VLOOKUP(B548,Table1[#All],4,FALSE)</f>
        <v>0.6205657959130273</v>
      </c>
      <c r="G548" s="73">
        <f>E548*F548</f>
        <v>27588991.903239574</v>
      </c>
    </row>
    <row r="549" spans="1:7">
      <c r="A549">
        <v>13</v>
      </c>
      <c r="B549" t="str">
        <f>VLOOKUP(A549,SQL!$A$10:$B$61,2)</f>
        <v>Georgia</v>
      </c>
      <c r="C549">
        <v>61</v>
      </c>
      <c r="D549" s="5">
        <v>120809.5</v>
      </c>
      <c r="E549" s="5">
        <f>D549*365</f>
        <v>44095467.5</v>
      </c>
      <c r="F549" s="75">
        <f>VLOOKUP(B549,Table1[#All],4,FALSE)</f>
        <v>0.6205657959130273</v>
      </c>
      <c r="G549" s="73">
        <f>E549*F549</f>
        <v>27364138.885294527</v>
      </c>
    </row>
    <row r="550" spans="1:7">
      <c r="A550">
        <v>13</v>
      </c>
      <c r="B550" t="str">
        <f>VLOOKUP(A550,SQL!$A$10:$B$61,2)</f>
        <v>Georgia</v>
      </c>
      <c r="C550">
        <v>101</v>
      </c>
      <c r="D550" s="5">
        <v>78120.2</v>
      </c>
      <c r="E550" s="5">
        <f>D550*365</f>
        <v>28513873</v>
      </c>
      <c r="F550" s="75">
        <f>VLOOKUP(B550,Table1[#All],4,FALSE)</f>
        <v>0.6205657959130273</v>
      </c>
      <c r="G550" s="73">
        <f>E550*F550</f>
        <v>17694734.292807978</v>
      </c>
    </row>
    <row r="551" spans="1:7">
      <c r="A551">
        <v>13</v>
      </c>
      <c r="B551" t="str">
        <f>VLOOKUP(A551,SQL!$A$10:$B$61,2)</f>
        <v>Georgia</v>
      </c>
      <c r="C551">
        <v>239</v>
      </c>
      <c r="D551" s="5">
        <v>64233.5</v>
      </c>
      <c r="E551" s="5">
        <f>D551*365</f>
        <v>23445227.5</v>
      </c>
      <c r="F551" s="75">
        <f>VLOOKUP(B551,Table1[#All],4,FALSE)</f>
        <v>0.6205657959130273</v>
      </c>
      <c r="G551" s="73">
        <f>E551*F551</f>
        <v>14549306.263899496</v>
      </c>
    </row>
    <row r="552" spans="1:7">
      <c r="A552">
        <v>13</v>
      </c>
      <c r="B552" t="str">
        <f>VLOOKUP(A552,SQL!$A$10:$B$61,2)</f>
        <v>Georgia</v>
      </c>
      <c r="C552">
        <v>125</v>
      </c>
      <c r="D552" s="5">
        <v>53807.199999999997</v>
      </c>
      <c r="E552" s="5">
        <f>D552*365</f>
        <v>19639628</v>
      </c>
      <c r="F552" s="75">
        <f>VLOOKUP(B552,Table1[#All],4,FALSE)</f>
        <v>0.6205657959130273</v>
      </c>
      <c r="G552" s="73">
        <f>E552*F552</f>
        <v>12187681.381255776</v>
      </c>
    </row>
    <row r="553" spans="1:7">
      <c r="A553">
        <v>15</v>
      </c>
      <c r="B553" t="str">
        <f>VLOOKUP(A553,SQL!$A$10:$B$61,2)</f>
        <v>Hawaii</v>
      </c>
      <c r="C553">
        <v>3</v>
      </c>
      <c r="D553" s="5">
        <v>12320887.470000001</v>
      </c>
      <c r="E553" s="5">
        <f>D553*365</f>
        <v>4497123926.5500002</v>
      </c>
      <c r="F553" s="75">
        <f>VLOOKUP(B553,Table1[#All],4,FALSE)</f>
        <v>0.64488196855931301</v>
      </c>
      <c r="G553" s="73">
        <f>E553*F553</f>
        <v>2900114130.6087513</v>
      </c>
    </row>
    <row r="554" spans="1:7">
      <c r="A554">
        <v>15</v>
      </c>
      <c r="B554" t="str">
        <f>VLOOKUP(A554,SQL!$A$10:$B$61,2)</f>
        <v>Hawaii</v>
      </c>
      <c r="C554">
        <v>1</v>
      </c>
      <c r="D554" s="5">
        <v>3732251.415</v>
      </c>
      <c r="E554" s="5">
        <f>D554*365</f>
        <v>1362271766.4749999</v>
      </c>
      <c r="F554" s="75">
        <f>VLOOKUP(B554,Table1[#All],4,FALSE)</f>
        <v>0.64488196855931301</v>
      </c>
      <c r="G554" s="73">
        <f>E554*F554</f>
        <v>878504498.47717071</v>
      </c>
    </row>
    <row r="555" spans="1:7">
      <c r="A555">
        <v>15</v>
      </c>
      <c r="B555" t="str">
        <f>VLOOKUP(A555,SQL!$A$10:$B$61,2)</f>
        <v>Hawaii</v>
      </c>
      <c r="C555">
        <v>9</v>
      </c>
      <c r="D555" s="5">
        <v>2832953.6359999999</v>
      </c>
      <c r="E555" s="5">
        <f>D555*365</f>
        <v>1034028077.14</v>
      </c>
      <c r="F555" s="75">
        <f>VLOOKUP(B555,Table1[#All],4,FALSE)</f>
        <v>0.64488196855931301</v>
      </c>
      <c r="G555" s="73">
        <f>E555*F555</f>
        <v>666826061.93164432</v>
      </c>
    </row>
    <row r="556" spans="1:7">
      <c r="A556">
        <v>15</v>
      </c>
      <c r="B556" t="str">
        <f>VLOOKUP(A556,SQL!$A$10:$B$61,2)</f>
        <v>Hawaii</v>
      </c>
      <c r="C556">
        <v>7</v>
      </c>
      <c r="D556" s="5">
        <v>1459029.2620000001</v>
      </c>
      <c r="E556" s="5">
        <f>D556*365</f>
        <v>532545680.63000005</v>
      </c>
      <c r="F556" s="75">
        <f>VLOOKUP(B556,Table1[#All],4,FALSE)</f>
        <v>0.64488196855931301</v>
      </c>
      <c r="G556" s="73">
        <f>E556*F556</f>
        <v>343429106.87243366</v>
      </c>
    </row>
    <row r="557" spans="1:7">
      <c r="A557">
        <v>16</v>
      </c>
      <c r="B557" t="str">
        <f>VLOOKUP(A557,SQL!$A$10:$B$61,2)</f>
        <v>Idaho</v>
      </c>
      <c r="C557">
        <v>1</v>
      </c>
      <c r="D557" s="5">
        <v>7483429.9800000004</v>
      </c>
      <c r="E557" s="5">
        <f>D557*365</f>
        <v>2731451942.7000003</v>
      </c>
      <c r="F557" s="75">
        <f>VLOOKUP(B557,Table1[#All],4,FALSE)</f>
        <v>0.65039180279870557</v>
      </c>
      <c r="G557" s="73">
        <f>E557*F557</f>
        <v>1776513953.2706797</v>
      </c>
    </row>
    <row r="558" spans="1:7">
      <c r="A558">
        <v>16</v>
      </c>
      <c r="B558" t="str">
        <f>VLOOKUP(A558,SQL!$A$10:$B$61,2)</f>
        <v>Idaho</v>
      </c>
      <c r="C558">
        <v>27</v>
      </c>
      <c r="D558" s="5">
        <v>3468106.74</v>
      </c>
      <c r="E558" s="5">
        <f>D558*365</f>
        <v>1265858960.1000001</v>
      </c>
      <c r="F558" s="75">
        <f>VLOOKUP(B558,Table1[#All],4,FALSE)</f>
        <v>0.65039180279870557</v>
      </c>
      <c r="G558" s="73">
        <f>E558*F558</f>
        <v>823304291.14833379</v>
      </c>
    </row>
    <row r="559" spans="1:7">
      <c r="A559">
        <v>16</v>
      </c>
      <c r="B559" t="str">
        <f>VLOOKUP(A559,SQL!$A$10:$B$61,2)</f>
        <v>Idaho</v>
      </c>
      <c r="C559">
        <v>55</v>
      </c>
      <c r="D559" s="5">
        <v>3368192.47</v>
      </c>
      <c r="E559" s="5">
        <f>D559*365</f>
        <v>1229390251.5500002</v>
      </c>
      <c r="F559" s="75">
        <f>VLOOKUP(B559,Table1[#All],4,FALSE)</f>
        <v>0.65039180279870557</v>
      </c>
      <c r="G559" s="73">
        <f>E559*F559</f>
        <v>799585342.04875875</v>
      </c>
    </row>
    <row r="560" spans="1:7">
      <c r="A560">
        <v>16</v>
      </c>
      <c r="B560" t="str">
        <f>VLOOKUP(A560,SQL!$A$10:$B$61,2)</f>
        <v>Idaho</v>
      </c>
      <c r="C560">
        <v>19</v>
      </c>
      <c r="D560" s="5">
        <v>1991864.81</v>
      </c>
      <c r="E560" s="5">
        <f>D560*365</f>
        <v>727030655.64999998</v>
      </c>
      <c r="F560" s="75">
        <f>VLOOKUP(B560,Table1[#All],4,FALSE)</f>
        <v>0.65039180279870557</v>
      </c>
      <c r="G560" s="73">
        <f>E560*F560</f>
        <v>472854778.81812841</v>
      </c>
    </row>
    <row r="561" spans="1:7">
      <c r="A561">
        <v>16</v>
      </c>
      <c r="B561" t="str">
        <f>VLOOKUP(A561,SQL!$A$10:$B$61,2)</f>
        <v>Idaho</v>
      </c>
      <c r="C561">
        <v>5</v>
      </c>
      <c r="D561" s="5">
        <v>1791902.32</v>
      </c>
      <c r="E561" s="5">
        <f>D561*365</f>
        <v>654044346.80000007</v>
      </c>
      <c r="F561" s="75">
        <f>VLOOKUP(B561,Table1[#All],4,FALSE)</f>
        <v>0.65039180279870557</v>
      </c>
      <c r="G561" s="73">
        <f>E561*F561</f>
        <v>425385081.82555383</v>
      </c>
    </row>
    <row r="562" spans="1:7">
      <c r="A562">
        <v>16</v>
      </c>
      <c r="B562" t="str">
        <f>VLOOKUP(A562,SQL!$A$10:$B$61,2)</f>
        <v>Idaho</v>
      </c>
      <c r="C562">
        <v>39</v>
      </c>
      <c r="D562" s="5">
        <v>1458167.44</v>
      </c>
      <c r="E562" s="5">
        <f>D562*365</f>
        <v>532231115.59999996</v>
      </c>
      <c r="F562" s="75">
        <f>VLOOKUP(B562,Table1[#All],4,FALSE)</f>
        <v>0.65039180279870557</v>
      </c>
      <c r="G562" s="73">
        <f>E562*F562</f>
        <v>346158754.78065026</v>
      </c>
    </row>
    <row r="563" spans="1:7">
      <c r="A563">
        <v>16</v>
      </c>
      <c r="B563" t="str">
        <f>VLOOKUP(A563,SQL!$A$10:$B$61,2)</f>
        <v>Idaho</v>
      </c>
      <c r="C563">
        <v>11</v>
      </c>
      <c r="D563" s="5">
        <v>1239447.2</v>
      </c>
      <c r="E563" s="5">
        <f>D563*365</f>
        <v>452398228</v>
      </c>
      <c r="F563" s="75">
        <f>VLOOKUP(B563,Table1[#All],4,FALSE)</f>
        <v>0.65039180279870557</v>
      </c>
      <c r="G563" s="73">
        <f>E563*F563</f>
        <v>294236099.09185982</v>
      </c>
    </row>
    <row r="564" spans="1:7">
      <c r="A564">
        <v>16</v>
      </c>
      <c r="B564" t="str">
        <f>VLOOKUP(A564,SQL!$A$10:$B$61,2)</f>
        <v>Idaho</v>
      </c>
      <c r="C564">
        <v>83</v>
      </c>
      <c r="D564" s="5">
        <v>1214589.26</v>
      </c>
      <c r="E564" s="5">
        <f>D564*365</f>
        <v>443325079.89999998</v>
      </c>
      <c r="F564" s="75">
        <f>VLOOKUP(B564,Table1[#All],4,FALSE)</f>
        <v>0.65039180279870557</v>
      </c>
      <c r="G564" s="73">
        <f>E564*F564</f>
        <v>288334997.94204116</v>
      </c>
    </row>
    <row r="565" spans="1:7">
      <c r="A565">
        <v>16</v>
      </c>
      <c r="B565" t="str">
        <f>VLOOKUP(A565,SQL!$A$10:$B$61,2)</f>
        <v>Idaho</v>
      </c>
      <c r="C565">
        <v>53</v>
      </c>
      <c r="D565" s="5">
        <v>1161469.6399999999</v>
      </c>
      <c r="E565" s="5">
        <f>D565*365</f>
        <v>423936418.59999996</v>
      </c>
      <c r="F565" s="75">
        <f>VLOOKUP(B565,Table1[#All],4,FALSE)</f>
        <v>0.65039180279870557</v>
      </c>
      <c r="G565" s="73">
        <f>E565*F565</f>
        <v>275724771.56528068</v>
      </c>
    </row>
    <row r="566" spans="1:7">
      <c r="A566">
        <v>16</v>
      </c>
      <c r="B566" t="str">
        <f>VLOOKUP(A566,SQL!$A$10:$B$61,2)</f>
        <v>Idaho</v>
      </c>
      <c r="C566">
        <v>17</v>
      </c>
      <c r="D566" s="5">
        <v>1003720.08</v>
      </c>
      <c r="E566" s="5">
        <f>D566*365</f>
        <v>366357829.19999999</v>
      </c>
      <c r="F566" s="75">
        <f>VLOOKUP(B566,Table1[#All],4,FALSE)</f>
        <v>0.65039180279870557</v>
      </c>
      <c r="G566" s="73">
        <f>E566*F566</f>
        <v>238276129.00280824</v>
      </c>
    </row>
    <row r="567" spans="1:7">
      <c r="A567">
        <v>16</v>
      </c>
      <c r="B567" t="str">
        <f>VLOOKUP(A567,SQL!$A$10:$B$61,2)</f>
        <v>Idaho</v>
      </c>
      <c r="C567">
        <v>69</v>
      </c>
      <c r="D567" s="5">
        <v>943679.44</v>
      </c>
      <c r="E567" s="5">
        <f>D567*365</f>
        <v>344442995.59999996</v>
      </c>
      <c r="F567" s="75">
        <f>VLOOKUP(B567,Table1[#All],4,FALSE)</f>
        <v>0.65039180279870557</v>
      </c>
      <c r="G567" s="73">
        <f>E567*F567</f>
        <v>224022900.8696706</v>
      </c>
    </row>
    <row r="568" spans="1:7">
      <c r="A568">
        <v>16</v>
      </c>
      <c r="B568" t="str">
        <f>VLOOKUP(A568,SQL!$A$10:$B$61,2)</f>
        <v>Idaho</v>
      </c>
      <c r="C568">
        <v>31</v>
      </c>
      <c r="D568" s="5">
        <v>911825.35</v>
      </c>
      <c r="E568" s="5">
        <f>D568*365</f>
        <v>332816252.75</v>
      </c>
      <c r="F568" s="75">
        <f>VLOOKUP(B568,Table1[#All],4,FALSE)</f>
        <v>0.65039180279870557</v>
      </c>
      <c r="G568" s="73">
        <f>E568*F568</f>
        <v>216460962.62678215</v>
      </c>
    </row>
    <row r="569" spans="1:7">
      <c r="A569">
        <v>16</v>
      </c>
      <c r="B569" t="str">
        <f>VLOOKUP(A569,SQL!$A$10:$B$61,2)</f>
        <v>Idaho</v>
      </c>
      <c r="C569">
        <v>47</v>
      </c>
      <c r="D569" s="5">
        <v>716276.5</v>
      </c>
      <c r="E569" s="5">
        <f>D569*365</f>
        <v>261440922.5</v>
      </c>
      <c r="F569" s="75">
        <f>VLOOKUP(B569,Table1[#All],4,FALSE)</f>
        <v>0.65039180279870557</v>
      </c>
      <c r="G569" s="73">
        <f>E569*F569</f>
        <v>170039032.91013166</v>
      </c>
    </row>
    <row r="570" spans="1:7">
      <c r="A570">
        <v>16</v>
      </c>
      <c r="B570" t="str">
        <f>VLOOKUP(A570,SQL!$A$10:$B$61,2)</f>
        <v>Idaho</v>
      </c>
      <c r="C570">
        <v>75</v>
      </c>
      <c r="D570" s="5">
        <v>649316.18000000005</v>
      </c>
      <c r="E570" s="5">
        <f>D570*365</f>
        <v>237000405.70000002</v>
      </c>
      <c r="F570" s="75">
        <f>VLOOKUP(B570,Table1[#All],4,FALSE)</f>
        <v>0.65039180279870557</v>
      </c>
      <c r="G570" s="73">
        <f>E570*F570</f>
        <v>154143121.12724763</v>
      </c>
    </row>
    <row r="571" spans="1:7">
      <c r="A571">
        <v>16</v>
      </c>
      <c r="B571" t="str">
        <f>VLOOKUP(A571,SQL!$A$10:$B$61,2)</f>
        <v>Idaho</v>
      </c>
      <c r="C571">
        <v>57</v>
      </c>
      <c r="D571" s="5">
        <v>560533.41</v>
      </c>
      <c r="E571" s="5">
        <f>D571*365</f>
        <v>204594694.65000001</v>
      </c>
      <c r="F571" s="75">
        <f>VLOOKUP(B571,Table1[#All],4,FALSE)</f>
        <v>0.65039180279870557</v>
      </c>
      <c r="G571" s="73">
        <f>E571*F571</f>
        <v>133066712.29646419</v>
      </c>
    </row>
    <row r="572" spans="1:7">
      <c r="A572">
        <v>16</v>
      </c>
      <c r="B572" t="str">
        <f>VLOOKUP(A572,SQL!$A$10:$B$61,2)</f>
        <v>Idaho</v>
      </c>
      <c r="C572">
        <v>67</v>
      </c>
      <c r="D572" s="5">
        <v>547260.03</v>
      </c>
      <c r="E572" s="5">
        <f>D572*365</f>
        <v>199749910.95000002</v>
      </c>
      <c r="F572" s="75">
        <f>VLOOKUP(B572,Table1[#All],4,FALSE)</f>
        <v>0.65039180279870557</v>
      </c>
      <c r="G572" s="73">
        <f>E572*F572</f>
        <v>129915704.6916514</v>
      </c>
    </row>
    <row r="573" spans="1:7">
      <c r="A573">
        <v>16</v>
      </c>
      <c r="B573" t="str">
        <f>VLOOKUP(A573,SQL!$A$10:$B$61,2)</f>
        <v>Idaho</v>
      </c>
      <c r="C573">
        <v>51</v>
      </c>
      <c r="D573" s="5">
        <v>540413.5</v>
      </c>
      <c r="E573" s="5">
        <f>D573*365</f>
        <v>197250927.5</v>
      </c>
      <c r="F573" s="75">
        <f>VLOOKUP(B573,Table1[#All],4,FALSE)</f>
        <v>0.65039180279870557</v>
      </c>
      <c r="G573" s="73">
        <f>E573*F573</f>
        <v>128290386.34044176</v>
      </c>
    </row>
    <row r="574" spans="1:7">
      <c r="A574">
        <v>16</v>
      </c>
      <c r="B574" t="str">
        <f>VLOOKUP(A574,SQL!$A$10:$B$61,2)</f>
        <v>Idaho</v>
      </c>
      <c r="C574">
        <v>65</v>
      </c>
      <c r="D574" s="5">
        <v>522449.72</v>
      </c>
      <c r="E574" s="5">
        <f>D574*365</f>
        <v>190694147.79999998</v>
      </c>
      <c r="F574" s="75">
        <f>VLOOKUP(B574,Table1[#All],4,FALSE)</f>
        <v>0.65039180279870557</v>
      </c>
      <c r="G574" s="73">
        <f>E574*F574</f>
        <v>124025910.5708048</v>
      </c>
    </row>
    <row r="575" spans="1:7">
      <c r="A575">
        <v>16</v>
      </c>
      <c r="B575" t="str">
        <f>VLOOKUP(A575,SQL!$A$10:$B$61,2)</f>
        <v>Idaho</v>
      </c>
      <c r="C575">
        <v>13</v>
      </c>
      <c r="D575" s="5">
        <v>514723.94</v>
      </c>
      <c r="E575" s="5">
        <f>D575*365</f>
        <v>187874238.09999999</v>
      </c>
      <c r="F575" s="75">
        <f>VLOOKUP(B575,Table1[#All],4,FALSE)</f>
        <v>0.65039180279870557</v>
      </c>
      <c r="G575" s="73">
        <f>E575*F575</f>
        <v>122191864.41729225</v>
      </c>
    </row>
    <row r="576" spans="1:7">
      <c r="A576">
        <v>16</v>
      </c>
      <c r="B576" t="str">
        <f>VLOOKUP(A576,SQL!$A$10:$B$61,2)</f>
        <v>Idaho</v>
      </c>
      <c r="C576">
        <v>79</v>
      </c>
      <c r="D576" s="5">
        <v>510906.34</v>
      </c>
      <c r="E576" s="5">
        <f>D576*365</f>
        <v>186480814.10000002</v>
      </c>
      <c r="F576" s="75">
        <f>VLOOKUP(B576,Table1[#All],4,FALSE)</f>
        <v>0.65039180279870557</v>
      </c>
      <c r="G576" s="73">
        <f>E576*F576</f>
        <v>121285592.86986929</v>
      </c>
    </row>
    <row r="577" spans="1:7">
      <c r="A577">
        <v>16</v>
      </c>
      <c r="B577" t="str">
        <f>VLOOKUP(A577,SQL!$A$10:$B$61,2)</f>
        <v>Idaho</v>
      </c>
      <c r="C577">
        <v>77</v>
      </c>
      <c r="D577" s="5">
        <v>483986.79</v>
      </c>
      <c r="E577" s="5">
        <f>D577*365</f>
        <v>176655178.34999999</v>
      </c>
      <c r="F577" s="75">
        <f>VLOOKUP(B577,Table1[#All],4,FALSE)</f>
        <v>0.65039180279870557</v>
      </c>
      <c r="G577" s="73">
        <f>E577*F577</f>
        <v>114895079.92078336</v>
      </c>
    </row>
    <row r="578" spans="1:7">
      <c r="A578">
        <v>16</v>
      </c>
      <c r="B578" t="str">
        <f>VLOOKUP(A578,SQL!$A$10:$B$61,2)</f>
        <v>Idaho</v>
      </c>
      <c r="C578">
        <v>49</v>
      </c>
      <c r="D578" s="5">
        <v>454946.04</v>
      </c>
      <c r="E578" s="5">
        <f>D578*365</f>
        <v>166055304.59999999</v>
      </c>
      <c r="F578" s="75">
        <f>VLOOKUP(B578,Table1[#All],4,FALSE)</f>
        <v>0.65039180279870557</v>
      </c>
      <c r="G578" s="73">
        <f>E578*F578</f>
        <v>108001008.92308219</v>
      </c>
    </row>
    <row r="579" spans="1:7">
      <c r="A579">
        <v>16</v>
      </c>
      <c r="B579" t="str">
        <f>VLOOKUP(A579,SQL!$A$10:$B$61,2)</f>
        <v>Idaho</v>
      </c>
      <c r="C579">
        <v>43</v>
      </c>
      <c r="D579" s="5">
        <v>424557.79</v>
      </c>
      <c r="E579" s="5">
        <f>D579*365</f>
        <v>154963593.34999999</v>
      </c>
      <c r="F579" s="75">
        <f>VLOOKUP(B579,Table1[#All],4,FALSE)</f>
        <v>0.65039180279870557</v>
      </c>
      <c r="G579" s="73">
        <f>E579*F579</f>
        <v>100787050.84707199</v>
      </c>
    </row>
    <row r="580" spans="1:7">
      <c r="A580">
        <v>16</v>
      </c>
      <c r="B580" t="str">
        <f>VLOOKUP(A580,SQL!$A$10:$B$61,2)</f>
        <v>Idaho</v>
      </c>
      <c r="C580">
        <v>71</v>
      </c>
      <c r="D580" s="5">
        <v>410797.86</v>
      </c>
      <c r="E580" s="5">
        <f>D580*365</f>
        <v>149941218.90000001</v>
      </c>
      <c r="F580" s="75">
        <f>VLOOKUP(B580,Table1[#All],4,FALSE)</f>
        <v>0.65039180279870557</v>
      </c>
      <c r="G580" s="73">
        <f>E580*F580</f>
        <v>97520539.674206346</v>
      </c>
    </row>
    <row r="581" spans="1:7">
      <c r="A581">
        <v>16</v>
      </c>
      <c r="B581" t="str">
        <f>VLOOKUP(A581,SQL!$A$10:$B$61,2)</f>
        <v>Idaho</v>
      </c>
      <c r="C581">
        <v>85</v>
      </c>
      <c r="D581" s="5">
        <v>333892.15000000002</v>
      </c>
      <c r="E581" s="5">
        <f>D581*365</f>
        <v>121870634.75000001</v>
      </c>
      <c r="F581" s="75">
        <f>VLOOKUP(B581,Table1[#All],4,FALSE)</f>
        <v>0.65039180279870557</v>
      </c>
      <c r="G581" s="73">
        <f>E581*F581</f>
        <v>79263661.843275085</v>
      </c>
    </row>
    <row r="582" spans="1:7">
      <c r="A582">
        <v>16</v>
      </c>
      <c r="B582" t="str">
        <f>VLOOKUP(A582,SQL!$A$10:$B$61,2)</f>
        <v>Idaho</v>
      </c>
      <c r="C582">
        <v>15</v>
      </c>
      <c r="D582" s="5">
        <v>295015.15000000002</v>
      </c>
      <c r="E582" s="5">
        <f>D582*365</f>
        <v>107680529.75000001</v>
      </c>
      <c r="F582" s="75">
        <f>VLOOKUP(B582,Table1[#All],4,FALSE)</f>
        <v>0.65039180279870557</v>
      </c>
      <c r="G582" s="73">
        <f>E582*F582</f>
        <v>70034533.870422155</v>
      </c>
    </row>
    <row r="583" spans="1:7">
      <c r="A583">
        <v>16</v>
      </c>
      <c r="B583" t="str">
        <f>VLOOKUP(A583,SQL!$A$10:$B$61,2)</f>
        <v>Idaho</v>
      </c>
      <c r="C583">
        <v>21</v>
      </c>
      <c r="D583" s="5">
        <v>285766.11</v>
      </c>
      <c r="E583" s="5">
        <f>D583*365</f>
        <v>104304630.14999999</v>
      </c>
      <c r="F583" s="75">
        <f>VLOOKUP(B583,Table1[#All],4,FALSE)</f>
        <v>0.65039180279870557</v>
      </c>
      <c r="G583" s="73">
        <f>E583*F583</f>
        <v>67838876.443510711</v>
      </c>
    </row>
    <row r="584" spans="1:7">
      <c r="A584">
        <v>16</v>
      </c>
      <c r="B584" t="str">
        <f>VLOOKUP(A584,SQL!$A$10:$B$61,2)</f>
        <v>Idaho</v>
      </c>
      <c r="C584">
        <v>9</v>
      </c>
      <c r="D584" s="5">
        <v>247054.72</v>
      </c>
      <c r="E584" s="5">
        <f>D584*365</f>
        <v>90174972.799999997</v>
      </c>
      <c r="F584" s="75">
        <f>VLOOKUP(B584,Table1[#All],4,FALSE)</f>
        <v>0.65039180279870557</v>
      </c>
      <c r="G584" s="73">
        <f>E584*F584</f>
        <v>58649063.126716234</v>
      </c>
    </row>
    <row r="585" spans="1:7">
      <c r="A585">
        <v>16</v>
      </c>
      <c r="B585" t="str">
        <f>VLOOKUP(A585,SQL!$A$10:$B$61,2)</f>
        <v>Idaho</v>
      </c>
      <c r="C585">
        <v>73</v>
      </c>
      <c r="D585" s="5">
        <v>234219.32</v>
      </c>
      <c r="E585" s="5">
        <f>D585*365</f>
        <v>85490051.799999997</v>
      </c>
      <c r="F585" s="75">
        <f>VLOOKUP(B585,Table1[#All],4,FALSE)</f>
        <v>0.65039180279870557</v>
      </c>
      <c r="G585" s="73">
        <f>E585*F585</f>
        <v>55602028.911556721</v>
      </c>
    </row>
    <row r="586" spans="1:7">
      <c r="A586">
        <v>16</v>
      </c>
      <c r="B586" t="str">
        <f>VLOOKUP(A586,SQL!$A$10:$B$61,2)</f>
        <v>Idaho</v>
      </c>
      <c r="C586">
        <v>45</v>
      </c>
      <c r="D586" s="5">
        <v>213286.31</v>
      </c>
      <c r="E586" s="5">
        <f>D586*365</f>
        <v>77849503.150000006</v>
      </c>
      <c r="F586" s="75">
        <f>VLOOKUP(B586,Table1[#All],4,FALSE)</f>
        <v>0.65039180279870557</v>
      </c>
      <c r="G586" s="73">
        <f>E586*F586</f>
        <v>50632678.70071201</v>
      </c>
    </row>
    <row r="587" spans="1:7">
      <c r="A587">
        <v>16</v>
      </c>
      <c r="B587" t="str">
        <f>VLOOKUP(A587,SQL!$A$10:$B$61,2)</f>
        <v>Idaho</v>
      </c>
      <c r="C587">
        <v>63</v>
      </c>
      <c r="D587" s="5">
        <v>202642.02</v>
      </c>
      <c r="E587" s="5">
        <f>D587*365</f>
        <v>73964337.299999997</v>
      </c>
      <c r="F587" s="75">
        <f>VLOOKUP(B587,Table1[#All],4,FALSE)</f>
        <v>0.65039180279870557</v>
      </c>
      <c r="G587" s="73">
        <f>E587*F587</f>
        <v>48105798.679358542</v>
      </c>
    </row>
    <row r="588" spans="1:7">
      <c r="A588">
        <v>16</v>
      </c>
      <c r="B588" t="str">
        <f>VLOOKUP(A588,SQL!$A$10:$B$61,2)</f>
        <v>Idaho</v>
      </c>
      <c r="C588">
        <v>81</v>
      </c>
      <c r="D588" s="5">
        <v>201770.75</v>
      </c>
      <c r="E588" s="5">
        <f>D588*365</f>
        <v>73646323.75</v>
      </c>
      <c r="F588" s="75">
        <f>VLOOKUP(B588,Table1[#All],4,FALSE)</f>
        <v>0.65039180279870557</v>
      </c>
      <c r="G588" s="73">
        <f>E588*F588</f>
        <v>47898965.273259625</v>
      </c>
    </row>
    <row r="589" spans="1:7">
      <c r="A589">
        <v>16</v>
      </c>
      <c r="B589" t="str">
        <f>VLOOKUP(A589,SQL!$A$10:$B$61,2)</f>
        <v>Idaho</v>
      </c>
      <c r="C589">
        <v>41</v>
      </c>
      <c r="D589" s="5">
        <v>200191.07</v>
      </c>
      <c r="E589" s="5">
        <f>D589*365</f>
        <v>73069740.549999997</v>
      </c>
      <c r="F589" s="75">
        <f>VLOOKUP(B589,Table1[#All],4,FALSE)</f>
        <v>0.65039180279870557</v>
      </c>
      <c r="G589" s="73">
        <f>E589*F589</f>
        <v>47523960.286348179</v>
      </c>
    </row>
    <row r="590" spans="1:7">
      <c r="A590">
        <v>16</v>
      </c>
      <c r="B590" t="str">
        <f>VLOOKUP(A590,SQL!$A$10:$B$61,2)</f>
        <v>Idaho</v>
      </c>
      <c r="C590">
        <v>87</v>
      </c>
      <c r="D590" s="5">
        <v>191682.99</v>
      </c>
      <c r="E590" s="5">
        <f>D590*365</f>
        <v>69964291.349999994</v>
      </c>
      <c r="F590" s="75">
        <f>VLOOKUP(B590,Table1[#All],4,FALSE)</f>
        <v>0.65039180279870557</v>
      </c>
      <c r="G590" s="73">
        <f>E590*F590</f>
        <v>45504201.582660377</v>
      </c>
    </row>
    <row r="591" spans="1:7">
      <c r="A591">
        <v>16</v>
      </c>
      <c r="B591" t="str">
        <f>VLOOKUP(A591,SQL!$A$10:$B$61,2)</f>
        <v>Idaho</v>
      </c>
      <c r="C591">
        <v>7</v>
      </c>
      <c r="D591" s="5">
        <v>184761.03</v>
      </c>
      <c r="E591" s="5">
        <f>D591*365</f>
        <v>67437775.950000003</v>
      </c>
      <c r="F591" s="75">
        <f>VLOOKUP(B591,Table1[#All],4,FALSE)</f>
        <v>0.65039180279870557</v>
      </c>
      <c r="G591" s="73">
        <f>E591*F591</f>
        <v>43860976.676855691</v>
      </c>
    </row>
    <row r="592" spans="1:7">
      <c r="A592">
        <v>16</v>
      </c>
      <c r="B592" t="str">
        <f>VLOOKUP(A592,SQL!$A$10:$B$61,2)</f>
        <v>Idaho</v>
      </c>
      <c r="C592">
        <v>29</v>
      </c>
      <c r="D592" s="5">
        <v>164629.54999999999</v>
      </c>
      <c r="E592" s="5">
        <f>D592*365</f>
        <v>60089785.749999993</v>
      </c>
      <c r="F592" s="75">
        <f>VLOOKUP(B592,Table1[#All],4,FALSE)</f>
        <v>0.65039180279870557</v>
      </c>
      <c r="G592" s="73">
        <f>E592*F592</f>
        <v>39081904.083730459</v>
      </c>
    </row>
    <row r="593" spans="1:7">
      <c r="A593">
        <v>16</v>
      </c>
      <c r="B593" t="str">
        <f>VLOOKUP(A593,SQL!$A$10:$B$61,2)</f>
        <v>Idaho</v>
      </c>
      <c r="C593">
        <v>3</v>
      </c>
      <c r="D593" s="5">
        <v>163425.78</v>
      </c>
      <c r="E593" s="5">
        <f>D593*365</f>
        <v>59650409.700000003</v>
      </c>
      <c r="F593" s="75">
        <f>VLOOKUP(B593,Table1[#All],4,FALSE)</f>
        <v>0.65039180279870557</v>
      </c>
      <c r="G593" s="73">
        <f>E593*F593</f>
        <v>38796137.502464399</v>
      </c>
    </row>
    <row r="594" spans="1:7">
      <c r="A594">
        <v>16</v>
      </c>
      <c r="B594" t="str">
        <f>VLOOKUP(A594,SQL!$A$10:$B$61,2)</f>
        <v>Idaho</v>
      </c>
      <c r="C594">
        <v>59</v>
      </c>
      <c r="D594" s="5">
        <v>157023.4</v>
      </c>
      <c r="E594" s="5">
        <f>D594*365</f>
        <v>57313541</v>
      </c>
      <c r="F594" s="75">
        <f>VLOOKUP(B594,Table1[#All],4,FALSE)</f>
        <v>0.65039180279870557</v>
      </c>
      <c r="G594" s="73">
        <f>E594*F594</f>
        <v>37276257.255767524</v>
      </c>
    </row>
    <row r="595" spans="1:7">
      <c r="A595">
        <v>16</v>
      </c>
      <c r="B595" t="str">
        <f>VLOOKUP(A595,SQL!$A$10:$B$61,2)</f>
        <v>Idaho</v>
      </c>
      <c r="C595">
        <v>33</v>
      </c>
      <c r="D595" s="5">
        <v>155435.13</v>
      </c>
      <c r="E595" s="5">
        <f>D595*365</f>
        <v>56733822.450000003</v>
      </c>
      <c r="F595" s="75">
        <f>VLOOKUP(B595,Table1[#All],4,FALSE)</f>
        <v>0.65039180279870557</v>
      </c>
      <c r="G595" s="73">
        <f>E595*F595</f>
        <v>36899213.062917173</v>
      </c>
    </row>
    <row r="596" spans="1:7">
      <c r="A596">
        <v>16</v>
      </c>
      <c r="B596" t="str">
        <f>VLOOKUP(A596,SQL!$A$10:$B$61,2)</f>
        <v>Idaho</v>
      </c>
      <c r="C596">
        <v>23</v>
      </c>
      <c r="D596" s="5">
        <v>153854.39999999999</v>
      </c>
      <c r="E596" s="5">
        <f>D596*365</f>
        <v>56156856</v>
      </c>
      <c r="F596" s="75">
        <f>VLOOKUP(B596,Table1[#All],4,FALSE)</f>
        <v>0.65039180279870557</v>
      </c>
      <c r="G596" s="73">
        <f>E596*F596</f>
        <v>36523958.813347302</v>
      </c>
    </row>
    <row r="597" spans="1:7">
      <c r="A597">
        <v>16</v>
      </c>
      <c r="B597" t="str">
        <f>VLOOKUP(A597,SQL!$A$10:$B$61,2)</f>
        <v>Idaho</v>
      </c>
      <c r="C597">
        <v>37</v>
      </c>
      <c r="D597" s="5">
        <v>151002.23999999999</v>
      </c>
      <c r="E597" s="5">
        <f>D597*365</f>
        <v>55115817.599999994</v>
      </c>
      <c r="F597" s="75">
        <f>VLOOKUP(B597,Table1[#All],4,FALSE)</f>
        <v>0.65039180279870557</v>
      </c>
      <c r="G597" s="73">
        <f>E597*F597</f>
        <v>35846875.971588619</v>
      </c>
    </row>
    <row r="598" spans="1:7">
      <c r="A598">
        <v>16</v>
      </c>
      <c r="B598" t="str">
        <f>VLOOKUP(A598,SQL!$A$10:$B$61,2)</f>
        <v>Idaho</v>
      </c>
      <c r="C598">
        <v>35</v>
      </c>
      <c r="D598" s="5">
        <v>147911.78</v>
      </c>
      <c r="E598" s="5">
        <f>D598*365</f>
        <v>53987799.700000003</v>
      </c>
      <c r="F598" s="75">
        <f>VLOOKUP(B598,Table1[#All],4,FALSE)</f>
        <v>0.65039180279870557</v>
      </c>
      <c r="G598" s="73">
        <f>E598*F598</f>
        <v>35113222.37601842</v>
      </c>
    </row>
    <row r="599" spans="1:7">
      <c r="A599">
        <v>16</v>
      </c>
      <c r="B599" t="str">
        <f>VLOOKUP(A599,SQL!$A$10:$B$61,2)</f>
        <v>Idaho</v>
      </c>
      <c r="C599">
        <v>61</v>
      </c>
      <c r="D599" s="5">
        <v>126068.79</v>
      </c>
      <c r="E599" s="5">
        <f>D599*365</f>
        <v>46015108.349999994</v>
      </c>
      <c r="F599" s="75">
        <f>VLOOKUP(B599,Table1[#All],4,FALSE)</f>
        <v>0.65039180279870557</v>
      </c>
      <c r="G599" s="73">
        <f>E599*F599</f>
        <v>29927849.275734264</v>
      </c>
    </row>
    <row r="600" spans="1:7">
      <c r="A600">
        <v>16</v>
      </c>
      <c r="B600" t="str">
        <f>VLOOKUP(A600,SQL!$A$10:$B$61,2)</f>
        <v>Idaho</v>
      </c>
      <c r="C600">
        <v>25</v>
      </c>
      <c r="D600" s="5">
        <v>55161.760000000002</v>
      </c>
      <c r="E600" s="5">
        <f>D600*365</f>
        <v>20134042.400000002</v>
      </c>
      <c r="F600" s="75">
        <f>VLOOKUP(B600,Table1[#All],4,FALSE)</f>
        <v>0.65039180279870557</v>
      </c>
      <c r="G600" s="73">
        <f>E600*F600</f>
        <v>13095016.134161578</v>
      </c>
    </row>
    <row r="601" spans="1:7">
      <c r="A601">
        <v>17</v>
      </c>
      <c r="B601" t="str">
        <f>VLOOKUP(A601,SQL!$A$10:$B$61,2)</f>
        <v>Illinois</v>
      </c>
      <c r="C601">
        <v>31</v>
      </c>
      <c r="D601" s="5">
        <v>75142480.829999998</v>
      </c>
      <c r="E601" s="5">
        <f>D601*365</f>
        <v>27427005502.950001</v>
      </c>
      <c r="F601" s="75">
        <f>VLOOKUP(B601,Table1[#All],4,FALSE)</f>
        <v>0.63540478257016197</v>
      </c>
      <c r="G601" s="73">
        <f>E601*F601</f>
        <v>17427250468.15258</v>
      </c>
    </row>
    <row r="602" spans="1:7">
      <c r="A602">
        <v>17</v>
      </c>
      <c r="B602" t="str">
        <f>VLOOKUP(A602,SQL!$A$10:$B$61,2)</f>
        <v>Illinois</v>
      </c>
      <c r="C602">
        <v>43</v>
      </c>
      <c r="D602" s="5">
        <v>20089050.789999999</v>
      </c>
      <c r="E602" s="5">
        <f>D602*365</f>
        <v>7332503538.3499994</v>
      </c>
      <c r="F602" s="75">
        <f>VLOOKUP(B602,Table1[#All],4,FALSE)</f>
        <v>0.63540478257016197</v>
      </c>
      <c r="G602" s="73">
        <f>E602*F602</f>
        <v>4659107816.4802246</v>
      </c>
    </row>
    <row r="603" spans="1:7">
      <c r="A603">
        <v>17</v>
      </c>
      <c r="B603" t="str">
        <f>VLOOKUP(A603,SQL!$A$10:$B$61,2)</f>
        <v>Illinois</v>
      </c>
      <c r="C603">
        <v>97</v>
      </c>
      <c r="D603" s="5">
        <v>13136853.939999999</v>
      </c>
      <c r="E603" s="5">
        <f>D603*365</f>
        <v>4794951688.0999994</v>
      </c>
      <c r="F603" s="75">
        <f>VLOOKUP(B603,Table1[#All],4,FALSE)</f>
        <v>0.63540478257016197</v>
      </c>
      <c r="G603" s="73">
        <f>E603*F603</f>
        <v>3046735234.8116112</v>
      </c>
    </row>
    <row r="604" spans="1:7">
      <c r="A604">
        <v>17</v>
      </c>
      <c r="B604" t="str">
        <f>VLOOKUP(A604,SQL!$A$10:$B$61,2)</f>
        <v>Illinois</v>
      </c>
      <c r="C604">
        <v>197</v>
      </c>
      <c r="D604" s="5">
        <v>13101169.57</v>
      </c>
      <c r="E604" s="5">
        <f>D604*365</f>
        <v>4781926893.0500002</v>
      </c>
      <c r="F604" s="75">
        <f>VLOOKUP(B604,Table1[#All],4,FALSE)</f>
        <v>0.63540478257016197</v>
      </c>
      <c r="G604" s="73">
        <f>E604*F604</f>
        <v>3038459217.7448454</v>
      </c>
    </row>
    <row r="605" spans="1:7">
      <c r="A605">
        <v>17</v>
      </c>
      <c r="B605" t="str">
        <f>VLOOKUP(A605,SQL!$A$10:$B$61,2)</f>
        <v>Illinois</v>
      </c>
      <c r="C605">
        <v>89</v>
      </c>
      <c r="D605" s="5">
        <v>8673608.5600000005</v>
      </c>
      <c r="E605" s="5">
        <f>D605*365</f>
        <v>3165867124.4000001</v>
      </c>
      <c r="F605" s="75">
        <f>VLOOKUP(B605,Table1[#All],4,FALSE)</f>
        <v>0.63540478257016197</v>
      </c>
      <c r="G605" s="73">
        <f>E605*F605</f>
        <v>2011607111.8254061</v>
      </c>
    </row>
    <row r="606" spans="1:7">
      <c r="A606">
        <v>17</v>
      </c>
      <c r="B606" t="str">
        <f>VLOOKUP(A606,SQL!$A$10:$B$61,2)</f>
        <v>Illinois</v>
      </c>
      <c r="C606">
        <v>119</v>
      </c>
      <c r="D606" s="5">
        <v>6841594.4699999997</v>
      </c>
      <c r="E606" s="5">
        <f>D606*365</f>
        <v>2497181981.5499997</v>
      </c>
      <c r="F606" s="75">
        <f>VLOOKUP(B606,Table1[#All],4,FALSE)</f>
        <v>0.63540478257016197</v>
      </c>
      <c r="G606" s="73">
        <f>E606*F606</f>
        <v>1586721374.0249038</v>
      </c>
    </row>
    <row r="607" spans="1:7">
      <c r="A607">
        <v>17</v>
      </c>
      <c r="B607" t="str">
        <f>VLOOKUP(A607,SQL!$A$10:$B$61,2)</f>
        <v>Illinois</v>
      </c>
      <c r="C607">
        <v>163</v>
      </c>
      <c r="D607" s="5">
        <v>6669821.6200000001</v>
      </c>
      <c r="E607" s="5">
        <f>D607*365</f>
        <v>2434484891.3000002</v>
      </c>
      <c r="F607" s="75">
        <f>VLOOKUP(B607,Table1[#All],4,FALSE)</f>
        <v>0.63540478257016197</v>
      </c>
      <c r="G607" s="73">
        <f>E607*F607</f>
        <v>1546883343.0268211</v>
      </c>
    </row>
    <row r="608" spans="1:7">
      <c r="A608">
        <v>17</v>
      </c>
      <c r="B608" t="str">
        <f>VLOOKUP(A608,SQL!$A$10:$B$61,2)</f>
        <v>Illinois</v>
      </c>
      <c r="C608">
        <v>201</v>
      </c>
      <c r="D608" s="5">
        <v>5636732.0800000001</v>
      </c>
      <c r="E608" s="5">
        <f>D608*365</f>
        <v>2057407209.2</v>
      </c>
      <c r="F608" s="75">
        <f>VLOOKUP(B608,Table1[#All],4,FALSE)</f>
        <v>0.63540478257016197</v>
      </c>
      <c r="G608" s="73">
        <f>E608*F608</f>
        <v>1307286380.4200099</v>
      </c>
    </row>
    <row r="609" spans="1:7">
      <c r="A609">
        <v>17</v>
      </c>
      <c r="B609" t="str">
        <f>VLOOKUP(A609,SQL!$A$10:$B$61,2)</f>
        <v>Illinois</v>
      </c>
      <c r="C609">
        <v>167</v>
      </c>
      <c r="D609" s="5">
        <v>4955502.21</v>
      </c>
      <c r="E609" s="5">
        <f>D609*365</f>
        <v>1808758306.6500001</v>
      </c>
      <c r="F609" s="75">
        <f>VLOOKUP(B609,Table1[#All],4,FALSE)</f>
        <v>0.63540478257016197</v>
      </c>
      <c r="G609" s="73">
        <f>E609*F609</f>
        <v>1149293678.5589178</v>
      </c>
    </row>
    <row r="610" spans="1:7">
      <c r="A610">
        <v>17</v>
      </c>
      <c r="B610" t="str">
        <f>VLOOKUP(A610,SQL!$A$10:$B$61,2)</f>
        <v>Illinois</v>
      </c>
      <c r="C610">
        <v>111</v>
      </c>
      <c r="D610" s="5">
        <v>4752972.3499999996</v>
      </c>
      <c r="E610" s="5">
        <f>D610*365</f>
        <v>1734834907.7499998</v>
      </c>
      <c r="F610" s="75">
        <f>VLOOKUP(B610,Table1[#All],4,FALSE)</f>
        <v>0.63540478257016197</v>
      </c>
      <c r="G610" s="73">
        <f>E610*F610</f>
        <v>1102322397.3540156</v>
      </c>
    </row>
    <row r="611" spans="1:7">
      <c r="A611">
        <v>17</v>
      </c>
      <c r="B611" t="str">
        <f>VLOOKUP(A611,SQL!$A$10:$B$61,2)</f>
        <v>Illinois</v>
      </c>
      <c r="C611">
        <v>113</v>
      </c>
      <c r="D611" s="5">
        <v>4433049.1900000004</v>
      </c>
      <c r="E611" s="5">
        <f>D611*365</f>
        <v>1618062954.3500001</v>
      </c>
      <c r="F611" s="75">
        <f>VLOOKUP(B611,Table1[#All],4,FALSE)</f>
        <v>0.63540478257016197</v>
      </c>
      <c r="G611" s="73">
        <f>E611*F611</f>
        <v>1028124939.6935958</v>
      </c>
    </row>
    <row r="612" spans="1:7">
      <c r="A612">
        <v>17</v>
      </c>
      <c r="B612" t="str">
        <f>VLOOKUP(A612,SQL!$A$10:$B$61,2)</f>
        <v>Illinois</v>
      </c>
      <c r="C612">
        <v>19</v>
      </c>
      <c r="D612" s="5">
        <v>4250766.74</v>
      </c>
      <c r="E612" s="5">
        <f>D612*365</f>
        <v>1551529860.1000001</v>
      </c>
      <c r="F612" s="75">
        <f>VLOOKUP(B612,Table1[#All],4,FALSE)</f>
        <v>0.63540478257016197</v>
      </c>
      <c r="G612" s="73">
        <f>E612*F612</f>
        <v>985849493.40795445</v>
      </c>
    </row>
    <row r="613" spans="1:7">
      <c r="A613">
        <v>17</v>
      </c>
      <c r="B613" t="str">
        <f>VLOOKUP(A613,SQL!$A$10:$B$61,2)</f>
        <v>Illinois</v>
      </c>
      <c r="C613">
        <v>143</v>
      </c>
      <c r="D613" s="5">
        <v>3887983.54</v>
      </c>
      <c r="E613" s="5">
        <f>D613*365</f>
        <v>1419113992.0999999</v>
      </c>
      <c r="F613" s="75">
        <f>VLOOKUP(B613,Table1[#All],4,FALSE)</f>
        <v>0.63540478257016197</v>
      </c>
      <c r="G613" s="73">
        <f>E613*F613</f>
        <v>901711817.59257495</v>
      </c>
    </row>
    <row r="614" spans="1:7">
      <c r="A614">
        <v>17</v>
      </c>
      <c r="B614" t="str">
        <f>VLOOKUP(A614,SQL!$A$10:$B$61,2)</f>
        <v>Illinois</v>
      </c>
      <c r="C614">
        <v>99</v>
      </c>
      <c r="D614" s="5">
        <v>3365985.63</v>
      </c>
      <c r="E614" s="5">
        <f>D614*365</f>
        <v>1228584754.95</v>
      </c>
      <c r="F614" s="75">
        <f>VLOOKUP(B614,Table1[#All],4,FALSE)</f>
        <v>0.63540478257016197</v>
      </c>
      <c r="G614" s="73">
        <f>E614*F614</f>
        <v>780648629.08802056</v>
      </c>
    </row>
    <row r="615" spans="1:7">
      <c r="A615">
        <v>17</v>
      </c>
      <c r="B615" t="str">
        <f>VLOOKUP(A615,SQL!$A$10:$B$61,2)</f>
        <v>Illinois</v>
      </c>
      <c r="C615">
        <v>179</v>
      </c>
      <c r="D615" s="5">
        <v>2990922.24</v>
      </c>
      <c r="E615" s="5">
        <f>D615*365</f>
        <v>1091686617.6000001</v>
      </c>
      <c r="F615" s="75">
        <f>VLOOKUP(B615,Table1[#All],4,FALSE)</f>
        <v>0.63540478257016197</v>
      </c>
      <c r="G615" s="73">
        <f>E615*F615</f>
        <v>693662897.89088368</v>
      </c>
    </row>
    <row r="616" spans="1:7">
      <c r="A616">
        <v>17</v>
      </c>
      <c r="B616" t="str">
        <f>VLOOKUP(A616,SQL!$A$10:$B$61,2)</f>
        <v>Illinois</v>
      </c>
      <c r="C616">
        <v>161</v>
      </c>
      <c r="D616" s="5">
        <v>2688785.25</v>
      </c>
      <c r="E616" s="5">
        <f>D616*365</f>
        <v>981406616.25</v>
      </c>
      <c r="F616" s="75">
        <f>VLOOKUP(B616,Table1[#All],4,FALSE)</f>
        <v>0.63540478257016197</v>
      </c>
      <c r="G616" s="73">
        <f>E616*F616</f>
        <v>623590457.61124969</v>
      </c>
    </row>
    <row r="617" spans="1:7">
      <c r="A617">
        <v>17</v>
      </c>
      <c r="B617" t="str">
        <f>VLOOKUP(A617,SQL!$A$10:$B$61,2)</f>
        <v>Illinois</v>
      </c>
      <c r="C617">
        <v>91</v>
      </c>
      <c r="D617" s="5">
        <v>2185125.98</v>
      </c>
      <c r="E617" s="5">
        <f>D617*365</f>
        <v>797570982.70000005</v>
      </c>
      <c r="F617" s="75">
        <f>VLOOKUP(B617,Table1[#All],4,FALSE)</f>
        <v>0.63540478257016197</v>
      </c>
      <c r="G617" s="73">
        <f>E617*F617</f>
        <v>506780416.84676397</v>
      </c>
    </row>
    <row r="618" spans="1:7">
      <c r="A618">
        <v>17</v>
      </c>
      <c r="B618" t="str">
        <f>VLOOKUP(A618,SQL!$A$10:$B$61,2)</f>
        <v>Illinois</v>
      </c>
      <c r="C618">
        <v>115</v>
      </c>
      <c r="D618" s="5">
        <v>2157507.92</v>
      </c>
      <c r="E618" s="5">
        <f>D618*365</f>
        <v>787490390.79999995</v>
      </c>
      <c r="F618" s="75">
        <f>VLOOKUP(B618,Table1[#All],4,FALSE)</f>
        <v>0.63540478257016197</v>
      </c>
      <c r="G618" s="73">
        <f>E618*F618</f>
        <v>500375160.54236585</v>
      </c>
    </row>
    <row r="619" spans="1:7">
      <c r="A619">
        <v>17</v>
      </c>
      <c r="B619" t="str">
        <f>VLOOKUP(A619,SQL!$A$10:$B$61,2)</f>
        <v>Illinois</v>
      </c>
      <c r="C619">
        <v>37</v>
      </c>
      <c r="D619" s="5">
        <v>1954545.56</v>
      </c>
      <c r="E619" s="5">
        <f>D619*365</f>
        <v>713409129.39999998</v>
      </c>
      <c r="F619" s="75">
        <f>VLOOKUP(B619,Table1[#All],4,FALSE)</f>
        <v>0.63540478257016197</v>
      </c>
      <c r="G619" s="73">
        <f>E619*F619</f>
        <v>453303572.74997556</v>
      </c>
    </row>
    <row r="620" spans="1:7">
      <c r="A620">
        <v>17</v>
      </c>
      <c r="B620" t="str">
        <f>VLOOKUP(A620,SQL!$A$10:$B$61,2)</f>
        <v>Illinois</v>
      </c>
      <c r="C620">
        <v>199</v>
      </c>
      <c r="D620" s="5">
        <v>1885727.35</v>
      </c>
      <c r="E620" s="5">
        <f>D620*365</f>
        <v>688290482.75</v>
      </c>
      <c r="F620" s="75">
        <f>VLOOKUP(B620,Table1[#All],4,FALSE)</f>
        <v>0.63540478257016197</v>
      </c>
      <c r="G620" s="73">
        <f>E620*F620</f>
        <v>437343064.53687555</v>
      </c>
    </row>
    <row r="621" spans="1:7">
      <c r="A621">
        <v>17</v>
      </c>
      <c r="B621" t="str">
        <f>VLOOKUP(A621,SQL!$A$10:$B$61,2)</f>
        <v>Illinois</v>
      </c>
      <c r="C621">
        <v>81</v>
      </c>
      <c r="D621" s="5">
        <v>1821304.07</v>
      </c>
      <c r="E621" s="5">
        <f>D621*365</f>
        <v>664775985.55000007</v>
      </c>
      <c r="F621" s="75">
        <f>VLOOKUP(B621,Table1[#All],4,FALSE)</f>
        <v>0.63540478257016197</v>
      </c>
      <c r="G621" s="73">
        <f>E621*F621</f>
        <v>422401840.55626291</v>
      </c>
    </row>
    <row r="622" spans="1:7">
      <c r="A622">
        <v>17</v>
      </c>
      <c r="B622" t="str">
        <f>VLOOKUP(A622,SQL!$A$10:$B$61,2)</f>
        <v>Illinois</v>
      </c>
      <c r="C622">
        <v>73</v>
      </c>
      <c r="D622" s="5">
        <v>1739805.29</v>
      </c>
      <c r="E622" s="5">
        <f>D622*365</f>
        <v>635028930.85000002</v>
      </c>
      <c r="F622" s="75">
        <f>VLOOKUP(B622,Table1[#All],4,FALSE)</f>
        <v>0.63540478257016197</v>
      </c>
      <c r="G622" s="73">
        <f>E622*F622</f>
        <v>403500419.73250669</v>
      </c>
    </row>
    <row r="623" spans="1:7">
      <c r="A623">
        <v>17</v>
      </c>
      <c r="B623" t="str">
        <f>VLOOKUP(A623,SQL!$A$10:$B$61,2)</f>
        <v>Illinois</v>
      </c>
      <c r="C623">
        <v>141</v>
      </c>
      <c r="D623" s="5">
        <v>1730176.47</v>
      </c>
      <c r="E623" s="5">
        <f>D623*365</f>
        <v>631514411.54999995</v>
      </c>
      <c r="F623" s="75">
        <f>VLOOKUP(B623,Table1[#All],4,FALSE)</f>
        <v>0.63540478257016197</v>
      </c>
      <c r="G623" s="73">
        <f>E623*F623</f>
        <v>401267277.36085153</v>
      </c>
    </row>
    <row r="624" spans="1:7">
      <c r="A624">
        <v>17</v>
      </c>
      <c r="B624" t="str">
        <f>VLOOKUP(A624,SQL!$A$10:$B$61,2)</f>
        <v>Illinois</v>
      </c>
      <c r="C624">
        <v>49</v>
      </c>
      <c r="D624" s="5">
        <v>1726732.46</v>
      </c>
      <c r="E624" s="5">
        <f>D624*365</f>
        <v>630257347.89999998</v>
      </c>
      <c r="F624" s="75">
        <f>VLOOKUP(B624,Table1[#All],4,FALSE)</f>
        <v>0.63540478257016197</v>
      </c>
      <c r="G624" s="73">
        <f>E624*F624</f>
        <v>400468533.10564643</v>
      </c>
    </row>
    <row r="625" spans="1:7">
      <c r="A625">
        <v>17</v>
      </c>
      <c r="B625" t="str">
        <f>VLOOKUP(A625,SQL!$A$10:$B$61,2)</f>
        <v>Illinois</v>
      </c>
      <c r="C625">
        <v>63</v>
      </c>
      <c r="D625" s="5">
        <v>1706501.46</v>
      </c>
      <c r="E625" s="5">
        <f>D625*365</f>
        <v>622873032.89999998</v>
      </c>
      <c r="F625" s="75">
        <f>VLOOKUP(B625,Table1[#All],4,FALSE)</f>
        <v>0.63540478257016197</v>
      </c>
      <c r="G625" s="73">
        <f>E625*F625</f>
        <v>395776504.03864181</v>
      </c>
    </row>
    <row r="626" spans="1:7">
      <c r="A626">
        <v>17</v>
      </c>
      <c r="B626" t="str">
        <f>VLOOKUP(A626,SQL!$A$10:$B$61,2)</f>
        <v>Illinois</v>
      </c>
      <c r="C626">
        <v>183</v>
      </c>
      <c r="D626" s="5">
        <v>1633405.44</v>
      </c>
      <c r="E626" s="5">
        <f>D626*365</f>
        <v>596192985.60000002</v>
      </c>
      <c r="F626" s="75">
        <f>VLOOKUP(B626,Table1[#All],4,FALSE)</f>
        <v>0.63540478257016197</v>
      </c>
      <c r="G626" s="73">
        <f>E626*F626</f>
        <v>378823874.38502371</v>
      </c>
    </row>
    <row r="627" spans="1:7">
      <c r="A627">
        <v>17</v>
      </c>
      <c r="B627" t="str">
        <f>VLOOKUP(A627,SQL!$A$10:$B$61,2)</f>
        <v>Illinois</v>
      </c>
      <c r="C627">
        <v>93</v>
      </c>
      <c r="D627" s="5">
        <v>1556739.09</v>
      </c>
      <c r="E627" s="5">
        <f>D627*365</f>
        <v>568209767.85000002</v>
      </c>
      <c r="F627" s="75">
        <f>VLOOKUP(B627,Table1[#All],4,FALSE)</f>
        <v>0.63540478257016197</v>
      </c>
      <c r="G627" s="73">
        <f>E627*F627</f>
        <v>361043203.99497145</v>
      </c>
    </row>
    <row r="628" spans="1:7">
      <c r="A628">
        <v>17</v>
      </c>
      <c r="B628" t="str">
        <f>VLOOKUP(A628,SQL!$A$10:$B$61,2)</f>
        <v>Illinois</v>
      </c>
      <c r="C628">
        <v>103</v>
      </c>
      <c r="D628" s="5">
        <v>1487205.34</v>
      </c>
      <c r="E628" s="5">
        <f>D628*365</f>
        <v>542829949.10000002</v>
      </c>
      <c r="F628" s="75">
        <f>VLOOKUP(B628,Table1[#All],4,FALSE)</f>
        <v>0.63540478257016197</v>
      </c>
      <c r="G628" s="73">
        <f>E628*F628</f>
        <v>344916745.78045762</v>
      </c>
    </row>
    <row r="629" spans="1:7">
      <c r="A629">
        <v>17</v>
      </c>
      <c r="B629" t="str">
        <f>VLOOKUP(A629,SQL!$A$10:$B$61,2)</f>
        <v>Illinois</v>
      </c>
      <c r="C629">
        <v>11</v>
      </c>
      <c r="D629" s="5">
        <v>1337202.1599999999</v>
      </c>
      <c r="E629" s="5">
        <f>D629*365</f>
        <v>488078788.39999998</v>
      </c>
      <c r="F629" s="75">
        <f>VLOOKUP(B629,Table1[#All],4,FALSE)</f>
        <v>0.63540478257016197</v>
      </c>
      <c r="G629" s="73">
        <f>E629*F629</f>
        <v>310127596.4204101</v>
      </c>
    </row>
    <row r="630" spans="1:7">
      <c r="A630">
        <v>17</v>
      </c>
      <c r="B630" t="str">
        <f>VLOOKUP(A630,SQL!$A$10:$B$61,2)</f>
        <v>Illinois</v>
      </c>
      <c r="C630">
        <v>107</v>
      </c>
      <c r="D630" s="5">
        <v>1310039.43</v>
      </c>
      <c r="E630" s="5">
        <f>D630*365</f>
        <v>478164391.94999999</v>
      </c>
      <c r="F630" s="75">
        <f>VLOOKUP(B630,Table1[#All],4,FALSE)</f>
        <v>0.63540478257016197</v>
      </c>
      <c r="G630" s="73">
        <f>E630*F630</f>
        <v>303827941.49978346</v>
      </c>
    </row>
    <row r="631" spans="1:7">
      <c r="A631">
        <v>17</v>
      </c>
      <c r="B631" t="str">
        <f>VLOOKUP(A631,SQL!$A$10:$B$61,2)</f>
        <v>Illinois</v>
      </c>
      <c r="C631">
        <v>7</v>
      </c>
      <c r="D631" s="5">
        <v>1295487.77</v>
      </c>
      <c r="E631" s="5">
        <f>D631*365</f>
        <v>472853036.05000001</v>
      </c>
      <c r="F631" s="75">
        <f>VLOOKUP(B631,Table1[#All],4,FALSE)</f>
        <v>0.63540478257016197</v>
      </c>
      <c r="G631" s="73">
        <f>E631*F631</f>
        <v>300453080.55899119</v>
      </c>
    </row>
    <row r="632" spans="1:7">
      <c r="A632">
        <v>17</v>
      </c>
      <c r="B632" t="str">
        <f>VLOOKUP(A632,SQL!$A$10:$B$61,2)</f>
        <v>Illinois</v>
      </c>
      <c r="C632">
        <v>105</v>
      </c>
      <c r="D632" s="5">
        <v>1289464.73</v>
      </c>
      <c r="E632" s="5">
        <f>D632*365</f>
        <v>470654626.44999999</v>
      </c>
      <c r="F632" s="75">
        <f>VLOOKUP(B632,Table1[#All],4,FALSE)</f>
        <v>0.63540478257016197</v>
      </c>
      <c r="G632" s="73">
        <f>E632*F632</f>
        <v>299056200.58510303</v>
      </c>
    </row>
    <row r="633" spans="1:7">
      <c r="A633">
        <v>17</v>
      </c>
      <c r="B633" t="str">
        <f>VLOOKUP(A633,SQL!$A$10:$B$61,2)</f>
        <v>Illinois</v>
      </c>
      <c r="C633">
        <v>55</v>
      </c>
      <c r="D633" s="5">
        <v>1254644.93</v>
      </c>
      <c r="E633" s="5">
        <f>D633*365</f>
        <v>457945399.44999999</v>
      </c>
      <c r="F633" s="75">
        <f>VLOOKUP(B633,Table1[#All],4,FALSE)</f>
        <v>0.63540478257016197</v>
      </c>
      <c r="G633" s="73">
        <f>E633*F633</f>
        <v>290980696.96653324</v>
      </c>
    </row>
    <row r="634" spans="1:7">
      <c r="A634">
        <v>17</v>
      </c>
      <c r="B634" t="str">
        <f>VLOOKUP(A634,SQL!$A$10:$B$61,2)</f>
        <v>Illinois</v>
      </c>
      <c r="C634">
        <v>95</v>
      </c>
      <c r="D634" s="5">
        <v>1224868.75</v>
      </c>
      <c r="E634" s="5">
        <f>D634*365</f>
        <v>447077093.75</v>
      </c>
      <c r="F634" s="75">
        <f>VLOOKUP(B634,Table1[#All],4,FALSE)</f>
        <v>0.63540478257016197</v>
      </c>
      <c r="G634" s="73">
        <f>E634*F634</f>
        <v>284074923.54631865</v>
      </c>
    </row>
    <row r="635" spans="1:7">
      <c r="A635">
        <v>17</v>
      </c>
      <c r="B635" t="str">
        <f>VLOOKUP(A635,SQL!$A$10:$B$61,2)</f>
        <v>Illinois</v>
      </c>
      <c r="C635">
        <v>29</v>
      </c>
      <c r="D635" s="5">
        <v>1218068.48</v>
      </c>
      <c r="E635" s="5">
        <f>D635*365</f>
        <v>444594995.19999999</v>
      </c>
      <c r="F635" s="75">
        <f>VLOOKUP(B635,Table1[#All],4,FALSE)</f>
        <v>0.63540478257016197</v>
      </c>
      <c r="G635" s="73">
        <f>E635*F635</f>
        <v>282497786.2568382</v>
      </c>
    </row>
    <row r="636" spans="1:7">
      <c r="A636">
        <v>17</v>
      </c>
      <c r="B636" t="str">
        <f>VLOOKUP(A636,SQL!$A$10:$B$61,2)</f>
        <v>Illinois</v>
      </c>
      <c r="C636">
        <v>195</v>
      </c>
      <c r="D636" s="5">
        <v>1207746.8</v>
      </c>
      <c r="E636" s="5">
        <f>D636*365</f>
        <v>440827582</v>
      </c>
      <c r="F636" s="75">
        <f>VLOOKUP(B636,Table1[#All],4,FALSE)</f>
        <v>0.63540478257016197</v>
      </c>
      <c r="G636" s="73">
        <f>E636*F636</f>
        <v>280103953.89164025</v>
      </c>
    </row>
    <row r="637" spans="1:7">
      <c r="A637">
        <v>17</v>
      </c>
      <c r="B637" t="str">
        <f>VLOOKUP(A637,SQL!$A$10:$B$61,2)</f>
        <v>Illinois</v>
      </c>
      <c r="C637">
        <v>75</v>
      </c>
      <c r="D637" s="5">
        <v>1199044.27</v>
      </c>
      <c r="E637" s="5">
        <f>D637*365</f>
        <v>437651158.55000001</v>
      </c>
      <c r="F637" s="75">
        <f>VLOOKUP(B637,Table1[#All],4,FALSE)</f>
        <v>0.63540478257016197</v>
      </c>
      <c r="G637" s="73">
        <f>E637*F637</f>
        <v>278085639.24004227</v>
      </c>
    </row>
    <row r="638" spans="1:7">
      <c r="A638">
        <v>17</v>
      </c>
      <c r="B638" t="str">
        <f>VLOOKUP(A638,SQL!$A$10:$B$61,2)</f>
        <v>Illinois</v>
      </c>
      <c r="C638">
        <v>1</v>
      </c>
      <c r="D638" s="5">
        <v>1197233.53</v>
      </c>
      <c r="E638" s="5">
        <f>D638*365</f>
        <v>436990238.44999999</v>
      </c>
      <c r="F638" s="75">
        <f>VLOOKUP(B638,Table1[#All],4,FALSE)</f>
        <v>0.63540478257016197</v>
      </c>
      <c r="G638" s="73">
        <f>E638*F638</f>
        <v>277665687.44760549</v>
      </c>
    </row>
    <row r="639" spans="1:7">
      <c r="A639">
        <v>17</v>
      </c>
      <c r="B639" t="str">
        <f>VLOOKUP(A639,SQL!$A$10:$B$61,2)</f>
        <v>Illinois</v>
      </c>
      <c r="C639">
        <v>135</v>
      </c>
      <c r="D639" s="5">
        <v>1148506.94</v>
      </c>
      <c r="E639" s="5">
        <f>D639*365</f>
        <v>419205033.09999996</v>
      </c>
      <c r="F639" s="75">
        <f>VLOOKUP(B639,Table1[#All],4,FALSE)</f>
        <v>0.63540478257016197</v>
      </c>
      <c r="G639" s="73">
        <f>E639*F639</f>
        <v>266364882.90922302</v>
      </c>
    </row>
    <row r="640" spans="1:7">
      <c r="A640">
        <v>17</v>
      </c>
      <c r="B640" t="str">
        <f>VLOOKUP(A640,SQL!$A$10:$B$61,2)</f>
        <v>Illinois</v>
      </c>
      <c r="C640">
        <v>121</v>
      </c>
      <c r="D640" s="5">
        <v>1141383.3500000001</v>
      </c>
      <c r="E640" s="5">
        <f>D640*365</f>
        <v>416604922.75000006</v>
      </c>
      <c r="F640" s="75">
        <f>VLOOKUP(B640,Table1[#All],4,FALSE)</f>
        <v>0.63540478257016197</v>
      </c>
      <c r="G640" s="73">
        <f>E640*F640</f>
        <v>264712760.35762292</v>
      </c>
    </row>
    <row r="641" spans="1:7">
      <c r="A641">
        <v>17</v>
      </c>
      <c r="B641" t="str">
        <f>VLOOKUP(A641,SQL!$A$10:$B$61,2)</f>
        <v>Illinois</v>
      </c>
      <c r="C641">
        <v>203</v>
      </c>
      <c r="D641" s="5">
        <v>1127163.26</v>
      </c>
      <c r="E641" s="5">
        <f>D641*365</f>
        <v>411414589.89999998</v>
      </c>
      <c r="F641" s="75">
        <f>VLOOKUP(B641,Table1[#All],4,FALSE)</f>
        <v>0.63540478257016197</v>
      </c>
      <c r="G641" s="73">
        <f>E641*F641</f>
        <v>261414798.04160184</v>
      </c>
    </row>
    <row r="642" spans="1:7">
      <c r="A642">
        <v>17</v>
      </c>
      <c r="B642" t="str">
        <f>VLOOKUP(A642,SQL!$A$10:$B$61,2)</f>
        <v>Illinois</v>
      </c>
      <c r="C642">
        <v>77</v>
      </c>
      <c r="D642" s="5">
        <v>1076907.33</v>
      </c>
      <c r="E642" s="5">
        <f>D642*365</f>
        <v>393071175.45000005</v>
      </c>
      <c r="F642" s="75">
        <f>VLOOKUP(B642,Table1[#All],4,FALSE)</f>
        <v>0.63540478257016197</v>
      </c>
      <c r="G642" s="73">
        <f>E642*F642</f>
        <v>249759304.77140528</v>
      </c>
    </row>
    <row r="643" spans="1:7">
      <c r="A643">
        <v>17</v>
      </c>
      <c r="B643" t="str">
        <f>VLOOKUP(A643,SQL!$A$10:$B$61,2)</f>
        <v>Illinois</v>
      </c>
      <c r="C643">
        <v>51</v>
      </c>
      <c r="D643" s="5">
        <v>1055219.3600000001</v>
      </c>
      <c r="E643" s="5">
        <f>D643*365</f>
        <v>385155066.40000004</v>
      </c>
      <c r="F643" s="75">
        <f>VLOOKUP(B643,Table1[#All],4,FALSE)</f>
        <v>0.63540478257016197</v>
      </c>
      <c r="G643" s="73">
        <f>E643*F643</f>
        <v>244729371.22168833</v>
      </c>
    </row>
    <row r="644" spans="1:7">
      <c r="A644">
        <v>17</v>
      </c>
      <c r="B644" t="str">
        <f>VLOOKUP(A644,SQL!$A$10:$B$61,2)</f>
        <v>Illinois</v>
      </c>
      <c r="C644">
        <v>189</v>
      </c>
      <c r="D644" s="5">
        <v>1005479.77</v>
      </c>
      <c r="E644" s="5">
        <f>D644*365</f>
        <v>367000116.05000001</v>
      </c>
      <c r="F644" s="75">
        <f>VLOOKUP(B644,Table1[#All],4,FALSE)</f>
        <v>0.63540478257016197</v>
      </c>
      <c r="G644" s="73">
        <f>E644*F644</f>
        <v>233193628.94197446</v>
      </c>
    </row>
    <row r="645" spans="1:7">
      <c r="A645">
        <v>17</v>
      </c>
      <c r="B645" t="str">
        <f>VLOOKUP(A645,SQL!$A$10:$B$61,2)</f>
        <v>Illinois</v>
      </c>
      <c r="C645">
        <v>27</v>
      </c>
      <c r="D645" s="5">
        <v>899425.05</v>
      </c>
      <c r="E645" s="5">
        <f>D645*365</f>
        <v>328290143.25</v>
      </c>
      <c r="F645" s="75">
        <f>VLOOKUP(B645,Table1[#All],4,FALSE)</f>
        <v>0.63540478257016197</v>
      </c>
      <c r="G645" s="73">
        <f>E645*F645</f>
        <v>208597127.09169358</v>
      </c>
    </row>
    <row r="646" spans="1:7">
      <c r="A646">
        <v>17</v>
      </c>
      <c r="B646" t="str">
        <f>VLOOKUP(A646,SQL!$A$10:$B$61,2)</f>
        <v>Illinois</v>
      </c>
      <c r="C646">
        <v>23</v>
      </c>
      <c r="D646" s="5">
        <v>894213.87</v>
      </c>
      <c r="E646" s="5">
        <f>D646*365</f>
        <v>326388062.55000001</v>
      </c>
      <c r="F646" s="75">
        <f>VLOOKUP(B646,Table1[#All],4,FALSE)</f>
        <v>0.63540478257016197</v>
      </c>
      <c r="G646" s="73">
        <f>E646*F646</f>
        <v>207388535.9180792</v>
      </c>
    </row>
    <row r="647" spans="1:7">
      <c r="A647">
        <v>17</v>
      </c>
      <c r="B647" t="str">
        <f>VLOOKUP(A647,SQL!$A$10:$B$61,2)</f>
        <v>Illinois</v>
      </c>
      <c r="C647">
        <v>117</v>
      </c>
      <c r="D647" s="5">
        <v>886496.78</v>
      </c>
      <c r="E647" s="5">
        <f>D647*365</f>
        <v>323571324.69999999</v>
      </c>
      <c r="F647" s="75">
        <f>VLOOKUP(B647,Table1[#All],4,FALSE)</f>
        <v>0.63540478257016197</v>
      </c>
      <c r="G647" s="73">
        <f>E647*F647</f>
        <v>205598767.21694279</v>
      </c>
    </row>
    <row r="648" spans="1:7">
      <c r="A648">
        <v>17</v>
      </c>
      <c r="B648" t="str">
        <f>VLOOKUP(A648,SQL!$A$10:$B$61,2)</f>
        <v>Illinois</v>
      </c>
      <c r="C648">
        <v>137</v>
      </c>
      <c r="D648" s="5">
        <v>863061.18</v>
      </c>
      <c r="E648" s="5">
        <f>D648*365</f>
        <v>315017330.70000005</v>
      </c>
      <c r="F648" s="75">
        <f>VLOOKUP(B648,Table1[#All],4,FALSE)</f>
        <v>0.63540478257016197</v>
      </c>
      <c r="G648" s="73">
        <f>E648*F648</f>
        <v>200163518.51926634</v>
      </c>
    </row>
    <row r="649" spans="1:7">
      <c r="A649">
        <v>17</v>
      </c>
      <c r="B649" t="str">
        <f>VLOOKUP(A649,SQL!$A$10:$B$61,2)</f>
        <v>Illinois</v>
      </c>
      <c r="C649">
        <v>133</v>
      </c>
      <c r="D649" s="5">
        <v>833353</v>
      </c>
      <c r="E649" s="5">
        <f>D649*365</f>
        <v>304173845</v>
      </c>
      <c r="F649" s="75">
        <f>VLOOKUP(B649,Table1[#All],4,FALSE)</f>
        <v>0.63540478257016197</v>
      </c>
      <c r="G649" s="73">
        <f>E649*F649</f>
        <v>193273515.84575516</v>
      </c>
    </row>
    <row r="650" spans="1:7">
      <c r="A650">
        <v>17</v>
      </c>
      <c r="B650" t="str">
        <f>VLOOKUP(A650,SQL!$A$10:$B$61,2)</f>
        <v>Illinois</v>
      </c>
      <c r="C650">
        <v>177</v>
      </c>
      <c r="D650" s="5">
        <v>828870.27</v>
      </c>
      <c r="E650" s="5">
        <f>D650*365</f>
        <v>302537648.55000001</v>
      </c>
      <c r="F650" s="75">
        <f>VLOOKUP(B650,Table1[#All],4,FALSE)</f>
        <v>0.63540478257016197</v>
      </c>
      <c r="G650" s="73">
        <f>E650*F650</f>
        <v>192233868.79620084</v>
      </c>
    </row>
    <row r="651" spans="1:7">
      <c r="A651">
        <v>17</v>
      </c>
      <c r="B651" t="str">
        <f>VLOOKUP(A651,SQL!$A$10:$B$61,2)</f>
        <v>Illinois</v>
      </c>
      <c r="C651">
        <v>35</v>
      </c>
      <c r="D651" s="5">
        <v>817982.17</v>
      </c>
      <c r="E651" s="5">
        <f>D651*365</f>
        <v>298563492.05000001</v>
      </c>
      <c r="F651" s="75">
        <f>VLOOKUP(B651,Table1[#All],4,FALSE)</f>
        <v>0.63540478257016197</v>
      </c>
      <c r="G651" s="73">
        <f>E651*F651</f>
        <v>189708670.74941853</v>
      </c>
    </row>
    <row r="652" spans="1:7">
      <c r="A652">
        <v>17</v>
      </c>
      <c r="B652" t="str">
        <f>VLOOKUP(A652,SQL!$A$10:$B$61,2)</f>
        <v>Illinois</v>
      </c>
      <c r="C652">
        <v>149</v>
      </c>
      <c r="D652" s="5">
        <v>718506.37</v>
      </c>
      <c r="E652" s="5">
        <f>D652*365</f>
        <v>262254825.05000001</v>
      </c>
      <c r="F652" s="75">
        <f>VLOOKUP(B652,Table1[#All],4,FALSE)</f>
        <v>0.63540478257016197</v>
      </c>
      <c r="G652" s="73">
        <f>E652*F652</f>
        <v>166637970.08887112</v>
      </c>
    </row>
    <row r="653" spans="1:7">
      <c r="A653">
        <v>17</v>
      </c>
      <c r="B653" t="str">
        <f>VLOOKUP(A653,SQL!$A$10:$B$61,2)</f>
        <v>Illinois</v>
      </c>
      <c r="C653">
        <v>57</v>
      </c>
      <c r="D653" s="5">
        <v>694691.12</v>
      </c>
      <c r="E653" s="5">
        <f>D653*365</f>
        <v>253562258.80000001</v>
      </c>
      <c r="F653" s="75">
        <f>VLOOKUP(B653,Table1[#All],4,FALSE)</f>
        <v>0.63540478257016197</v>
      </c>
      <c r="G653" s="73">
        <f>E653*F653</f>
        <v>161114671.92081314</v>
      </c>
    </row>
    <row r="654" spans="1:7">
      <c r="A654">
        <v>17</v>
      </c>
      <c r="B654" t="str">
        <f>VLOOKUP(A654,SQL!$A$10:$B$61,2)</f>
        <v>Illinois</v>
      </c>
      <c r="C654">
        <v>5</v>
      </c>
      <c r="D654" s="5">
        <v>692202.64</v>
      </c>
      <c r="E654" s="5">
        <f>D654*365</f>
        <v>252653963.59999999</v>
      </c>
      <c r="F654" s="75">
        <f>VLOOKUP(B654,Table1[#All],4,FALSE)</f>
        <v>0.63540478257016197</v>
      </c>
      <c r="G654" s="73">
        <f>E654*F654</f>
        <v>160537536.80674762</v>
      </c>
    </row>
    <row r="655" spans="1:7">
      <c r="A655">
        <v>17</v>
      </c>
      <c r="B655" t="str">
        <f>VLOOKUP(A655,SQL!$A$10:$B$61,2)</f>
        <v>Illinois</v>
      </c>
      <c r="C655">
        <v>21</v>
      </c>
      <c r="D655" s="5">
        <v>691695.79</v>
      </c>
      <c r="E655" s="5">
        <f>D655*365</f>
        <v>252468963.35000002</v>
      </c>
      <c r="F655" s="75">
        <f>VLOOKUP(B655,Table1[#All],4,FALSE)</f>
        <v>0.63540478257016197</v>
      </c>
      <c r="G655" s="73">
        <f>E655*F655</f>
        <v>160419986.76312095</v>
      </c>
    </row>
    <row r="656" spans="1:7">
      <c r="A656">
        <v>17</v>
      </c>
      <c r="B656" t="str">
        <f>VLOOKUP(A656,SQL!$A$10:$B$61,2)</f>
        <v>Illinois</v>
      </c>
      <c r="C656">
        <v>41</v>
      </c>
      <c r="D656" s="5">
        <v>656294.61</v>
      </c>
      <c r="E656" s="5">
        <f>D656*365</f>
        <v>239547532.65000001</v>
      </c>
      <c r="F656" s="75">
        <f>VLOOKUP(B656,Table1[#All],4,FALSE)</f>
        <v>0.63540478257016197</v>
      </c>
      <c r="G656" s="73">
        <f>E656*F656</f>
        <v>152209647.89869204</v>
      </c>
    </row>
    <row r="657" spans="1:7">
      <c r="A657">
        <v>17</v>
      </c>
      <c r="B657" t="str">
        <f>VLOOKUP(A657,SQL!$A$10:$B$61,2)</f>
        <v>Illinois</v>
      </c>
      <c r="C657">
        <v>87</v>
      </c>
      <c r="D657" s="5">
        <v>594189.93999999994</v>
      </c>
      <c r="E657" s="5">
        <f>D657*365</f>
        <v>216879328.09999999</v>
      </c>
      <c r="F657" s="75">
        <f>VLOOKUP(B657,Table1[#All],4,FALSE)</f>
        <v>0.63540478257016197</v>
      </c>
      <c r="G657" s="73">
        <f>E657*F657</f>
        <v>137806162.31534332</v>
      </c>
    </row>
    <row r="658" spans="1:7">
      <c r="A658">
        <v>17</v>
      </c>
      <c r="B658" t="str">
        <f>VLOOKUP(A658,SQL!$A$10:$B$61,2)</f>
        <v>Illinois</v>
      </c>
      <c r="C658">
        <v>147</v>
      </c>
      <c r="D658" s="5">
        <v>593426.76</v>
      </c>
      <c r="E658" s="5">
        <f>D658*365</f>
        <v>216600767.40000001</v>
      </c>
      <c r="F658" s="75">
        <f>VLOOKUP(B658,Table1[#All],4,FALSE)</f>
        <v>0.63540478257016197</v>
      </c>
      <c r="G658" s="73">
        <f>E658*F658</f>
        <v>137629163.51432723</v>
      </c>
    </row>
    <row r="659" spans="1:7">
      <c r="A659">
        <v>17</v>
      </c>
      <c r="B659" t="str">
        <f>VLOOKUP(A659,SQL!$A$10:$B$61,2)</f>
        <v>Illinois</v>
      </c>
      <c r="C659">
        <v>181</v>
      </c>
      <c r="D659" s="5">
        <v>585375.25</v>
      </c>
      <c r="E659" s="5">
        <f>D659*365</f>
        <v>213661966.25</v>
      </c>
      <c r="F659" s="75">
        <f>VLOOKUP(B659,Table1[#All],4,FALSE)</f>
        <v>0.63540478257016197</v>
      </c>
      <c r="G659" s="73">
        <f>E659*F659</f>
        <v>135761835.20859453</v>
      </c>
    </row>
    <row r="660" spans="1:7">
      <c r="A660">
        <v>17</v>
      </c>
      <c r="B660" t="str">
        <f>VLOOKUP(A660,SQL!$A$10:$B$61,2)</f>
        <v>Illinois</v>
      </c>
      <c r="C660">
        <v>191</v>
      </c>
      <c r="D660" s="5">
        <v>584928.43000000005</v>
      </c>
      <c r="E660" s="5">
        <f>D660*365</f>
        <v>213498876.95000002</v>
      </c>
      <c r="F660" s="75">
        <f>VLOOKUP(B660,Table1[#All],4,FALSE)</f>
        <v>0.63540478257016197</v>
      </c>
      <c r="G660" s="73">
        <f>E660*F660</f>
        <v>135658207.48738852</v>
      </c>
    </row>
    <row r="661" spans="1:7">
      <c r="A661">
        <v>17</v>
      </c>
      <c r="B661" t="str">
        <f>VLOOKUP(A661,SQL!$A$10:$B$61,2)</f>
        <v>Illinois</v>
      </c>
      <c r="C661">
        <v>157</v>
      </c>
      <c r="D661" s="5">
        <v>578075.43999999994</v>
      </c>
      <c r="E661" s="5">
        <f>D661*365</f>
        <v>210997535.59999999</v>
      </c>
      <c r="F661" s="75">
        <f>VLOOKUP(B661,Table1[#All],4,FALSE)</f>
        <v>0.63540478257016197</v>
      </c>
      <c r="G661" s="73">
        <f>E661*F661</f>
        <v>134068843.23075801</v>
      </c>
    </row>
    <row r="662" spans="1:7">
      <c r="A662">
        <v>17</v>
      </c>
      <c r="B662" t="str">
        <f>VLOOKUP(A662,SQL!$A$10:$B$61,2)</f>
        <v>Illinois</v>
      </c>
      <c r="C662">
        <v>109</v>
      </c>
      <c r="D662" s="5">
        <v>546545.68000000005</v>
      </c>
      <c r="E662" s="5">
        <f>D662*365</f>
        <v>199489173.20000002</v>
      </c>
      <c r="F662" s="75">
        <f>VLOOKUP(B662,Table1[#All],4,FALSE)</f>
        <v>0.63540478257016197</v>
      </c>
      <c r="G662" s="73">
        <f>E662*F662</f>
        <v>126756374.72224739</v>
      </c>
    </row>
    <row r="663" spans="1:7">
      <c r="A663">
        <v>17</v>
      </c>
      <c r="B663" t="str">
        <f>VLOOKUP(A663,SQL!$A$10:$B$61,2)</f>
        <v>Illinois</v>
      </c>
      <c r="C663">
        <v>165</v>
      </c>
      <c r="D663" s="5">
        <v>520239.44</v>
      </c>
      <c r="E663" s="5">
        <f>D663*365</f>
        <v>189887395.59999999</v>
      </c>
      <c r="F663" s="75">
        <f>VLOOKUP(B663,Table1[#All],4,FALSE)</f>
        <v>0.63540478257016197</v>
      </c>
      <c r="G663" s="73">
        <f>E663*F663</f>
        <v>120655359.31403233</v>
      </c>
    </row>
    <row r="664" spans="1:7">
      <c r="A664">
        <v>17</v>
      </c>
      <c r="B664" t="str">
        <f>VLOOKUP(A664,SQL!$A$10:$B$61,2)</f>
        <v>Illinois</v>
      </c>
      <c r="C664">
        <v>173</v>
      </c>
      <c r="D664" s="5">
        <v>502934.98</v>
      </c>
      <c r="E664" s="5">
        <f>D664*365</f>
        <v>183571267.69999999</v>
      </c>
      <c r="F664" s="75">
        <f>VLOOKUP(B664,Table1[#All],4,FALSE)</f>
        <v>0.63540478257016197</v>
      </c>
      <c r="G664" s="73">
        <f>E664*F664</f>
        <v>116642061.43904749</v>
      </c>
    </row>
    <row r="665" spans="1:7">
      <c r="A665">
        <v>17</v>
      </c>
      <c r="B665" t="str">
        <f>VLOOKUP(A665,SQL!$A$10:$B$61,2)</f>
        <v>Illinois</v>
      </c>
      <c r="C665">
        <v>193</v>
      </c>
      <c r="D665" s="5">
        <v>500849.64</v>
      </c>
      <c r="E665" s="5">
        <f>D665*365</f>
        <v>182810118.59999999</v>
      </c>
      <c r="F665" s="75">
        <f>VLOOKUP(B665,Table1[#All],4,FALSE)</f>
        <v>0.63540478257016197</v>
      </c>
      <c r="G665" s="73">
        <f>E665*F665</f>
        <v>116158423.66065852</v>
      </c>
    </row>
    <row r="666" spans="1:7">
      <c r="A666">
        <v>17</v>
      </c>
      <c r="B666" t="str">
        <f>VLOOKUP(A666,SQL!$A$10:$B$61,2)</f>
        <v>Illinois</v>
      </c>
      <c r="C666">
        <v>85</v>
      </c>
      <c r="D666" s="5">
        <v>493465.3</v>
      </c>
      <c r="E666" s="5">
        <f>D666*365</f>
        <v>180114834.5</v>
      </c>
      <c r="F666" s="75">
        <f>VLOOKUP(B666,Table1[#All],4,FALSE)</f>
        <v>0.63540478257016197</v>
      </c>
      <c r="G666" s="73">
        <f>E666*F666</f>
        <v>114445827.25313321</v>
      </c>
    </row>
    <row r="667" spans="1:7">
      <c r="A667">
        <v>17</v>
      </c>
      <c r="B667" t="str">
        <f>VLOOKUP(A667,SQL!$A$10:$B$61,2)</f>
        <v>Illinois</v>
      </c>
      <c r="C667">
        <v>39</v>
      </c>
      <c r="D667" s="5">
        <v>479673.91</v>
      </c>
      <c r="E667" s="5">
        <f>D667*365</f>
        <v>175080977.14999998</v>
      </c>
      <c r="F667" s="75">
        <f>VLOOKUP(B667,Table1[#All],4,FALSE)</f>
        <v>0.63540478257016197</v>
      </c>
      <c r="G667" s="73">
        <f>E667*F667</f>
        <v>111247290.21816723</v>
      </c>
    </row>
    <row r="668" spans="1:7">
      <c r="A668">
        <v>17</v>
      </c>
      <c r="B668" t="str">
        <f>VLOOKUP(A668,SQL!$A$10:$B$61,2)</f>
        <v>Illinois</v>
      </c>
      <c r="C668">
        <v>187</v>
      </c>
      <c r="D668" s="5">
        <v>470216.71</v>
      </c>
      <c r="E668" s="5">
        <f>D668*365</f>
        <v>171629099.15000001</v>
      </c>
      <c r="F668" s="75">
        <f>VLOOKUP(B668,Table1[#All],4,FALSE)</f>
        <v>0.63540478257016197</v>
      </c>
      <c r="G668" s="73">
        <f>E668*F668</f>
        <v>109053950.42811853</v>
      </c>
    </row>
    <row r="669" spans="1:7">
      <c r="A669">
        <v>17</v>
      </c>
      <c r="B669" t="str">
        <f>VLOOKUP(A669,SQL!$A$10:$B$61,2)</f>
        <v>Illinois</v>
      </c>
      <c r="C669">
        <v>127</v>
      </c>
      <c r="D669" s="5">
        <v>469730.27</v>
      </c>
      <c r="E669" s="5">
        <f>D669*365</f>
        <v>171451548.55000001</v>
      </c>
      <c r="F669" s="75">
        <f>VLOOKUP(B669,Table1[#All],4,FALSE)</f>
        <v>0.63540478257016197</v>
      </c>
      <c r="G669" s="73">
        <f>E669*F669</f>
        <v>108941133.92773032</v>
      </c>
    </row>
    <row r="670" spans="1:7">
      <c r="A670">
        <v>17</v>
      </c>
      <c r="B670" t="str">
        <f>VLOOKUP(A670,SQL!$A$10:$B$61,2)</f>
        <v>Illinois</v>
      </c>
      <c r="C670">
        <v>123</v>
      </c>
      <c r="D670" s="5">
        <v>467078.23</v>
      </c>
      <c r="E670" s="5">
        <f>D670*365</f>
        <v>170483553.94999999</v>
      </c>
      <c r="F670" s="75">
        <f>VLOOKUP(B670,Table1[#All],4,FALSE)</f>
        <v>0.63540478257016197</v>
      </c>
      <c r="G670" s="73">
        <f>E670*F670</f>
        <v>108326065.52938822</v>
      </c>
    </row>
    <row r="671" spans="1:7">
      <c r="A671">
        <v>17</v>
      </c>
      <c r="B671" t="str">
        <f>VLOOKUP(A671,SQL!$A$10:$B$61,2)</f>
        <v>Illinois</v>
      </c>
      <c r="C671">
        <v>145</v>
      </c>
      <c r="D671" s="5">
        <v>442965.33</v>
      </c>
      <c r="E671" s="5">
        <f>D671*365</f>
        <v>161682345.45000002</v>
      </c>
      <c r="F671" s="75">
        <f>VLOOKUP(B671,Table1[#All],4,FALSE)</f>
        <v>0.63540478257016197</v>
      </c>
      <c r="G671" s="73">
        <f>E671*F671</f>
        <v>102733735.55609109</v>
      </c>
    </row>
    <row r="672" spans="1:7">
      <c r="A672">
        <v>17</v>
      </c>
      <c r="B672" t="str">
        <f>VLOOKUP(A672,SQL!$A$10:$B$61,2)</f>
        <v>Illinois</v>
      </c>
      <c r="C672">
        <v>83</v>
      </c>
      <c r="D672" s="5">
        <v>438801.23</v>
      </c>
      <c r="E672" s="5">
        <f>D672*365</f>
        <v>160162448.94999999</v>
      </c>
      <c r="F672" s="75">
        <f>VLOOKUP(B672,Table1[#All],4,FALSE)</f>
        <v>0.63540478257016197</v>
      </c>
      <c r="G672" s="73">
        <f>E672*F672</f>
        <v>101767986.05097941</v>
      </c>
    </row>
    <row r="673" spans="1:7">
      <c r="A673">
        <v>17</v>
      </c>
      <c r="B673" t="str">
        <f>VLOOKUP(A673,SQL!$A$10:$B$61,2)</f>
        <v>Illinois</v>
      </c>
      <c r="C673">
        <v>67</v>
      </c>
      <c r="D673" s="5">
        <v>416635.99</v>
      </c>
      <c r="E673" s="5">
        <f>D673*365</f>
        <v>152072136.34999999</v>
      </c>
      <c r="F673" s="75">
        <f>VLOOKUP(B673,Table1[#All],4,FALSE)</f>
        <v>0.63540478257016197</v>
      </c>
      <c r="G673" s="73">
        <f>E673*F673</f>
        <v>96627362.732451767</v>
      </c>
    </row>
    <row r="674" spans="1:7">
      <c r="A674">
        <v>17</v>
      </c>
      <c r="B674" t="str">
        <f>VLOOKUP(A674,SQL!$A$10:$B$61,2)</f>
        <v>Illinois</v>
      </c>
      <c r="C674">
        <v>45</v>
      </c>
      <c r="D674" s="5">
        <v>383277.93</v>
      </c>
      <c r="E674" s="5">
        <f>D674*365</f>
        <v>139896444.44999999</v>
      </c>
      <c r="F674" s="75">
        <f>VLOOKUP(B674,Table1[#All],4,FALSE)</f>
        <v>0.63540478257016197</v>
      </c>
      <c r="G674" s="73">
        <f>E674*F674</f>
        <v>88890869.868090987</v>
      </c>
    </row>
    <row r="675" spans="1:7">
      <c r="A675">
        <v>17</v>
      </c>
      <c r="B675" t="str">
        <f>VLOOKUP(A675,SQL!$A$10:$B$61,2)</f>
        <v>Illinois</v>
      </c>
      <c r="C675">
        <v>53</v>
      </c>
      <c r="D675" s="5">
        <v>364307.52</v>
      </c>
      <c r="E675" s="5">
        <f>D675*365</f>
        <v>132972244.80000001</v>
      </c>
      <c r="F675" s="75">
        <f>VLOOKUP(B675,Table1[#All],4,FALSE)</f>
        <v>0.63540478257016197</v>
      </c>
      <c r="G675" s="73">
        <f>E675*F675</f>
        <v>84491200.295010358</v>
      </c>
    </row>
    <row r="676" spans="1:7">
      <c r="A676">
        <v>17</v>
      </c>
      <c r="B676" t="str">
        <f>VLOOKUP(A676,SQL!$A$10:$B$61,2)</f>
        <v>Illinois</v>
      </c>
      <c r="C676">
        <v>139</v>
      </c>
      <c r="D676" s="5">
        <v>352429.19</v>
      </c>
      <c r="E676" s="5">
        <f>D676*365</f>
        <v>128636654.34999999</v>
      </c>
      <c r="F676" s="75">
        <f>VLOOKUP(B676,Table1[#All],4,FALSE)</f>
        <v>0.63540478257016197</v>
      </c>
      <c r="G676" s="73">
        <f>E676*F676</f>
        <v>81736345.38781482</v>
      </c>
    </row>
    <row r="677" spans="1:7">
      <c r="A677">
        <v>17</v>
      </c>
      <c r="B677" t="str">
        <f>VLOOKUP(A677,SQL!$A$10:$B$61,2)</f>
        <v>Illinois</v>
      </c>
      <c r="C677">
        <v>33</v>
      </c>
      <c r="D677" s="5">
        <v>342001.61</v>
      </c>
      <c r="E677" s="5">
        <f>D677*365</f>
        <v>124830587.64999999</v>
      </c>
      <c r="F677" s="75">
        <f>VLOOKUP(B677,Table1[#All],4,FALSE)</f>
        <v>0.63540478257016197</v>
      </c>
      <c r="G677" s="73">
        <f>E677*F677</f>
        <v>79317952.403853789</v>
      </c>
    </row>
    <row r="678" spans="1:7">
      <c r="A678">
        <v>17</v>
      </c>
      <c r="B678" t="str">
        <f>VLOOKUP(A678,SQL!$A$10:$B$61,2)</f>
        <v>Illinois</v>
      </c>
      <c r="C678">
        <v>101</v>
      </c>
      <c r="D678" s="5">
        <v>339483.81</v>
      </c>
      <c r="E678" s="5">
        <f>D678*365</f>
        <v>123911590.65000001</v>
      </c>
      <c r="F678" s="75">
        <f>VLOOKUP(B678,Table1[#All],4,FALSE)</f>
        <v>0.63540478257016197</v>
      </c>
      <c r="G678" s="73">
        <f>E678*F678</f>
        <v>78734017.314886168</v>
      </c>
    </row>
    <row r="679" spans="1:7">
      <c r="A679">
        <v>17</v>
      </c>
      <c r="B679" t="str">
        <f>VLOOKUP(A679,SQL!$A$10:$B$61,2)</f>
        <v>Illinois</v>
      </c>
      <c r="C679">
        <v>153</v>
      </c>
      <c r="D679" s="5">
        <v>336963.9</v>
      </c>
      <c r="E679" s="5">
        <f>D679*365</f>
        <v>122991823.50000001</v>
      </c>
      <c r="F679" s="75">
        <f>VLOOKUP(B679,Table1[#All],4,FALSE)</f>
        <v>0.63540478257016197</v>
      </c>
      <c r="G679" s="73">
        <f>E679*F679</f>
        <v>78149592.868925244</v>
      </c>
    </row>
    <row r="680" spans="1:7">
      <c r="A680">
        <v>17</v>
      </c>
      <c r="B680" t="str">
        <f>VLOOKUP(A680,SQL!$A$10:$B$61,2)</f>
        <v>Illinois</v>
      </c>
      <c r="C680">
        <v>159</v>
      </c>
      <c r="D680" s="5">
        <v>322168.69</v>
      </c>
      <c r="E680" s="5">
        <f>D680*365</f>
        <v>117591571.84999999</v>
      </c>
      <c r="F680" s="75">
        <f>VLOOKUP(B680,Table1[#All],4,FALSE)</f>
        <v>0.63540478257016197</v>
      </c>
      <c r="G680" s="73">
        <f>E680*F680</f>
        <v>74718247.143432826</v>
      </c>
    </row>
    <row r="681" spans="1:7">
      <c r="A681">
        <v>17</v>
      </c>
      <c r="B681" t="str">
        <f>VLOOKUP(A681,SQL!$A$10:$B$61,2)</f>
        <v>Illinois</v>
      </c>
      <c r="C681">
        <v>25</v>
      </c>
      <c r="D681" s="5">
        <v>320659.77</v>
      </c>
      <c r="E681" s="5">
        <f>D681*365</f>
        <v>117040816.05000001</v>
      </c>
      <c r="F681" s="75">
        <f>VLOOKUP(B681,Table1[#All],4,FALSE)</f>
        <v>0.63540478257016197</v>
      </c>
      <c r="G681" s="73">
        <f>E681*F681</f>
        <v>74368294.274084583</v>
      </c>
    </row>
    <row r="682" spans="1:7">
      <c r="A682">
        <v>17</v>
      </c>
      <c r="B682" t="str">
        <f>VLOOKUP(A682,SQL!$A$10:$B$61,2)</f>
        <v>Illinois</v>
      </c>
      <c r="C682">
        <v>15</v>
      </c>
      <c r="D682" s="5">
        <v>305876.59000000003</v>
      </c>
      <c r="E682" s="5">
        <f>D682*365</f>
        <v>111644955.35000001</v>
      </c>
      <c r="F682" s="75">
        <f>VLOOKUP(B682,Table1[#All],4,FALSE)</f>
        <v>0.63540478257016197</v>
      </c>
      <c r="G682" s="73">
        <f>E682*F682</f>
        <v>70939738.579222202</v>
      </c>
    </row>
    <row r="683" spans="1:7">
      <c r="A683">
        <v>17</v>
      </c>
      <c r="B683" t="str">
        <f>VLOOKUP(A683,SQL!$A$10:$B$61,2)</f>
        <v>Illinois</v>
      </c>
      <c r="C683">
        <v>131</v>
      </c>
      <c r="D683" s="5">
        <v>293954.46000000002</v>
      </c>
      <c r="E683" s="5">
        <f>D683*365</f>
        <v>107293377.90000001</v>
      </c>
      <c r="F683" s="75">
        <f>VLOOKUP(B683,Table1[#All],4,FALSE)</f>
        <v>0.63540478257016197</v>
      </c>
      <c r="G683" s="73">
        <f>E683*F683</f>
        <v>68174725.455767721</v>
      </c>
    </row>
    <row r="684" spans="1:7">
      <c r="A684">
        <v>17</v>
      </c>
      <c r="B684" t="str">
        <f>VLOOKUP(A684,SQL!$A$10:$B$61,2)</f>
        <v>Illinois</v>
      </c>
      <c r="C684">
        <v>3</v>
      </c>
      <c r="D684" s="5">
        <v>277408.46999999997</v>
      </c>
      <c r="E684" s="5">
        <f>D684*365</f>
        <v>101254091.55</v>
      </c>
      <c r="F684" s="75">
        <f>VLOOKUP(B684,Table1[#All],4,FALSE)</f>
        <v>0.63540478257016197</v>
      </c>
      <c r="G684" s="73">
        <f>E684*F684</f>
        <v>64337334.025667027</v>
      </c>
    </row>
    <row r="685" spans="1:7">
      <c r="A685">
        <v>17</v>
      </c>
      <c r="B685" t="str">
        <f>VLOOKUP(A685,SQL!$A$10:$B$61,2)</f>
        <v>Illinois</v>
      </c>
      <c r="C685">
        <v>71</v>
      </c>
      <c r="D685" s="5">
        <v>270968.24</v>
      </c>
      <c r="E685" s="5">
        <f>D685*365</f>
        <v>98903407.599999994</v>
      </c>
      <c r="F685" s="75">
        <f>VLOOKUP(B685,Table1[#All],4,FALSE)</f>
        <v>0.63540478257016197</v>
      </c>
      <c r="G685" s="73">
        <f>E685*F685</f>
        <v>62843698.201526098</v>
      </c>
    </row>
    <row r="686" spans="1:7">
      <c r="A686">
        <v>17</v>
      </c>
      <c r="B686" t="str">
        <f>VLOOKUP(A686,SQL!$A$10:$B$61,2)</f>
        <v>Illinois</v>
      </c>
      <c r="C686">
        <v>79</v>
      </c>
      <c r="D686" s="5">
        <v>266225.36</v>
      </c>
      <c r="E686" s="5">
        <f>D686*365</f>
        <v>97172256.399999991</v>
      </c>
      <c r="F686" s="75">
        <f>VLOOKUP(B686,Table1[#All],4,FALSE)</f>
        <v>0.63540478257016197</v>
      </c>
      <c r="G686" s="73">
        <f>E686*F686</f>
        <v>61743716.449694023</v>
      </c>
    </row>
    <row r="687" spans="1:7">
      <c r="A687">
        <v>17</v>
      </c>
      <c r="B687" t="str">
        <f>VLOOKUP(A687,SQL!$A$10:$B$61,2)</f>
        <v>Illinois</v>
      </c>
      <c r="C687">
        <v>61</v>
      </c>
      <c r="D687" s="5">
        <v>261755.51999999999</v>
      </c>
      <c r="E687" s="5">
        <f>D687*365</f>
        <v>95540764.799999997</v>
      </c>
      <c r="F687" s="75">
        <f>VLOOKUP(B687,Table1[#All],4,FALSE)</f>
        <v>0.63540478257016197</v>
      </c>
      <c r="G687" s="73">
        <f>E687*F687</f>
        <v>60707058.88433098</v>
      </c>
    </row>
    <row r="688" spans="1:7">
      <c r="A688">
        <v>17</v>
      </c>
      <c r="B688" t="str">
        <f>VLOOKUP(A688,SQL!$A$10:$B$61,2)</f>
        <v>Illinois</v>
      </c>
      <c r="C688">
        <v>17</v>
      </c>
      <c r="D688" s="5">
        <v>234984.68</v>
      </c>
      <c r="E688" s="5">
        <f>D688*365</f>
        <v>85769408.200000003</v>
      </c>
      <c r="F688" s="75">
        <f>VLOOKUP(B688,Table1[#All],4,FALSE)</f>
        <v>0.63540478257016197</v>
      </c>
      <c r="G688" s="73">
        <f>E688*F688</f>
        <v>54498292.168492466</v>
      </c>
    </row>
    <row r="689" spans="1:7">
      <c r="A689">
        <v>17</v>
      </c>
      <c r="B689" t="str">
        <f>VLOOKUP(A689,SQL!$A$10:$B$61,2)</f>
        <v>Illinois</v>
      </c>
      <c r="C689">
        <v>171</v>
      </c>
      <c r="D689" s="5">
        <v>232277.4</v>
      </c>
      <c r="E689" s="5">
        <f>D689*365</f>
        <v>84781251</v>
      </c>
      <c r="F689" s="75">
        <f>VLOOKUP(B689,Table1[#All],4,FALSE)</f>
        <v>0.63540478257016197</v>
      </c>
      <c r="G689" s="73">
        <f>E689*F689</f>
        <v>53870412.357681327</v>
      </c>
    </row>
    <row r="690" spans="1:7">
      <c r="A690">
        <v>17</v>
      </c>
      <c r="B690" t="str">
        <f>VLOOKUP(A690,SQL!$A$10:$B$61,2)</f>
        <v>Illinois</v>
      </c>
      <c r="C690">
        <v>125</v>
      </c>
      <c r="D690" s="5">
        <v>226480.31</v>
      </c>
      <c r="E690" s="5">
        <f>D690*365</f>
        <v>82665313.150000006</v>
      </c>
      <c r="F690" s="75">
        <f>VLOOKUP(B690,Table1[#All],4,FALSE)</f>
        <v>0.63540478257016197</v>
      </c>
      <c r="G690" s="73">
        <f>E690*F690</f>
        <v>52525935.328170106</v>
      </c>
    </row>
    <row r="691" spans="1:7">
      <c r="A691">
        <v>17</v>
      </c>
      <c r="B691" t="str">
        <f>VLOOKUP(A691,SQL!$A$10:$B$61,2)</f>
        <v>Illinois</v>
      </c>
      <c r="C691">
        <v>169</v>
      </c>
      <c r="D691" s="5">
        <v>197866.28</v>
      </c>
      <c r="E691" s="5">
        <f>D691*365</f>
        <v>72221192.200000003</v>
      </c>
      <c r="F691" s="75">
        <f>VLOOKUP(B691,Table1[#All],4,FALSE)</f>
        <v>0.63540478257016197</v>
      </c>
      <c r="G691" s="73">
        <f>E691*F691</f>
        <v>45889690.92679888</v>
      </c>
    </row>
    <row r="692" spans="1:7">
      <c r="A692">
        <v>17</v>
      </c>
      <c r="B692" t="str">
        <f>VLOOKUP(A692,SQL!$A$10:$B$61,2)</f>
        <v>Illinois</v>
      </c>
      <c r="C692">
        <v>185</v>
      </c>
      <c r="D692" s="5">
        <v>193216.38</v>
      </c>
      <c r="E692" s="5">
        <f>D692*365</f>
        <v>70523978.700000003</v>
      </c>
      <c r="F692" s="75">
        <f>VLOOKUP(B692,Table1[#All],4,FALSE)</f>
        <v>0.63540478257016197</v>
      </c>
      <c r="G692" s="73">
        <f>E692*F692</f>
        <v>44811273.351856239</v>
      </c>
    </row>
    <row r="693" spans="1:7">
      <c r="A693">
        <v>17</v>
      </c>
      <c r="B693" t="str">
        <f>VLOOKUP(A693,SQL!$A$10:$B$61,2)</f>
        <v>Illinois</v>
      </c>
      <c r="C693">
        <v>129</v>
      </c>
      <c r="D693" s="5">
        <v>186108.83</v>
      </c>
      <c r="E693" s="5">
        <f>D693*365</f>
        <v>67929722.949999988</v>
      </c>
      <c r="F693" s="75">
        <f>VLOOKUP(B693,Table1[#All],4,FALSE)</f>
        <v>0.63540478257016197</v>
      </c>
      <c r="G693" s="73">
        <f>E693*F693</f>
        <v>43162870.841096081</v>
      </c>
    </row>
    <row r="694" spans="1:7">
      <c r="A694">
        <v>17</v>
      </c>
      <c r="B694" t="str">
        <f>VLOOKUP(A694,SQL!$A$10:$B$61,2)</f>
        <v>Illinois</v>
      </c>
      <c r="C694">
        <v>65</v>
      </c>
      <c r="D694" s="5">
        <v>172133.89</v>
      </c>
      <c r="E694" s="5">
        <f>D694*365</f>
        <v>62828869.850000001</v>
      </c>
      <c r="F694" s="75">
        <f>VLOOKUP(B694,Table1[#All],4,FALSE)</f>
        <v>0.63540478257016197</v>
      </c>
      <c r="G694" s="73">
        <f>E694*F694</f>
        <v>39921764.386168256</v>
      </c>
    </row>
    <row r="695" spans="1:7">
      <c r="A695">
        <v>17</v>
      </c>
      <c r="B695" t="str">
        <f>VLOOKUP(A695,SQL!$A$10:$B$61,2)</f>
        <v>Illinois</v>
      </c>
      <c r="C695">
        <v>47</v>
      </c>
      <c r="D695" s="5">
        <v>157669.14000000001</v>
      </c>
      <c r="E695" s="5">
        <f>D695*365</f>
        <v>57549236.100000001</v>
      </c>
      <c r="F695" s="75">
        <f>VLOOKUP(B695,Table1[#All],4,FALSE)</f>
        <v>0.63540478257016197</v>
      </c>
      <c r="G695" s="73">
        <f>E695*F695</f>
        <v>36567059.851199418</v>
      </c>
    </row>
    <row r="696" spans="1:7">
      <c r="A696">
        <v>17</v>
      </c>
      <c r="B696" t="str">
        <f>VLOOKUP(A696,SQL!$A$10:$B$61,2)</f>
        <v>Illinois</v>
      </c>
      <c r="C696">
        <v>175</v>
      </c>
      <c r="D696" s="5">
        <v>147992.85</v>
      </c>
      <c r="E696" s="5">
        <f>D696*365</f>
        <v>54017390.25</v>
      </c>
      <c r="F696" s="75">
        <f>VLOOKUP(B696,Table1[#All],4,FALSE)</f>
        <v>0.63540478257016197</v>
      </c>
      <c r="G696" s="73">
        <f>E696*F696</f>
        <v>34322908.106808834</v>
      </c>
    </row>
    <row r="697" spans="1:7">
      <c r="A697">
        <v>17</v>
      </c>
      <c r="B697" t="str">
        <f>VLOOKUP(A697,SQL!$A$10:$B$61,2)</f>
        <v>Illinois</v>
      </c>
      <c r="C697">
        <v>59</v>
      </c>
      <c r="D697" s="5">
        <v>147260.03</v>
      </c>
      <c r="E697" s="5">
        <f>D697*365</f>
        <v>53749910.950000003</v>
      </c>
      <c r="F697" s="75">
        <f>VLOOKUP(B697,Table1[#All],4,FALSE)</f>
        <v>0.63540478257016197</v>
      </c>
      <c r="G697" s="73">
        <f>E697*F697</f>
        <v>34152950.480350323</v>
      </c>
    </row>
    <row r="698" spans="1:7">
      <c r="A698">
        <v>17</v>
      </c>
      <c r="B698" t="str">
        <f>VLOOKUP(A698,SQL!$A$10:$B$61,2)</f>
        <v>Illinois</v>
      </c>
      <c r="C698">
        <v>155</v>
      </c>
      <c r="D698" s="5">
        <v>145142.14000000001</v>
      </c>
      <c r="E698" s="5">
        <f>D698*365</f>
        <v>52976881.100000001</v>
      </c>
      <c r="F698" s="75">
        <f>VLOOKUP(B698,Table1[#All],4,FALSE)</f>
        <v>0.63540478257016197</v>
      </c>
      <c r="G698" s="73">
        <f>E698*F698</f>
        <v>33661763.616590828</v>
      </c>
    </row>
    <row r="699" spans="1:7">
      <c r="A699">
        <v>17</v>
      </c>
      <c r="B699" t="str">
        <f>VLOOKUP(A699,SQL!$A$10:$B$61,2)</f>
        <v>Illinois</v>
      </c>
      <c r="C699">
        <v>9</v>
      </c>
      <c r="D699" s="5">
        <v>129026.99</v>
      </c>
      <c r="E699" s="5">
        <f>D699*365</f>
        <v>47094851.350000001</v>
      </c>
      <c r="F699" s="75">
        <f>VLOOKUP(B699,Table1[#All],4,FALSE)</f>
        <v>0.63540478257016197</v>
      </c>
      <c r="G699" s="73">
        <f>E699*F699</f>
        <v>29924293.782220852</v>
      </c>
    </row>
    <row r="700" spans="1:7">
      <c r="A700">
        <v>17</v>
      </c>
      <c r="B700" t="str">
        <f>VLOOKUP(A700,SQL!$A$10:$B$61,2)</f>
        <v>Illinois</v>
      </c>
      <c r="C700">
        <v>151</v>
      </c>
      <c r="D700" s="5">
        <v>94813.06</v>
      </c>
      <c r="E700" s="5">
        <f>D700*365</f>
        <v>34606766.899999999</v>
      </c>
      <c r="F700" s="75">
        <f>VLOOKUP(B700,Table1[#All],4,FALSE)</f>
        <v>0.63540478257016197</v>
      </c>
      <c r="G700" s="73">
        <f>E700*F700</f>
        <v>21989305.197550777</v>
      </c>
    </row>
    <row r="701" spans="1:7">
      <c r="A701">
        <v>17</v>
      </c>
      <c r="B701" t="str">
        <f>VLOOKUP(A701,SQL!$A$10:$B$61,2)</f>
        <v>Illinois</v>
      </c>
      <c r="C701">
        <v>13</v>
      </c>
      <c r="D701" s="5">
        <v>77679.47</v>
      </c>
      <c r="E701" s="5">
        <f>D701*365</f>
        <v>28353006.550000001</v>
      </c>
      <c r="F701" s="75">
        <f>VLOOKUP(B701,Table1[#All],4,FALSE)</f>
        <v>0.63540478257016197</v>
      </c>
      <c r="G701" s="73">
        <f>E701*F701</f>
        <v>18015635.962113127</v>
      </c>
    </row>
    <row r="702" spans="1:7">
      <c r="A702">
        <v>17</v>
      </c>
      <c r="B702" t="str">
        <f>VLOOKUP(A702,SQL!$A$10:$B$61,2)</f>
        <v>Illinois</v>
      </c>
      <c r="C702">
        <v>69</v>
      </c>
      <c r="D702" s="5">
        <v>75090.960000000006</v>
      </c>
      <c r="E702" s="5">
        <f>D702*365</f>
        <v>27408200.400000002</v>
      </c>
      <c r="F702" s="75">
        <f>VLOOKUP(B702,Table1[#All],4,FALSE)</f>
        <v>0.63540478257016197</v>
      </c>
      <c r="G702" s="73">
        <f>E702*F702</f>
        <v>17415301.615801428</v>
      </c>
    </row>
    <row r="703" spans="1:7">
      <c r="A703">
        <v>18</v>
      </c>
      <c r="B703" t="str">
        <f>VLOOKUP(A703,SQL!$A$10:$B$61,2)</f>
        <v>Indiana</v>
      </c>
      <c r="C703">
        <v>97</v>
      </c>
      <c r="D703" s="5">
        <v>23700317.739</v>
      </c>
      <c r="E703" s="5">
        <f>D703*365</f>
        <v>8650615974.7350006</v>
      </c>
      <c r="F703" s="75">
        <f>VLOOKUP(B703,Table1[#All],4,FALSE)</f>
        <v>0.58940841661637022</v>
      </c>
      <c r="G703" s="73">
        <f>E703*F703</f>
        <v>5098745864.4248352</v>
      </c>
    </row>
    <row r="704" spans="1:7">
      <c r="A704">
        <v>18</v>
      </c>
      <c r="B704" t="str">
        <f>VLOOKUP(A704,SQL!$A$10:$B$61,2)</f>
        <v>Indiana</v>
      </c>
      <c r="C704">
        <v>89</v>
      </c>
      <c r="D704" s="5">
        <v>11636938.456</v>
      </c>
      <c r="E704" s="5">
        <f>D704*365</f>
        <v>4247482536.4400001</v>
      </c>
      <c r="F704" s="75">
        <f>VLOOKUP(B704,Table1[#All],4,FALSE)</f>
        <v>0.58940841661637022</v>
      </c>
      <c r="G704" s="73">
        <f>E704*F704</f>
        <v>2503501956.4087844</v>
      </c>
    </row>
    <row r="705" spans="1:7">
      <c r="A705">
        <v>18</v>
      </c>
      <c r="B705" t="str">
        <f>VLOOKUP(A705,SQL!$A$10:$B$61,2)</f>
        <v>Indiana</v>
      </c>
      <c r="C705">
        <v>3</v>
      </c>
      <c r="D705" s="5">
        <v>7722658.0199999996</v>
      </c>
      <c r="E705" s="5">
        <f>D705*365</f>
        <v>2818770177.2999997</v>
      </c>
      <c r="F705" s="75">
        <f>VLOOKUP(B705,Table1[#All],4,FALSE)</f>
        <v>0.58940841661637022</v>
      </c>
      <c r="G705" s="73">
        <f>E705*F705</f>
        <v>1661406867.007838</v>
      </c>
    </row>
    <row r="706" spans="1:7">
      <c r="A706">
        <v>18</v>
      </c>
      <c r="B706" t="str">
        <f>VLOOKUP(A706,SQL!$A$10:$B$61,2)</f>
        <v>Indiana</v>
      </c>
      <c r="C706">
        <v>57</v>
      </c>
      <c r="D706" s="5">
        <v>5804897.3650000002</v>
      </c>
      <c r="E706" s="5">
        <f>D706*365</f>
        <v>2118787538.2250001</v>
      </c>
      <c r="F706" s="75">
        <f>VLOOKUP(B706,Table1[#All],4,FALSE)</f>
        <v>0.58940841661637022</v>
      </c>
      <c r="G706" s="73">
        <f>E706*F706</f>
        <v>1248831208.0516944</v>
      </c>
    </row>
    <row r="707" spans="1:7">
      <c r="A707">
        <v>18</v>
      </c>
      <c r="B707" t="str">
        <f>VLOOKUP(A707,SQL!$A$10:$B$61,2)</f>
        <v>Indiana</v>
      </c>
      <c r="C707">
        <v>141</v>
      </c>
      <c r="D707" s="5">
        <v>5199019.5120000001</v>
      </c>
      <c r="E707" s="5">
        <f>D707*365</f>
        <v>1897642121.8800001</v>
      </c>
      <c r="F707" s="75">
        <f>VLOOKUP(B707,Table1[#All],4,FALSE)</f>
        <v>0.58940841661637022</v>
      </c>
      <c r="G707" s="73">
        <f>E707*F707</f>
        <v>1118486238.36182</v>
      </c>
    </row>
    <row r="708" spans="1:7">
      <c r="A708">
        <v>18</v>
      </c>
      <c r="B708" t="str">
        <f>VLOOKUP(A708,SQL!$A$10:$B$61,2)</f>
        <v>Indiana</v>
      </c>
      <c r="C708">
        <v>127</v>
      </c>
      <c r="D708" s="5">
        <v>4476097.4910000004</v>
      </c>
      <c r="E708" s="5">
        <f>D708*365</f>
        <v>1633775584.2150002</v>
      </c>
      <c r="F708" s="75">
        <f>VLOOKUP(B708,Table1[#All],4,FALSE)</f>
        <v>0.58940841661637022</v>
      </c>
      <c r="G708" s="73">
        <f>E708*F708</f>
        <v>962961080.19864845</v>
      </c>
    </row>
    <row r="709" spans="1:7">
      <c r="A709">
        <v>18</v>
      </c>
      <c r="B709" t="str">
        <f>VLOOKUP(A709,SQL!$A$10:$B$61,2)</f>
        <v>Indiana</v>
      </c>
      <c r="C709">
        <v>39</v>
      </c>
      <c r="D709" s="5">
        <v>3964503.0660000001</v>
      </c>
      <c r="E709" s="5">
        <f>D709*365</f>
        <v>1447043619.0900002</v>
      </c>
      <c r="F709" s="75">
        <f>VLOOKUP(B709,Table1[#All],4,FALSE)</f>
        <v>0.58940841661637022</v>
      </c>
      <c r="G709" s="73">
        <f>E709*F709</f>
        <v>852899688.30265892</v>
      </c>
    </row>
    <row r="710" spans="1:7">
      <c r="A710">
        <v>18</v>
      </c>
      <c r="B710" t="str">
        <f>VLOOKUP(A710,SQL!$A$10:$B$61,2)</f>
        <v>Indiana</v>
      </c>
      <c r="C710">
        <v>157</v>
      </c>
      <c r="D710" s="5">
        <v>3715882.5959999999</v>
      </c>
      <c r="E710" s="5">
        <f>D710*365</f>
        <v>1356297147.54</v>
      </c>
      <c r="F710" s="75">
        <f>VLOOKUP(B710,Table1[#All],4,FALSE)</f>
        <v>0.58940841661637022</v>
      </c>
      <c r="G710" s="73">
        <f>E710*F710</f>
        <v>799412954.19285083</v>
      </c>
    </row>
    <row r="711" spans="1:7">
      <c r="A711">
        <v>18</v>
      </c>
      <c r="B711" t="str">
        <f>VLOOKUP(A711,SQL!$A$10:$B$61,2)</f>
        <v>Indiana</v>
      </c>
      <c r="C711">
        <v>91</v>
      </c>
      <c r="D711" s="5">
        <v>3585623.9380000001</v>
      </c>
      <c r="E711" s="5">
        <f>D711*365</f>
        <v>1308752737.3700001</v>
      </c>
      <c r="F711" s="75">
        <f>VLOOKUP(B711,Table1[#All],4,FALSE)</f>
        <v>0.58940841661637022</v>
      </c>
      <c r="G711" s="73">
        <f>E711*F711</f>
        <v>771389878.67559195</v>
      </c>
    </row>
    <row r="712" spans="1:7">
      <c r="A712">
        <v>18</v>
      </c>
      <c r="B712" t="str">
        <f>VLOOKUP(A712,SQL!$A$10:$B$61,2)</f>
        <v>Indiana</v>
      </c>
      <c r="C712">
        <v>163</v>
      </c>
      <c r="D712" s="5">
        <v>3373633.5120000001</v>
      </c>
      <c r="E712" s="5">
        <f>D712*365</f>
        <v>1231376231.8800001</v>
      </c>
      <c r="F712" s="75">
        <f>VLOOKUP(B712,Table1[#All],4,FALSE)</f>
        <v>0.58940841661637022</v>
      </c>
      <c r="G712" s="73">
        <f>E712*F712</f>
        <v>725783515.09142315</v>
      </c>
    </row>
    <row r="713" spans="1:7">
      <c r="A713">
        <v>18</v>
      </c>
      <c r="B713" t="str">
        <f>VLOOKUP(A713,SQL!$A$10:$B$61,2)</f>
        <v>Indiana</v>
      </c>
      <c r="C713">
        <v>63</v>
      </c>
      <c r="D713" s="5">
        <v>3232721.8650000002</v>
      </c>
      <c r="E713" s="5">
        <f>D713*365</f>
        <v>1179943480.7250001</v>
      </c>
      <c r="F713" s="75">
        <f>VLOOKUP(B713,Table1[#All],4,FALSE)</f>
        <v>0.58940841661637022</v>
      </c>
      <c r="G713" s="73">
        <f>E713*F713</f>
        <v>695468618.67093086</v>
      </c>
    </row>
    <row r="714" spans="1:7">
      <c r="A714">
        <v>18</v>
      </c>
      <c r="B714" t="str">
        <f>VLOOKUP(A714,SQL!$A$10:$B$61,2)</f>
        <v>Indiana</v>
      </c>
      <c r="C714">
        <v>19</v>
      </c>
      <c r="D714" s="5">
        <v>3106021.5690000001</v>
      </c>
      <c r="E714" s="5">
        <f>D714*365</f>
        <v>1133697872.6849999</v>
      </c>
      <c r="F714" s="75">
        <f>VLOOKUP(B714,Table1[#All],4,FALSE)</f>
        <v>0.58940841661637022</v>
      </c>
      <c r="G714" s="73">
        <f>E714*F714</f>
        <v>668211068.06061304</v>
      </c>
    </row>
    <row r="715" spans="1:7">
      <c r="A715">
        <v>18</v>
      </c>
      <c r="B715" t="str">
        <f>VLOOKUP(A715,SQL!$A$10:$B$61,2)</f>
        <v>Indiana</v>
      </c>
      <c r="C715">
        <v>81</v>
      </c>
      <c r="D715" s="5">
        <v>2932173.5290000001</v>
      </c>
      <c r="E715" s="5">
        <f>D715*365</f>
        <v>1070243338.085</v>
      </c>
      <c r="F715" s="75">
        <f>VLOOKUP(B715,Table1[#All],4,FALSE)</f>
        <v>0.58940841661637022</v>
      </c>
      <c r="G715" s="73">
        <f>E715*F715</f>
        <v>630810431.29489851</v>
      </c>
    </row>
    <row r="716" spans="1:7">
      <c r="A716">
        <v>18</v>
      </c>
      <c r="B716" t="str">
        <f>VLOOKUP(A716,SQL!$A$10:$B$61,2)</f>
        <v>Indiana</v>
      </c>
      <c r="C716">
        <v>95</v>
      </c>
      <c r="D716" s="5">
        <v>2869894.8450000002</v>
      </c>
      <c r="E716" s="5">
        <f>D716*365</f>
        <v>1047511618.4250001</v>
      </c>
      <c r="F716" s="75">
        <f>VLOOKUP(B716,Table1[#All],4,FALSE)</f>
        <v>0.58940841661637022</v>
      </c>
      <c r="G716" s="73">
        <f>E716*F716</f>
        <v>617412164.40313065</v>
      </c>
    </row>
    <row r="717" spans="1:7">
      <c r="A717">
        <v>18</v>
      </c>
      <c r="B717" t="str">
        <f>VLOOKUP(A717,SQL!$A$10:$B$61,2)</f>
        <v>Indiana</v>
      </c>
      <c r="C717">
        <v>35</v>
      </c>
      <c r="D717" s="5">
        <v>2715819.7310000001</v>
      </c>
      <c r="E717" s="5">
        <f>D717*365</f>
        <v>991274201.81500006</v>
      </c>
      <c r="F717" s="75">
        <f>VLOOKUP(B717,Table1[#All],4,FALSE)</f>
        <v>0.58940841661637022</v>
      </c>
      <c r="G717" s="73">
        <f>E717*F717</f>
        <v>584265357.72443545</v>
      </c>
    </row>
    <row r="718" spans="1:7">
      <c r="A718">
        <v>18</v>
      </c>
      <c r="B718" t="str">
        <f>VLOOKUP(A718,SQL!$A$10:$B$61,2)</f>
        <v>Indiana</v>
      </c>
      <c r="C718">
        <v>167</v>
      </c>
      <c r="D718" s="5">
        <v>2555516.2480000001</v>
      </c>
      <c r="E718" s="5">
        <f>D718*365</f>
        <v>932763430.5200001</v>
      </c>
      <c r="F718" s="75">
        <f>VLOOKUP(B718,Table1[#All],4,FALSE)</f>
        <v>0.58940841661637022</v>
      </c>
      <c r="G718" s="73">
        <f>E718*F718</f>
        <v>549778616.66044688</v>
      </c>
    </row>
    <row r="719" spans="1:7">
      <c r="A719">
        <v>18</v>
      </c>
      <c r="B719" t="str">
        <f>VLOOKUP(A719,SQL!$A$10:$B$61,2)</f>
        <v>Indiana</v>
      </c>
      <c r="C719">
        <v>11</v>
      </c>
      <c r="D719" s="5">
        <v>2532151.966</v>
      </c>
      <c r="E719" s="5">
        <f>D719*365</f>
        <v>924235467.59000003</v>
      </c>
      <c r="F719" s="75">
        <f>VLOOKUP(B719,Table1[#All],4,FALSE)</f>
        <v>0.58940841661637022</v>
      </c>
      <c r="G719" s="73">
        <f>E719*F719</f>
        <v>544752163.53291249</v>
      </c>
    </row>
    <row r="720" spans="1:7">
      <c r="A720">
        <v>18</v>
      </c>
      <c r="B720" t="str">
        <f>VLOOKUP(A720,SQL!$A$10:$B$61,2)</f>
        <v>Indiana</v>
      </c>
      <c r="C720">
        <v>5</v>
      </c>
      <c r="D720" s="5">
        <v>2491104.3319999999</v>
      </c>
      <c r="E720" s="5">
        <f>D720*365</f>
        <v>909253081.17999995</v>
      </c>
      <c r="F720" s="75">
        <f>VLOOKUP(B720,Table1[#All],4,FALSE)</f>
        <v>0.58940841661637022</v>
      </c>
      <c r="G720" s="73">
        <f>E720*F720</f>
        <v>535921418.88185972</v>
      </c>
    </row>
    <row r="721" spans="1:7">
      <c r="A721">
        <v>18</v>
      </c>
      <c r="B721" t="str">
        <f>VLOOKUP(A721,SQL!$A$10:$B$61,2)</f>
        <v>Indiana</v>
      </c>
      <c r="C721">
        <v>59</v>
      </c>
      <c r="D721" s="5">
        <v>2101487.892</v>
      </c>
      <c r="E721" s="5">
        <f>D721*365</f>
        <v>767043080.58000004</v>
      </c>
      <c r="F721" s="75">
        <f>VLOOKUP(B721,Table1[#All],4,FALSE)</f>
        <v>0.58940841661637022</v>
      </c>
      <c r="G721" s="73">
        <f>E721*F721</f>
        <v>452101647.6012007</v>
      </c>
    </row>
    <row r="722" spans="1:7">
      <c r="A722">
        <v>18</v>
      </c>
      <c r="B722" t="str">
        <f>VLOOKUP(A722,SQL!$A$10:$B$61,2)</f>
        <v>Indiana</v>
      </c>
      <c r="C722">
        <v>105</v>
      </c>
      <c r="D722" s="5">
        <v>1930334.4080000001</v>
      </c>
      <c r="E722" s="5">
        <f>D722*365</f>
        <v>704572058.92000008</v>
      </c>
      <c r="F722" s="75">
        <f>VLOOKUP(B722,Table1[#All],4,FALSE)</f>
        <v>0.58940841661637022</v>
      </c>
      <c r="G722" s="73">
        <f>E722*F722</f>
        <v>415280701.64017314</v>
      </c>
    </row>
    <row r="723" spans="1:7">
      <c r="A723">
        <v>18</v>
      </c>
      <c r="B723" t="str">
        <f>VLOOKUP(A723,SQL!$A$10:$B$61,2)</f>
        <v>Indiana</v>
      </c>
      <c r="C723">
        <v>73</v>
      </c>
      <c r="D723" s="5">
        <v>1824533.5789999999</v>
      </c>
      <c r="E723" s="5">
        <f>D723*365</f>
        <v>665954756.33499992</v>
      </c>
      <c r="F723" s="75">
        <f>VLOOKUP(B723,Table1[#All],4,FALSE)</f>
        <v>0.58940841661637022</v>
      </c>
      <c r="G723" s="73">
        <f>E723*F723</f>
        <v>392519338.46955293</v>
      </c>
    </row>
    <row r="724" spans="1:7">
      <c r="A724">
        <v>18</v>
      </c>
      <c r="B724" t="str">
        <f>VLOOKUP(A724,SQL!$A$10:$B$61,2)</f>
        <v>Indiana</v>
      </c>
      <c r="C724">
        <v>177</v>
      </c>
      <c r="D724" s="5">
        <v>1731360.642</v>
      </c>
      <c r="E724" s="5">
        <f>D724*365</f>
        <v>631946634.33000004</v>
      </c>
      <c r="F724" s="75">
        <f>VLOOKUP(B724,Table1[#All],4,FALSE)</f>
        <v>0.58940841661637022</v>
      </c>
      <c r="G724" s="73">
        <f>E724*F724</f>
        <v>372474665.12648964</v>
      </c>
    </row>
    <row r="725" spans="1:7">
      <c r="A725">
        <v>18</v>
      </c>
      <c r="B725" t="str">
        <f>VLOOKUP(A725,SQL!$A$10:$B$61,2)</f>
        <v>Indiana</v>
      </c>
      <c r="C725">
        <v>109</v>
      </c>
      <c r="D725" s="5">
        <v>1729853.365</v>
      </c>
      <c r="E725" s="5">
        <f>D725*365</f>
        <v>631396478.22500002</v>
      </c>
      <c r="F725" s="75">
        <f>VLOOKUP(B725,Table1[#All],4,FALSE)</f>
        <v>0.58940841661637022</v>
      </c>
      <c r="G725" s="73">
        <f>E725*F725</f>
        <v>372150398.48774976</v>
      </c>
    </row>
    <row r="726" spans="1:7">
      <c r="A726">
        <v>18</v>
      </c>
      <c r="B726" t="str">
        <f>VLOOKUP(A726,SQL!$A$10:$B$61,2)</f>
        <v>Indiana</v>
      </c>
      <c r="C726">
        <v>43</v>
      </c>
      <c r="D726" s="5">
        <v>1671620.034</v>
      </c>
      <c r="E726" s="5">
        <f>D726*365</f>
        <v>610141312.40999997</v>
      </c>
      <c r="F726" s="75">
        <f>VLOOKUP(B726,Table1[#All],4,FALSE)</f>
        <v>0.58940841661637022</v>
      </c>
      <c r="G726" s="73">
        <f>E726*F726</f>
        <v>359622424.85981214</v>
      </c>
    </row>
    <row r="727" spans="1:7">
      <c r="A727">
        <v>18</v>
      </c>
      <c r="B727" t="str">
        <f>VLOOKUP(A727,SQL!$A$10:$B$61,2)</f>
        <v>Indiana</v>
      </c>
      <c r="C727">
        <v>53</v>
      </c>
      <c r="D727" s="5">
        <v>1644510.548</v>
      </c>
      <c r="E727" s="5">
        <f>D727*365</f>
        <v>600246350.01999998</v>
      </c>
      <c r="F727" s="75">
        <f>VLOOKUP(B727,Table1[#All],4,FALSE)</f>
        <v>0.58940841661637022</v>
      </c>
      <c r="G727" s="73">
        <f>E727*F727</f>
        <v>353790250.74504375</v>
      </c>
    </row>
    <row r="728" spans="1:7">
      <c r="A728">
        <v>18</v>
      </c>
      <c r="B728" t="str">
        <f>VLOOKUP(A728,SQL!$A$10:$B$61,2)</f>
        <v>Indiana</v>
      </c>
      <c r="C728">
        <v>65</v>
      </c>
      <c r="D728" s="5">
        <v>1543569.3810000001</v>
      </c>
      <c r="E728" s="5">
        <f>D728*365</f>
        <v>563402824.06500006</v>
      </c>
      <c r="F728" s="75">
        <f>VLOOKUP(B728,Table1[#All],4,FALSE)</f>
        <v>0.58940841661637022</v>
      </c>
      <c r="G728" s="73">
        <f>E728*F728</f>
        <v>332074366.44934309</v>
      </c>
    </row>
    <row r="729" spans="1:7">
      <c r="A729">
        <v>18</v>
      </c>
      <c r="B729" t="str">
        <f>VLOOKUP(A729,SQL!$A$10:$B$61,2)</f>
        <v>Indiana</v>
      </c>
      <c r="C729">
        <v>145</v>
      </c>
      <c r="D729" s="5">
        <v>1543193.8219999999</v>
      </c>
      <c r="E729" s="5">
        <f>D729*365</f>
        <v>563265745.02999997</v>
      </c>
      <c r="F729" s="75">
        <f>VLOOKUP(B729,Table1[#All],4,FALSE)</f>
        <v>0.58940841661637022</v>
      </c>
      <c r="G729" s="73">
        <f>E729*F729</f>
        <v>331993570.91237241</v>
      </c>
    </row>
    <row r="730" spans="1:7">
      <c r="A730">
        <v>18</v>
      </c>
      <c r="B730" t="str">
        <f>VLOOKUP(A730,SQL!$A$10:$B$61,2)</f>
        <v>Indiana</v>
      </c>
      <c r="C730">
        <v>67</v>
      </c>
      <c r="D730" s="5">
        <v>1511869.9280000001</v>
      </c>
      <c r="E730" s="5">
        <f>D730*365</f>
        <v>551832523.72000003</v>
      </c>
      <c r="F730" s="75">
        <f>VLOOKUP(B730,Table1[#All],4,FALSE)</f>
        <v>0.58940841661637022</v>
      </c>
      <c r="G730" s="73">
        <f>E730*F730</f>
        <v>325254734.04322076</v>
      </c>
    </row>
    <row r="731" spans="1:7">
      <c r="A731">
        <v>18</v>
      </c>
      <c r="B731" t="str">
        <f>VLOOKUP(A731,SQL!$A$10:$B$61,2)</f>
        <v>Indiana</v>
      </c>
      <c r="C731">
        <v>151</v>
      </c>
      <c r="D731" s="5">
        <v>1471513.9909999999</v>
      </c>
      <c r="E731" s="5">
        <f>D731*365</f>
        <v>537102606.71499991</v>
      </c>
      <c r="F731" s="75">
        <f>VLOOKUP(B731,Table1[#All],4,FALSE)</f>
        <v>0.58940841661637022</v>
      </c>
      <c r="G731" s="73">
        <f>E731*F731</f>
        <v>316572796.98441309</v>
      </c>
    </row>
    <row r="732" spans="1:7">
      <c r="A732">
        <v>18</v>
      </c>
      <c r="B732" t="str">
        <f>VLOOKUP(A732,SQL!$A$10:$B$61,2)</f>
        <v>Indiana</v>
      </c>
      <c r="C732">
        <v>71</v>
      </c>
      <c r="D732" s="5">
        <v>1465970.2560000001</v>
      </c>
      <c r="E732" s="5">
        <f>D732*365</f>
        <v>535079143.44</v>
      </c>
      <c r="F732" s="75">
        <f>VLOOKUP(B732,Table1[#All],4,FALSE)</f>
        <v>0.58940841661637022</v>
      </c>
      <c r="G732" s="73">
        <f>E732*F732</f>
        <v>315380150.69941401</v>
      </c>
    </row>
    <row r="733" spans="1:7">
      <c r="A733">
        <v>18</v>
      </c>
      <c r="B733" t="str">
        <f>VLOOKUP(A733,SQL!$A$10:$B$61,2)</f>
        <v>Indiana</v>
      </c>
      <c r="C733">
        <v>85</v>
      </c>
      <c r="D733" s="5">
        <v>1402284.02</v>
      </c>
      <c r="E733" s="5">
        <f>D733*365</f>
        <v>511833667.30000001</v>
      </c>
      <c r="F733" s="75">
        <f>VLOOKUP(B733,Table1[#All],4,FALSE)</f>
        <v>0.58940841661637022</v>
      </c>
      <c r="G733" s="73">
        <f>E733*F733</f>
        <v>301679071.41424304</v>
      </c>
    </row>
    <row r="734" spans="1:7">
      <c r="A734">
        <v>18</v>
      </c>
      <c r="B734" t="str">
        <f>VLOOKUP(A734,SQL!$A$10:$B$61,2)</f>
        <v>Indiana</v>
      </c>
      <c r="C734">
        <v>29</v>
      </c>
      <c r="D734" s="5">
        <v>1374975.105</v>
      </c>
      <c r="E734" s="5">
        <f>D734*365</f>
        <v>501865913.32499999</v>
      </c>
      <c r="F734" s="75">
        <f>VLOOKUP(B734,Table1[#All],4,FALSE)</f>
        <v>0.58940841661637022</v>
      </c>
      <c r="G734" s="73">
        <f>E734*F734</f>
        <v>295803993.32661676</v>
      </c>
    </row>
    <row r="735" spans="1:7">
      <c r="A735">
        <v>18</v>
      </c>
      <c r="B735" t="str">
        <f>VLOOKUP(A735,SQL!$A$10:$B$61,2)</f>
        <v>Indiana</v>
      </c>
      <c r="C735">
        <v>69</v>
      </c>
      <c r="D735" s="5">
        <v>1345769.0149999999</v>
      </c>
      <c r="E735" s="5">
        <f>D735*365</f>
        <v>491205690.47499996</v>
      </c>
      <c r="F735" s="75">
        <f>VLOOKUP(B735,Table1[#All],4,FALSE)</f>
        <v>0.58940841661637022</v>
      </c>
      <c r="G735" s="73">
        <f>E735*F735</f>
        <v>289520768.25582057</v>
      </c>
    </row>
    <row r="736" spans="1:7">
      <c r="A736">
        <v>18</v>
      </c>
      <c r="B736" t="str">
        <f>VLOOKUP(A736,SQL!$A$10:$B$61,2)</f>
        <v>Indiana</v>
      </c>
      <c r="C736">
        <v>99</v>
      </c>
      <c r="D736" s="5">
        <v>1314052.8629999999</v>
      </c>
      <c r="E736" s="5">
        <f>D736*365</f>
        <v>479629294.99499995</v>
      </c>
      <c r="F736" s="75">
        <f>VLOOKUP(B736,Table1[#All],4,FALSE)</f>
        <v>0.58940841661637022</v>
      </c>
      <c r="G736" s="73">
        <f>E736*F736</f>
        <v>282697543.32582885</v>
      </c>
    </row>
    <row r="737" spans="1:7">
      <c r="A737">
        <v>18</v>
      </c>
      <c r="B737" t="str">
        <f>VLOOKUP(A737,SQL!$A$10:$B$61,2)</f>
        <v>Indiana</v>
      </c>
      <c r="C737">
        <v>133</v>
      </c>
      <c r="D737" s="5">
        <v>1283904.48</v>
      </c>
      <c r="E737" s="5">
        <f>D737*365</f>
        <v>468625135.19999999</v>
      </c>
      <c r="F737" s="75">
        <f>VLOOKUP(B737,Table1[#All],4,FALSE)</f>
        <v>0.58940841661637022</v>
      </c>
      <c r="G737" s="73">
        <f>E737*F737</f>
        <v>276211598.92486441</v>
      </c>
    </row>
    <row r="738" spans="1:7">
      <c r="A738">
        <v>18</v>
      </c>
      <c r="B738" t="str">
        <f>VLOOKUP(A738,SQL!$A$10:$B$61,2)</f>
        <v>Indiana</v>
      </c>
      <c r="C738">
        <v>173</v>
      </c>
      <c r="D738" s="5">
        <v>1283362.6329999999</v>
      </c>
      <c r="E738" s="5">
        <f>D738*365</f>
        <v>468427361.04499996</v>
      </c>
      <c r="F738" s="75">
        <f>VLOOKUP(B738,Table1[#All],4,FALSE)</f>
        <v>0.58940841661637022</v>
      </c>
      <c r="G738" s="73">
        <f>E738*F738</f>
        <v>276095029.17331821</v>
      </c>
    </row>
    <row r="739" spans="1:7">
      <c r="A739">
        <v>18</v>
      </c>
      <c r="B739" t="str">
        <f>VLOOKUP(A739,SQL!$A$10:$B$61,2)</f>
        <v>Indiana</v>
      </c>
      <c r="C739">
        <v>33</v>
      </c>
      <c r="D739" s="5">
        <v>1275841.2080000001</v>
      </c>
      <c r="E739" s="5">
        <f>D739*365</f>
        <v>465682040.92000002</v>
      </c>
      <c r="F739" s="75">
        <f>VLOOKUP(B739,Table1[#All],4,FALSE)</f>
        <v>0.58940841661637022</v>
      </c>
      <c r="G739" s="73">
        <f>E739*F739</f>
        <v>274476914.38533694</v>
      </c>
    </row>
    <row r="740" spans="1:7">
      <c r="A740">
        <v>18</v>
      </c>
      <c r="B740" t="str">
        <f>VLOOKUP(A740,SQL!$A$10:$B$61,2)</f>
        <v>Indiana</v>
      </c>
      <c r="C740">
        <v>51</v>
      </c>
      <c r="D740" s="5">
        <v>1217611.513</v>
      </c>
      <c r="E740" s="5">
        <f>D740*365</f>
        <v>444428202.245</v>
      </c>
      <c r="F740" s="75">
        <f>VLOOKUP(B740,Table1[#All],4,FALSE)</f>
        <v>0.58940841661637022</v>
      </c>
      <c r="G740" s="73">
        <f>E740*F740</f>
        <v>261949722.98488539</v>
      </c>
    </row>
    <row r="741" spans="1:7">
      <c r="A741">
        <v>18</v>
      </c>
      <c r="B741" t="str">
        <f>VLOOKUP(A741,SQL!$A$10:$B$61,2)</f>
        <v>Indiana</v>
      </c>
      <c r="C741">
        <v>181</v>
      </c>
      <c r="D741" s="5">
        <v>1185698.0109999999</v>
      </c>
      <c r="E741" s="5">
        <f>D741*365</f>
        <v>432779774.01499999</v>
      </c>
      <c r="F741" s="75">
        <f>VLOOKUP(B741,Table1[#All],4,FALSE)</f>
        <v>0.58940841661637022</v>
      </c>
      <c r="G741" s="73">
        <f>E741*F741</f>
        <v>255084041.34577167</v>
      </c>
    </row>
    <row r="742" spans="1:7">
      <c r="A742">
        <v>18</v>
      </c>
      <c r="B742" t="str">
        <f>VLOOKUP(A742,SQL!$A$10:$B$61,2)</f>
        <v>Indiana</v>
      </c>
      <c r="C742">
        <v>87</v>
      </c>
      <c r="D742" s="5">
        <v>1116113.341</v>
      </c>
      <c r="E742" s="5">
        <f>D742*365</f>
        <v>407381369.46500003</v>
      </c>
      <c r="F742" s="75">
        <f>VLOOKUP(B742,Table1[#All],4,FALSE)</f>
        <v>0.58940841661637022</v>
      </c>
      <c r="G742" s="73">
        <f>E742*F742</f>
        <v>240114007.93537417</v>
      </c>
    </row>
    <row r="743" spans="1:7">
      <c r="A743">
        <v>18</v>
      </c>
      <c r="B743" t="str">
        <f>VLOOKUP(A743,SQL!$A$10:$B$61,2)</f>
        <v>Indiana</v>
      </c>
      <c r="C743">
        <v>23</v>
      </c>
      <c r="D743" s="5">
        <v>1087680.6359999999</v>
      </c>
      <c r="E743" s="5">
        <f>D743*365</f>
        <v>397003432.13999999</v>
      </c>
      <c r="F743" s="75">
        <f>VLOOKUP(B743,Table1[#All],4,FALSE)</f>
        <v>0.58940841661637022</v>
      </c>
      <c r="G743" s="73">
        <f>E743*F743</f>
        <v>233997164.32890198</v>
      </c>
    </row>
    <row r="744" spans="1:7">
      <c r="A744">
        <v>18</v>
      </c>
      <c r="B744" t="str">
        <f>VLOOKUP(A744,SQL!$A$10:$B$61,2)</f>
        <v>Indiana</v>
      </c>
      <c r="C744">
        <v>107</v>
      </c>
      <c r="D744" s="5">
        <v>1046954.838</v>
      </c>
      <c r="E744" s="5">
        <f>D744*365</f>
        <v>382138515.87</v>
      </c>
      <c r="F744" s="75">
        <f>VLOOKUP(B744,Table1[#All],4,FALSE)</f>
        <v>0.58940841661637022</v>
      </c>
      <c r="G744" s="73">
        <f>E744*F744</f>
        <v>225235657.56706637</v>
      </c>
    </row>
    <row r="745" spans="1:7">
      <c r="A745">
        <v>18</v>
      </c>
      <c r="B745" t="str">
        <f>VLOOKUP(A745,SQL!$A$10:$B$61,2)</f>
        <v>Indiana</v>
      </c>
      <c r="C745">
        <v>83</v>
      </c>
      <c r="D745" s="5">
        <v>988496.75300000003</v>
      </c>
      <c r="E745" s="5">
        <f>D745*365</f>
        <v>360801314.84500003</v>
      </c>
      <c r="F745" s="75">
        <f>VLOOKUP(B745,Table1[#All],4,FALSE)</f>
        <v>0.58940841661637022</v>
      </c>
      <c r="G745" s="73">
        <f>E745*F745</f>
        <v>212659331.69589594</v>
      </c>
    </row>
    <row r="746" spans="1:7">
      <c r="A746">
        <v>18</v>
      </c>
      <c r="B746" t="str">
        <f>VLOOKUP(A746,SQL!$A$10:$B$61,2)</f>
        <v>Indiana</v>
      </c>
      <c r="C746">
        <v>31</v>
      </c>
      <c r="D746" s="5">
        <v>975959.495</v>
      </c>
      <c r="E746" s="5">
        <f>D746*365</f>
        <v>356225215.67500001</v>
      </c>
      <c r="F746" s="75">
        <f>VLOOKUP(B746,Table1[#All],4,FALSE)</f>
        <v>0.58940841661637022</v>
      </c>
      <c r="G746" s="73">
        <f>E746*F746</f>
        <v>209962140.32982674</v>
      </c>
    </row>
    <row r="747" spans="1:7">
      <c r="A747">
        <v>18</v>
      </c>
      <c r="B747" t="str">
        <f>VLOOKUP(A747,SQL!$A$10:$B$61,2)</f>
        <v>Indiana</v>
      </c>
      <c r="C747">
        <v>113</v>
      </c>
      <c r="D747" s="5">
        <v>902095.34199999995</v>
      </c>
      <c r="E747" s="5">
        <f>D747*365</f>
        <v>329264799.82999998</v>
      </c>
      <c r="F747" s="75">
        <f>VLOOKUP(B747,Table1[#All],4,FALSE)</f>
        <v>0.58940841661637022</v>
      </c>
      <c r="G747" s="73">
        <f>E747*F747</f>
        <v>194071444.31530637</v>
      </c>
    </row>
    <row r="748" spans="1:7">
      <c r="A748">
        <v>18</v>
      </c>
      <c r="B748" t="str">
        <f>VLOOKUP(A748,SQL!$A$10:$B$61,2)</f>
        <v>Indiana</v>
      </c>
      <c r="C748">
        <v>183</v>
      </c>
      <c r="D748" s="5">
        <v>897353.16</v>
      </c>
      <c r="E748" s="5">
        <f>D748*365</f>
        <v>327533903.40000004</v>
      </c>
      <c r="F748" s="75">
        <f>VLOOKUP(B748,Table1[#All],4,FALSE)</f>
        <v>0.58940841661637022</v>
      </c>
      <c r="G748" s="73">
        <f>E748*F748</f>
        <v>193051239.39117318</v>
      </c>
    </row>
    <row r="749" spans="1:7">
      <c r="A749">
        <v>18</v>
      </c>
      <c r="B749" t="str">
        <f>VLOOKUP(A749,SQL!$A$10:$B$61,2)</f>
        <v>Indiana</v>
      </c>
      <c r="C749">
        <v>103</v>
      </c>
      <c r="D749" s="5">
        <v>869112.56900000002</v>
      </c>
      <c r="E749" s="5">
        <f>D749*365</f>
        <v>317226087.685</v>
      </c>
      <c r="F749" s="75">
        <f>VLOOKUP(B749,Table1[#All],4,FALSE)</f>
        <v>0.58940841661637022</v>
      </c>
      <c r="G749" s="73">
        <f>E749*F749</f>
        <v>186975726.05182168</v>
      </c>
    </row>
    <row r="750" spans="1:7">
      <c r="A750">
        <v>18</v>
      </c>
      <c r="B750" t="str">
        <f>VLOOKUP(A750,SQL!$A$10:$B$61,2)</f>
        <v>Indiana</v>
      </c>
      <c r="C750">
        <v>21</v>
      </c>
      <c r="D750" s="5">
        <v>849946.73199999996</v>
      </c>
      <c r="E750" s="5">
        <f>D750*365</f>
        <v>310230557.18000001</v>
      </c>
      <c r="F750" s="75">
        <f>VLOOKUP(B750,Table1[#All],4,FALSE)</f>
        <v>0.58940841661637022</v>
      </c>
      <c r="G750" s="73">
        <f>E750*F750</f>
        <v>182852501.49347812</v>
      </c>
    </row>
    <row r="751" spans="1:7">
      <c r="A751">
        <v>18</v>
      </c>
      <c r="B751" t="str">
        <f>VLOOKUP(A751,SQL!$A$10:$B$61,2)</f>
        <v>Indiana</v>
      </c>
      <c r="C751">
        <v>37</v>
      </c>
      <c r="D751" s="5">
        <v>834296.47</v>
      </c>
      <c r="E751" s="5">
        <f>D751*365</f>
        <v>304518211.55000001</v>
      </c>
      <c r="F751" s="75">
        <f>VLOOKUP(B751,Table1[#All],4,FALSE)</f>
        <v>0.58940841661637022</v>
      </c>
      <c r="G751" s="73">
        <f>E751*F751</f>
        <v>179485596.90053436</v>
      </c>
    </row>
    <row r="752" spans="1:7">
      <c r="A752">
        <v>18</v>
      </c>
      <c r="B752" t="str">
        <f>VLOOKUP(A752,SQL!$A$10:$B$61,2)</f>
        <v>Indiana</v>
      </c>
      <c r="C752">
        <v>61</v>
      </c>
      <c r="D752" s="5">
        <v>795391.57900000003</v>
      </c>
      <c r="E752" s="5">
        <f>D752*365</f>
        <v>290317926.33500004</v>
      </c>
      <c r="F752" s="75">
        <f>VLOOKUP(B752,Table1[#All],4,FALSE)</f>
        <v>0.58940841661637022</v>
      </c>
      <c r="G752" s="73">
        <f>E752*F752</f>
        <v>171115829.27646038</v>
      </c>
    </row>
    <row r="753" spans="1:7">
      <c r="A753">
        <v>18</v>
      </c>
      <c r="B753" t="str">
        <f>VLOOKUP(A753,SQL!$A$10:$B$61,2)</f>
        <v>Indiana</v>
      </c>
      <c r="C753">
        <v>93</v>
      </c>
      <c r="D753" s="5">
        <v>784565.75100000005</v>
      </c>
      <c r="E753" s="5">
        <f>D753*365</f>
        <v>286366499.11500001</v>
      </c>
      <c r="F753" s="75">
        <f>VLOOKUP(B753,Table1[#All],4,FALSE)</f>
        <v>0.58940841661637022</v>
      </c>
      <c r="G753" s="73">
        <f>E753*F753</f>
        <v>168786824.81534535</v>
      </c>
    </row>
    <row r="754" spans="1:7">
      <c r="A754">
        <v>18</v>
      </c>
      <c r="B754" t="str">
        <f>VLOOKUP(A754,SQL!$A$10:$B$61,2)</f>
        <v>Indiana</v>
      </c>
      <c r="C754">
        <v>55</v>
      </c>
      <c r="D754" s="5">
        <v>774425.75100000005</v>
      </c>
      <c r="E754" s="5">
        <f>D754*365</f>
        <v>282665399.11500001</v>
      </c>
      <c r="F754" s="75">
        <f>VLOOKUP(B754,Table1[#All],4,FALSE)</f>
        <v>0.58940841661637022</v>
      </c>
      <c r="G754" s="73">
        <f>E754*F754</f>
        <v>166605365.32460648</v>
      </c>
    </row>
    <row r="755" spans="1:7">
      <c r="A755">
        <v>18</v>
      </c>
      <c r="B755" t="str">
        <f>VLOOKUP(A755,SQL!$A$10:$B$61,2)</f>
        <v>Indiana</v>
      </c>
      <c r="C755">
        <v>147</v>
      </c>
      <c r="D755" s="5">
        <v>741635.05099999998</v>
      </c>
      <c r="E755" s="5">
        <f>D755*365</f>
        <v>270696793.61500001</v>
      </c>
      <c r="F755" s="75">
        <f>VLOOKUP(B755,Table1[#All],4,FALSE)</f>
        <v>0.58940841661637022</v>
      </c>
      <c r="G755" s="73">
        <f>E755*F755</f>
        <v>159550968.5077455</v>
      </c>
    </row>
    <row r="756" spans="1:7">
      <c r="A756">
        <v>18</v>
      </c>
      <c r="B756" t="str">
        <f>VLOOKUP(A756,SQL!$A$10:$B$61,2)</f>
        <v>Indiana</v>
      </c>
      <c r="C756">
        <v>137</v>
      </c>
      <c r="D756" s="5">
        <v>726666.73699999996</v>
      </c>
      <c r="E756" s="5">
        <f>D756*365</f>
        <v>265233359.005</v>
      </c>
      <c r="F756" s="75">
        <f>VLOOKUP(B756,Table1[#All],4,FALSE)</f>
        <v>0.58940841661637022</v>
      </c>
      <c r="G756" s="73">
        <f>E756*F756</f>
        <v>156330774.16497833</v>
      </c>
    </row>
    <row r="757" spans="1:7">
      <c r="A757">
        <v>18</v>
      </c>
      <c r="B757" t="str">
        <f>VLOOKUP(A757,SQL!$A$10:$B$61,2)</f>
        <v>Indiana</v>
      </c>
      <c r="C757">
        <v>143</v>
      </c>
      <c r="D757" s="5">
        <v>718500.47400000005</v>
      </c>
      <c r="E757" s="5">
        <f>D757*365</f>
        <v>262252673.01000002</v>
      </c>
      <c r="F757" s="75">
        <f>VLOOKUP(B757,Table1[#All],4,FALSE)</f>
        <v>0.58940841661637022</v>
      </c>
      <c r="G757" s="73">
        <f>E757*F757</f>
        <v>154573932.75223482</v>
      </c>
    </row>
    <row r="758" spans="1:7">
      <c r="A758">
        <v>18</v>
      </c>
      <c r="B758" t="str">
        <f>VLOOKUP(A758,SQL!$A$10:$B$61,2)</f>
        <v>Indiana</v>
      </c>
      <c r="C758">
        <v>17</v>
      </c>
      <c r="D758" s="5">
        <v>697881.30599999998</v>
      </c>
      <c r="E758" s="5">
        <f>D758*365</f>
        <v>254726676.69</v>
      </c>
      <c r="F758" s="75">
        <f>VLOOKUP(B758,Table1[#All],4,FALSE)</f>
        <v>0.58940841661637022</v>
      </c>
      <c r="G758" s="73">
        <f>E758*F758</f>
        <v>150138047.17780295</v>
      </c>
    </row>
    <row r="759" spans="1:7">
      <c r="A759">
        <v>18</v>
      </c>
      <c r="B759" t="str">
        <f>VLOOKUP(A759,SQL!$A$10:$B$61,2)</f>
        <v>Indiana</v>
      </c>
      <c r="C759">
        <v>129</v>
      </c>
      <c r="D759" s="5">
        <v>696267.08600000001</v>
      </c>
      <c r="E759" s="5">
        <f>D759*365</f>
        <v>254137486.39000002</v>
      </c>
      <c r="F759" s="75">
        <f>VLOOKUP(B759,Table1[#All],4,FALSE)</f>
        <v>0.58940841661637022</v>
      </c>
      <c r="G759" s="73">
        <f>E759*F759</f>
        <v>149790773.45599425</v>
      </c>
    </row>
    <row r="760" spans="1:7">
      <c r="A760">
        <v>18</v>
      </c>
      <c r="B760" t="str">
        <f>VLOOKUP(A760,SQL!$A$10:$B$61,2)</f>
        <v>Indiana</v>
      </c>
      <c r="C760">
        <v>27</v>
      </c>
      <c r="D760" s="5">
        <v>655928.83499999996</v>
      </c>
      <c r="E760" s="5">
        <f>D760*365</f>
        <v>239414024.77499998</v>
      </c>
      <c r="F760" s="75">
        <f>VLOOKUP(B760,Table1[#All],4,FALSE)</f>
        <v>0.58940841661637022</v>
      </c>
      <c r="G760" s="73">
        <f>E760*F760</f>
        <v>141112641.25838518</v>
      </c>
    </row>
    <row r="761" spans="1:7">
      <c r="A761">
        <v>18</v>
      </c>
      <c r="B761" t="str">
        <f>VLOOKUP(A761,SQL!$A$10:$B$61,2)</f>
        <v>Indiana</v>
      </c>
      <c r="C761">
        <v>169</v>
      </c>
      <c r="D761" s="5">
        <v>625783.64800000004</v>
      </c>
      <c r="E761" s="5">
        <f>D761*365</f>
        <v>228411031.52000001</v>
      </c>
      <c r="F761" s="75">
        <f>VLOOKUP(B761,Table1[#All],4,FALSE)</f>
        <v>0.58940841661637022</v>
      </c>
      <c r="G761" s="73">
        <f>E761*F761</f>
        <v>134627384.42591503</v>
      </c>
    </row>
    <row r="762" spans="1:7">
      <c r="A762">
        <v>18</v>
      </c>
      <c r="B762" t="str">
        <f>VLOOKUP(A762,SQL!$A$10:$B$61,2)</f>
        <v>Indiana</v>
      </c>
      <c r="C762">
        <v>153</v>
      </c>
      <c r="D762" s="5">
        <v>571760.29799999995</v>
      </c>
      <c r="E762" s="5">
        <f>D762*365</f>
        <v>208692508.76999998</v>
      </c>
      <c r="F762" s="75">
        <f>VLOOKUP(B762,Table1[#All],4,FALSE)</f>
        <v>0.58940841661637022</v>
      </c>
      <c r="G762" s="73">
        <f>E762*F762</f>
        <v>123005121.15382364</v>
      </c>
    </row>
    <row r="763" spans="1:7">
      <c r="A763">
        <v>18</v>
      </c>
      <c r="B763" t="str">
        <f>VLOOKUP(A763,SQL!$A$10:$B$61,2)</f>
        <v>Indiana</v>
      </c>
      <c r="C763">
        <v>77</v>
      </c>
      <c r="D763" s="5">
        <v>560426.50600000005</v>
      </c>
      <c r="E763" s="5">
        <f>D763*365</f>
        <v>204555674.69000003</v>
      </c>
      <c r="F763" s="75">
        <f>VLOOKUP(B763,Table1[#All],4,FALSE)</f>
        <v>0.58940841661637022</v>
      </c>
      <c r="G763" s="73">
        <f>E763*F763</f>
        <v>120566836.32892624</v>
      </c>
    </row>
    <row r="764" spans="1:7">
      <c r="A764">
        <v>18</v>
      </c>
      <c r="B764" t="str">
        <f>VLOOKUP(A764,SQL!$A$10:$B$61,2)</f>
        <v>Indiana</v>
      </c>
      <c r="C764">
        <v>45</v>
      </c>
      <c r="D764" s="5">
        <v>548894.17099999997</v>
      </c>
      <c r="E764" s="5">
        <f>D764*365</f>
        <v>200346372.41499999</v>
      </c>
      <c r="F764" s="75">
        <f>VLOOKUP(B764,Table1[#All],4,FALSE)</f>
        <v>0.58940841661637022</v>
      </c>
      <c r="G764" s="73">
        <f>E764*F764</f>
        <v>118085838.13995878</v>
      </c>
    </row>
    <row r="765" spans="1:7">
      <c r="A765">
        <v>18</v>
      </c>
      <c r="B765" t="str">
        <f>VLOOKUP(A765,SQL!$A$10:$B$61,2)</f>
        <v>Indiana</v>
      </c>
      <c r="C765">
        <v>79</v>
      </c>
      <c r="D765" s="5">
        <v>546039.41599999997</v>
      </c>
      <c r="E765" s="5">
        <f>D765*365</f>
        <v>199304386.83999997</v>
      </c>
      <c r="F765" s="75">
        <f>VLOOKUP(B765,Table1[#All],4,FALSE)</f>
        <v>0.58940841661637022</v>
      </c>
      <c r="G765" s="73">
        <f>E765*F765</f>
        <v>117471683.07206091</v>
      </c>
    </row>
    <row r="766" spans="1:7">
      <c r="A766">
        <v>18</v>
      </c>
      <c r="B766" t="str">
        <f>VLOOKUP(A766,SQL!$A$10:$B$61,2)</f>
        <v>Indiana</v>
      </c>
      <c r="C766">
        <v>159</v>
      </c>
      <c r="D766" s="5">
        <v>543553.03200000001</v>
      </c>
      <c r="E766" s="5">
        <f>D766*365</f>
        <v>198396856.68000001</v>
      </c>
      <c r="F766" s="75">
        <f>VLOOKUP(B766,Table1[#All],4,FALSE)</f>
        <v>0.58940841661637022</v>
      </c>
      <c r="G766" s="73">
        <f>E766*F766</f>
        <v>116936777.15742373</v>
      </c>
    </row>
    <row r="767" spans="1:7">
      <c r="A767">
        <v>18</v>
      </c>
      <c r="B767" t="str">
        <f>VLOOKUP(A767,SQL!$A$10:$B$61,2)</f>
        <v>Indiana</v>
      </c>
      <c r="C767">
        <v>165</v>
      </c>
      <c r="D767" s="5">
        <v>523702.64600000001</v>
      </c>
      <c r="E767" s="5">
        <f>D767*365</f>
        <v>191151465.78999999</v>
      </c>
      <c r="F767" s="75">
        <f>VLOOKUP(B767,Table1[#All],4,FALSE)</f>
        <v>0.58940841661637022</v>
      </c>
      <c r="G767" s="73">
        <f>E767*F767</f>
        <v>112666282.78518215</v>
      </c>
    </row>
    <row r="768" spans="1:7">
      <c r="A768">
        <v>18</v>
      </c>
      <c r="B768" t="str">
        <f>VLOOKUP(A768,SQL!$A$10:$B$61,2)</f>
        <v>Indiana</v>
      </c>
      <c r="C768">
        <v>123</v>
      </c>
      <c r="D768" s="5">
        <v>522866.39600000001</v>
      </c>
      <c r="E768" s="5">
        <f>D768*365</f>
        <v>190846234.53999999</v>
      </c>
      <c r="F768" s="75">
        <f>VLOOKUP(B768,Table1[#All],4,FALSE)</f>
        <v>0.58940841661637022</v>
      </c>
      <c r="G768" s="73">
        <f>E768*F768</f>
        <v>112486376.91741782</v>
      </c>
    </row>
    <row r="769" spans="1:7">
      <c r="A769">
        <v>18</v>
      </c>
      <c r="B769" t="str">
        <f>VLOOKUP(A769,SQL!$A$10:$B$61,2)</f>
        <v>Indiana</v>
      </c>
      <c r="C769">
        <v>175</v>
      </c>
      <c r="D769" s="5">
        <v>513772.22899999999</v>
      </c>
      <c r="E769" s="5">
        <f>D769*365</f>
        <v>187526863.58500001</v>
      </c>
      <c r="F769" s="75">
        <f>VLOOKUP(B769,Table1[#All],4,FALSE)</f>
        <v>0.58940841661637022</v>
      </c>
      <c r="G769" s="73">
        <f>E769*F769</f>
        <v>110529911.7386689</v>
      </c>
    </row>
    <row r="770" spans="1:7">
      <c r="A770">
        <v>18</v>
      </c>
      <c r="B770" t="str">
        <f>VLOOKUP(A770,SQL!$A$10:$B$61,2)</f>
        <v>Indiana</v>
      </c>
      <c r="C770">
        <v>179</v>
      </c>
      <c r="D770" s="5">
        <v>500719.47</v>
      </c>
      <c r="E770" s="5">
        <f>D770*365</f>
        <v>182762606.54999998</v>
      </c>
      <c r="F770" s="75">
        <f>VLOOKUP(B770,Table1[#All],4,FALSE)</f>
        <v>0.58940841661637022</v>
      </c>
      <c r="G770" s="73">
        <f>E770*F770</f>
        <v>107721818.54331614</v>
      </c>
    </row>
    <row r="771" spans="1:7">
      <c r="A771">
        <v>18</v>
      </c>
      <c r="B771" t="str">
        <f>VLOOKUP(A771,SQL!$A$10:$B$61,2)</f>
        <v>Indiana</v>
      </c>
      <c r="C771">
        <v>111</v>
      </c>
      <c r="D771" s="5">
        <v>497600.109</v>
      </c>
      <c r="E771" s="5">
        <f>D771*365</f>
        <v>181624039.785</v>
      </c>
      <c r="F771" s="75">
        <f>VLOOKUP(B771,Table1[#All],4,FALSE)</f>
        <v>0.58940841661637022</v>
      </c>
      <c r="G771" s="73">
        <f>E771*F771</f>
        <v>107050737.70914547</v>
      </c>
    </row>
    <row r="772" spans="1:7">
      <c r="A772">
        <v>18</v>
      </c>
      <c r="B772" t="str">
        <f>VLOOKUP(A772,SQL!$A$10:$B$61,2)</f>
        <v>Indiana</v>
      </c>
      <c r="C772">
        <v>1</v>
      </c>
      <c r="D772" s="5">
        <v>491932.39199999999</v>
      </c>
      <c r="E772" s="5">
        <f>D772*365</f>
        <v>179555323.07999998</v>
      </c>
      <c r="F772" s="75">
        <f>VLOOKUP(B772,Table1[#All],4,FALSE)</f>
        <v>0.58940841661637022</v>
      </c>
      <c r="G772" s="73">
        <f>E772*F772</f>
        <v>105831418.67162359</v>
      </c>
    </row>
    <row r="773" spans="1:7">
      <c r="A773">
        <v>18</v>
      </c>
      <c r="B773" t="str">
        <f>VLOOKUP(A773,SQL!$A$10:$B$61,2)</f>
        <v>Indiana</v>
      </c>
      <c r="C773">
        <v>25</v>
      </c>
      <c r="D773" s="5">
        <v>483051.16700000002</v>
      </c>
      <c r="E773" s="5">
        <f>D773*365</f>
        <v>176313675.95500001</v>
      </c>
      <c r="F773" s="75">
        <f>VLOOKUP(B773,Table1[#All],4,FALSE)</f>
        <v>0.58940841661637022</v>
      </c>
      <c r="G773" s="73">
        <f>E773*F773</f>
        <v>103920764.57244834</v>
      </c>
    </row>
    <row r="774" spans="1:7">
      <c r="A774">
        <v>18</v>
      </c>
      <c r="B774" t="str">
        <f>VLOOKUP(A774,SQL!$A$10:$B$61,2)</f>
        <v>Indiana</v>
      </c>
      <c r="C774">
        <v>135</v>
      </c>
      <c r="D774" s="5">
        <v>476691.79200000002</v>
      </c>
      <c r="E774" s="5">
        <f>D774*365</f>
        <v>173992504.08000001</v>
      </c>
      <c r="F774" s="75">
        <f>VLOOKUP(B774,Table1[#All],4,FALSE)</f>
        <v>0.58940841661637022</v>
      </c>
      <c r="G774" s="73">
        <f>E774*F774</f>
        <v>102552646.33291015</v>
      </c>
    </row>
    <row r="775" spans="1:7">
      <c r="A775">
        <v>18</v>
      </c>
      <c r="B775" t="str">
        <f>VLOOKUP(A775,SQL!$A$10:$B$61,2)</f>
        <v>Indiana</v>
      </c>
      <c r="C775">
        <v>15</v>
      </c>
      <c r="D775" s="5">
        <v>451556.35100000002</v>
      </c>
      <c r="E775" s="5">
        <f>D775*365</f>
        <v>164818068.11500001</v>
      </c>
      <c r="F775" s="75">
        <f>VLOOKUP(B775,Table1[#All],4,FALSE)</f>
        <v>0.58940841661637022</v>
      </c>
      <c r="G775" s="73">
        <f>E775*F775</f>
        <v>97145156.557431206</v>
      </c>
    </row>
    <row r="776" spans="1:7">
      <c r="A776">
        <v>18</v>
      </c>
      <c r="B776" t="str">
        <f>VLOOKUP(A776,SQL!$A$10:$B$61,2)</f>
        <v>Indiana</v>
      </c>
      <c r="C776">
        <v>149</v>
      </c>
      <c r="D776" s="5">
        <v>449042.391</v>
      </c>
      <c r="E776" s="5">
        <f>D776*365</f>
        <v>163900472.715</v>
      </c>
      <c r="F776" s="75">
        <f>VLOOKUP(B776,Table1[#All],4,FALSE)</f>
        <v>0.58940841661637022</v>
      </c>
      <c r="G776" s="73">
        <f>E776*F776</f>
        <v>96604318.105622739</v>
      </c>
    </row>
    <row r="777" spans="1:7">
      <c r="A777">
        <v>18</v>
      </c>
      <c r="B777" t="str">
        <f>VLOOKUP(A777,SQL!$A$10:$B$61,2)</f>
        <v>Indiana</v>
      </c>
      <c r="C777">
        <v>47</v>
      </c>
      <c r="D777" s="5">
        <v>445156.46100000001</v>
      </c>
      <c r="E777" s="5">
        <f>D777*365</f>
        <v>162482108.26500002</v>
      </c>
      <c r="F777" s="75">
        <f>VLOOKUP(B777,Table1[#All],4,FALSE)</f>
        <v>0.58940841661637022</v>
      </c>
      <c r="G777" s="73">
        <f>E777*F777</f>
        <v>95768322.160963297</v>
      </c>
    </row>
    <row r="778" spans="1:7">
      <c r="A778">
        <v>18</v>
      </c>
      <c r="B778" t="str">
        <f>VLOOKUP(A778,SQL!$A$10:$B$61,2)</f>
        <v>Indiana</v>
      </c>
      <c r="C778">
        <v>49</v>
      </c>
      <c r="D778" s="5">
        <v>421756.13799999998</v>
      </c>
      <c r="E778" s="5">
        <f>D778*365</f>
        <v>153940990.37</v>
      </c>
      <c r="F778" s="75">
        <f>VLOOKUP(B778,Table1[#All],4,FALSE)</f>
        <v>0.58940841661637022</v>
      </c>
      <c r="G778" s="73">
        <f>E778*F778</f>
        <v>90734115.386337593</v>
      </c>
    </row>
    <row r="779" spans="1:7">
      <c r="A779">
        <v>18</v>
      </c>
      <c r="B779" t="str">
        <f>VLOOKUP(A779,SQL!$A$10:$B$61,2)</f>
        <v>Indiana</v>
      </c>
      <c r="C779">
        <v>125</v>
      </c>
      <c r="D779" s="5">
        <v>417370.386</v>
      </c>
      <c r="E779" s="5">
        <f>D779*365</f>
        <v>152340190.88999999</v>
      </c>
      <c r="F779" s="75">
        <f>VLOOKUP(B779,Table1[#All],4,FALSE)</f>
        <v>0.58940841661637022</v>
      </c>
      <c r="G779" s="73">
        <f>E779*F779</f>
        <v>89790590.699510485</v>
      </c>
    </row>
    <row r="780" spans="1:7">
      <c r="A780">
        <v>18</v>
      </c>
      <c r="B780" t="str">
        <f>VLOOKUP(A780,SQL!$A$10:$B$61,2)</f>
        <v>Indiana</v>
      </c>
      <c r="C780">
        <v>75</v>
      </c>
      <c r="D780" s="5">
        <v>385948.85499999998</v>
      </c>
      <c r="E780" s="5">
        <f>D780*365</f>
        <v>140871332.07499999</v>
      </c>
      <c r="F780" s="75">
        <f>VLOOKUP(B780,Table1[#All],4,FALSE)</f>
        <v>0.58940841661637022</v>
      </c>
      <c r="G780" s="73">
        <f>E780*F780</f>
        <v>83030748.784964636</v>
      </c>
    </row>
    <row r="781" spans="1:7">
      <c r="A781">
        <v>18</v>
      </c>
      <c r="B781" t="str">
        <f>VLOOKUP(A781,SQL!$A$10:$B$61,2)</f>
        <v>Indiana</v>
      </c>
      <c r="C781">
        <v>139</v>
      </c>
      <c r="D781" s="5">
        <v>372019.42599999998</v>
      </c>
      <c r="E781" s="5">
        <f>D781*365</f>
        <v>135787090.48999998</v>
      </c>
      <c r="F781" s="75">
        <f>VLOOKUP(B781,Table1[#All],4,FALSE)</f>
        <v>0.58940841661637022</v>
      </c>
      <c r="G781" s="73">
        <f>E781*F781</f>
        <v>80034054.002654672</v>
      </c>
    </row>
    <row r="782" spans="1:7">
      <c r="A782">
        <v>18</v>
      </c>
      <c r="B782" t="str">
        <f>VLOOKUP(A782,SQL!$A$10:$B$61,2)</f>
        <v>Indiana</v>
      </c>
      <c r="C782">
        <v>117</v>
      </c>
      <c r="D782" s="5">
        <v>352466.76500000001</v>
      </c>
      <c r="E782" s="5">
        <f>D782*365</f>
        <v>128650369.22500001</v>
      </c>
      <c r="F782" s="75">
        <f>VLOOKUP(B782,Table1[#All],4,FALSE)</f>
        <v>0.58940841661637022</v>
      </c>
      <c r="G782" s="73">
        <f>E782*F782</f>
        <v>75827610.422018662</v>
      </c>
    </row>
    <row r="783" spans="1:7">
      <c r="A783">
        <v>18</v>
      </c>
      <c r="B783" t="str">
        <f>VLOOKUP(A783,SQL!$A$10:$B$61,2)</f>
        <v>Indiana</v>
      </c>
      <c r="C783">
        <v>119</v>
      </c>
      <c r="D783" s="5">
        <v>345277.20899999997</v>
      </c>
      <c r="E783" s="5">
        <f>D783*365</f>
        <v>126026181.285</v>
      </c>
      <c r="F783" s="75">
        <f>VLOOKUP(B783,Table1[#All],4,FALSE)</f>
        <v>0.58940841661637022</v>
      </c>
      <c r="G783" s="73">
        <f>E783*F783</f>
        <v>74280891.963399485</v>
      </c>
    </row>
    <row r="784" spans="1:7">
      <c r="A784">
        <v>18</v>
      </c>
      <c r="B784" t="str">
        <f>VLOOKUP(A784,SQL!$A$10:$B$61,2)</f>
        <v>Indiana</v>
      </c>
      <c r="C784">
        <v>121</v>
      </c>
      <c r="D784" s="5">
        <v>330372.679</v>
      </c>
      <c r="E784" s="5">
        <f>D784*365</f>
        <v>120586027.83500001</v>
      </c>
      <c r="F784" s="75">
        <f>VLOOKUP(B784,Table1[#All],4,FALSE)</f>
        <v>0.58940841661637022</v>
      </c>
      <c r="G784" s="73">
        <f>E784*F784</f>
        <v>71074419.732284904</v>
      </c>
    </row>
    <row r="785" spans="1:7">
      <c r="A785">
        <v>18</v>
      </c>
      <c r="B785" t="str">
        <f>VLOOKUP(A785,SQL!$A$10:$B$61,2)</f>
        <v>Indiana</v>
      </c>
      <c r="C785">
        <v>41</v>
      </c>
      <c r="D785" s="5">
        <v>308008.74900000001</v>
      </c>
      <c r="E785" s="5">
        <f>D785*365</f>
        <v>112423193.38500001</v>
      </c>
      <c r="F785" s="75">
        <f>VLOOKUP(B785,Table1[#All],4,FALSE)</f>
        <v>0.58940841661637022</v>
      </c>
      <c r="G785" s="73">
        <f>E785*F785</f>
        <v>66263176.404008843</v>
      </c>
    </row>
    <row r="786" spans="1:7">
      <c r="A786">
        <v>18</v>
      </c>
      <c r="B786" t="str">
        <f>VLOOKUP(A786,SQL!$A$10:$B$61,2)</f>
        <v>Indiana</v>
      </c>
      <c r="C786">
        <v>131</v>
      </c>
      <c r="D786" s="5">
        <v>269522.15700000001</v>
      </c>
      <c r="E786" s="5">
        <f>D786*365</f>
        <v>98375587.305000007</v>
      </c>
      <c r="F786" s="75">
        <f>VLOOKUP(B786,Table1[#All],4,FALSE)</f>
        <v>0.58940841661637022</v>
      </c>
      <c r="G786" s="73">
        <f>E786*F786</f>
        <v>57983399.147145547</v>
      </c>
    </row>
    <row r="787" spans="1:7">
      <c r="A787">
        <v>18</v>
      </c>
      <c r="B787" t="str">
        <f>VLOOKUP(A787,SQL!$A$10:$B$61,2)</f>
        <v>Indiana</v>
      </c>
      <c r="C787">
        <v>171</v>
      </c>
      <c r="D787" s="5">
        <v>261323.96599999999</v>
      </c>
      <c r="E787" s="5">
        <f>D787*365</f>
        <v>95383247.589999989</v>
      </c>
      <c r="F787" s="75">
        <f>VLOOKUP(B787,Table1[#All],4,FALSE)</f>
        <v>0.58940841661637022</v>
      </c>
      <c r="G787" s="73">
        <f>E787*F787</f>
        <v>56219688.933749102</v>
      </c>
    </row>
    <row r="788" spans="1:7">
      <c r="A788">
        <v>18</v>
      </c>
      <c r="B788" t="str">
        <f>VLOOKUP(A788,SQL!$A$10:$B$61,2)</f>
        <v>Indiana</v>
      </c>
      <c r="C788">
        <v>7</v>
      </c>
      <c r="D788" s="5">
        <v>252336.83900000001</v>
      </c>
      <c r="E788" s="5">
        <f>D788*365</f>
        <v>92102946.234999999</v>
      </c>
      <c r="F788" s="75">
        <f>VLOOKUP(B788,Table1[#All],4,FALSE)</f>
        <v>0.58940841661637022</v>
      </c>
      <c r="G788" s="73">
        <f>E788*F788</f>
        <v>54286251.706074029</v>
      </c>
    </row>
    <row r="789" spans="1:7">
      <c r="A789">
        <v>18</v>
      </c>
      <c r="B789" t="str">
        <f>VLOOKUP(A789,SQL!$A$10:$B$61,2)</f>
        <v>Indiana</v>
      </c>
      <c r="C789">
        <v>101</v>
      </c>
      <c r="D789" s="5">
        <v>251088.80300000001</v>
      </c>
      <c r="E789" s="5">
        <f>D789*365</f>
        <v>91647413.094999999</v>
      </c>
      <c r="F789" s="75">
        <f>VLOOKUP(B789,Table1[#All],4,FALSE)</f>
        <v>0.58940841661637022</v>
      </c>
      <c r="G789" s="73">
        <f>E789*F789</f>
        <v>54017756.639310345</v>
      </c>
    </row>
    <row r="790" spans="1:7">
      <c r="A790">
        <v>18</v>
      </c>
      <c r="B790" t="str">
        <f>VLOOKUP(A790,SQL!$A$10:$B$61,2)</f>
        <v>Indiana</v>
      </c>
      <c r="C790">
        <v>13</v>
      </c>
      <c r="D790" s="5">
        <v>236348.747</v>
      </c>
      <c r="E790" s="5">
        <f>D790*365</f>
        <v>86267292.655000001</v>
      </c>
      <c r="F790" s="75">
        <f>VLOOKUP(B790,Table1[#All],4,FALSE)</f>
        <v>0.58940841661637022</v>
      </c>
      <c r="G790" s="73">
        <f>E790*F790</f>
        <v>50846668.369564578</v>
      </c>
    </row>
    <row r="791" spans="1:7">
      <c r="A791">
        <v>18</v>
      </c>
      <c r="B791" t="str">
        <f>VLOOKUP(A791,SQL!$A$10:$B$61,2)</f>
        <v>Indiana</v>
      </c>
      <c r="C791">
        <v>9</v>
      </c>
      <c r="D791" s="5">
        <v>191843.07199999999</v>
      </c>
      <c r="E791" s="5">
        <f>D791*365</f>
        <v>70022721.280000001</v>
      </c>
      <c r="F791" s="75">
        <f>VLOOKUP(B791,Table1[#All],4,FALSE)</f>
        <v>0.58940841661637022</v>
      </c>
      <c r="G791" s="73">
        <f>E791*F791</f>
        <v>41271981.276814215</v>
      </c>
    </row>
    <row r="792" spans="1:7">
      <c r="A792">
        <v>18</v>
      </c>
      <c r="B792" t="str">
        <f>VLOOKUP(A792,SQL!$A$10:$B$61,2)</f>
        <v>Indiana</v>
      </c>
      <c r="C792">
        <v>155</v>
      </c>
      <c r="D792" s="5">
        <v>185651.61900000001</v>
      </c>
      <c r="E792" s="5">
        <f>D792*365</f>
        <v>67762840.935000002</v>
      </c>
      <c r="F792" s="75">
        <f>VLOOKUP(B792,Table1[#All],4,FALSE)</f>
        <v>0.58940841661637022</v>
      </c>
      <c r="G792" s="73">
        <f>E792*F792</f>
        <v>39939988.780925311</v>
      </c>
    </row>
    <row r="793" spans="1:7">
      <c r="A793">
        <v>18</v>
      </c>
      <c r="B793" t="str">
        <f>VLOOKUP(A793,SQL!$A$10:$B$61,2)</f>
        <v>Indiana</v>
      </c>
      <c r="C793">
        <v>161</v>
      </c>
      <c r="D793" s="5">
        <v>134344.152</v>
      </c>
      <c r="E793" s="5">
        <f>D793*365</f>
        <v>49035615.480000004</v>
      </c>
      <c r="F793" s="75">
        <f>VLOOKUP(B793,Table1[#All],4,FALSE)</f>
        <v>0.58940841661637022</v>
      </c>
      <c r="G793" s="73">
        <f>E793*F793</f>
        <v>28902004.477875974</v>
      </c>
    </row>
    <row r="794" spans="1:7">
      <c r="A794">
        <v>18</v>
      </c>
      <c r="B794" t="str">
        <f>VLOOKUP(A794,SQL!$A$10:$B$61,2)</f>
        <v>Indiana</v>
      </c>
      <c r="C794">
        <v>115</v>
      </c>
      <c r="D794" s="5">
        <v>94934.853000000003</v>
      </c>
      <c r="E794" s="5">
        <f>D794*365</f>
        <v>34651221.344999999</v>
      </c>
      <c r="F794" s="75">
        <f>VLOOKUP(B794,Table1[#All],4,FALSE)</f>
        <v>0.58940841661637022</v>
      </c>
      <c r="G794" s="73">
        <f>E794*F794</f>
        <v>20423721.50677982</v>
      </c>
    </row>
    <row r="795" spans="1:7">
      <c r="A795">
        <v>18</v>
      </c>
      <c r="B795" t="str">
        <f>VLOOKUP(A795,SQL!$A$10:$B$61,2)</f>
        <v>Indiana</v>
      </c>
      <c r="C795" t="s">
        <v>1897</v>
      </c>
      <c r="D795" s="5">
        <v>13.5</v>
      </c>
      <c r="E795" s="5">
        <f>D795*365</f>
        <v>4927.5</v>
      </c>
      <c r="F795" s="75">
        <f>VLOOKUP(B795,Table1[#All],4,FALSE)</f>
        <v>0.58940841661637022</v>
      </c>
      <c r="G795" s="73">
        <f>E795*F795</f>
        <v>2904.3099728771645</v>
      </c>
    </row>
    <row r="796" spans="1:7">
      <c r="A796">
        <v>19</v>
      </c>
      <c r="B796" t="str">
        <f>VLOOKUP(A796,SQL!$A$10:$B$61,2)</f>
        <v>Iowa</v>
      </c>
      <c r="C796">
        <v>153</v>
      </c>
      <c r="D796" s="5">
        <v>10306752.609999999</v>
      </c>
      <c r="E796" s="5">
        <f>D796*365</f>
        <v>3761964702.6499996</v>
      </c>
      <c r="F796" s="75">
        <f>VLOOKUP(B796,Table1[#All],4,FALSE)</f>
        <v>0.63114144522722304</v>
      </c>
      <c r="G796" s="73">
        <f>E796*F796</f>
        <v>2374331839.3243213</v>
      </c>
    </row>
    <row r="797" spans="1:7">
      <c r="A797">
        <v>19</v>
      </c>
      <c r="B797" t="str">
        <f>VLOOKUP(A797,SQL!$A$10:$B$61,2)</f>
        <v>Iowa</v>
      </c>
      <c r="C797">
        <v>113</v>
      </c>
      <c r="D797" s="5">
        <v>4553927.1490000002</v>
      </c>
      <c r="E797" s="5">
        <f>D797*365</f>
        <v>1662183409.385</v>
      </c>
      <c r="F797" s="75">
        <f>VLOOKUP(B797,Table1[#All],4,FALSE)</f>
        <v>0.63114144522722304</v>
      </c>
      <c r="G797" s="73">
        <f>E797*F797</f>
        <v>1049072839.2319618</v>
      </c>
    </row>
    <row r="798" spans="1:7">
      <c r="A798">
        <v>19</v>
      </c>
      <c r="B798" t="str">
        <f>VLOOKUP(A798,SQL!$A$10:$B$61,2)</f>
        <v>Iowa</v>
      </c>
      <c r="C798">
        <v>163</v>
      </c>
      <c r="D798" s="5">
        <v>3915492.72</v>
      </c>
      <c r="E798" s="5">
        <f>D798*365</f>
        <v>1429154842.8000002</v>
      </c>
      <c r="F798" s="75">
        <f>VLOOKUP(B798,Table1[#All],4,FALSE)</f>
        <v>0.63114144522722304</v>
      </c>
      <c r="G798" s="73">
        <f>E798*F798</f>
        <v>901998852.93827689</v>
      </c>
    </row>
    <row r="799" spans="1:7">
      <c r="A799">
        <v>19</v>
      </c>
      <c r="B799" t="str">
        <f>VLOOKUP(A799,SQL!$A$10:$B$61,2)</f>
        <v>Iowa</v>
      </c>
      <c r="C799">
        <v>103</v>
      </c>
      <c r="D799" s="5">
        <v>3510804.5669999998</v>
      </c>
      <c r="E799" s="5">
        <f>D799*365</f>
        <v>1281443666.9549999</v>
      </c>
      <c r="F799" s="75">
        <f>VLOOKUP(B799,Table1[#All],4,FALSE)</f>
        <v>0.63114144522722304</v>
      </c>
      <c r="G799" s="73">
        <f>E799*F799</f>
        <v>808772207.93925095</v>
      </c>
    </row>
    <row r="800" spans="1:7">
      <c r="A800">
        <v>19</v>
      </c>
      <c r="B800" t="str">
        <f>VLOOKUP(A800,SQL!$A$10:$B$61,2)</f>
        <v>Iowa</v>
      </c>
      <c r="C800">
        <v>155</v>
      </c>
      <c r="D800" s="5">
        <v>3261260.2</v>
      </c>
      <c r="E800" s="5">
        <f>D800*365</f>
        <v>1190359973</v>
      </c>
      <c r="F800" s="75">
        <f>VLOOKUP(B800,Table1[#All],4,FALSE)</f>
        <v>0.63114144522722304</v>
      </c>
      <c r="G800" s="73">
        <f>E800*F800</f>
        <v>751285513.69985819</v>
      </c>
    </row>
    <row r="801" spans="1:7">
      <c r="A801">
        <v>19</v>
      </c>
      <c r="B801" t="str">
        <f>VLOOKUP(A801,SQL!$A$10:$B$61,2)</f>
        <v>Iowa</v>
      </c>
      <c r="C801">
        <v>13</v>
      </c>
      <c r="D801" s="5">
        <v>2767701.6230000001</v>
      </c>
      <c r="E801" s="5">
        <f>D801*365</f>
        <v>1010211092.3950001</v>
      </c>
      <c r="F801" s="75">
        <f>VLOOKUP(B801,Table1[#All],4,FALSE)</f>
        <v>0.63114144522722304</v>
      </c>
      <c r="G801" s="73">
        <f>E801*F801</f>
        <v>637586088.83875215</v>
      </c>
    </row>
    <row r="802" spans="1:7">
      <c r="A802">
        <v>19</v>
      </c>
      <c r="B802" t="str">
        <f>VLOOKUP(A802,SQL!$A$10:$B$61,2)</f>
        <v>Iowa</v>
      </c>
      <c r="C802">
        <v>169</v>
      </c>
      <c r="D802" s="5">
        <v>2166127.0060000001</v>
      </c>
      <c r="E802" s="5">
        <f>D802*365</f>
        <v>790636357.19000006</v>
      </c>
      <c r="F802" s="75">
        <f>VLOOKUP(B802,Table1[#All],4,FALSE)</f>
        <v>0.63114144522722304</v>
      </c>
      <c r="G802" s="73">
        <f>E802*F802</f>
        <v>499003373.12608355</v>
      </c>
    </row>
    <row r="803" spans="1:7">
      <c r="A803">
        <v>19</v>
      </c>
      <c r="B803" t="str">
        <f>VLOOKUP(A803,SQL!$A$10:$B$61,2)</f>
        <v>Iowa</v>
      </c>
      <c r="C803">
        <v>193</v>
      </c>
      <c r="D803" s="5">
        <v>2065060.017</v>
      </c>
      <c r="E803" s="5">
        <f>D803*365</f>
        <v>753746906.20500004</v>
      </c>
      <c r="F803" s="75">
        <f>VLOOKUP(B803,Table1[#All],4,FALSE)</f>
        <v>0.63114144522722304</v>
      </c>
      <c r="G803" s="73">
        <f>E803*F803</f>
        <v>475720911.71777183</v>
      </c>
    </row>
    <row r="804" spans="1:7">
      <c r="A804">
        <v>19</v>
      </c>
      <c r="B804" t="str">
        <f>VLOOKUP(A804,SQL!$A$10:$B$61,2)</f>
        <v>Iowa</v>
      </c>
      <c r="C804">
        <v>49</v>
      </c>
      <c r="D804" s="5">
        <v>1801428.9339999999</v>
      </c>
      <c r="E804" s="5">
        <f>D804*365</f>
        <v>657521560.90999997</v>
      </c>
      <c r="F804" s="75">
        <f>VLOOKUP(B804,Table1[#All],4,FALSE)</f>
        <v>0.63114144522722304</v>
      </c>
      <c r="G804" s="73">
        <f>E804*F804</f>
        <v>414989108.22079694</v>
      </c>
    </row>
    <row r="805" spans="1:7">
      <c r="A805">
        <v>19</v>
      </c>
      <c r="B805" t="str">
        <f>VLOOKUP(A805,SQL!$A$10:$B$61,2)</f>
        <v>Iowa</v>
      </c>
      <c r="C805">
        <v>61</v>
      </c>
      <c r="D805" s="5">
        <v>1726256.64</v>
      </c>
      <c r="E805" s="5">
        <f>D805*365</f>
        <v>630083673.5999999</v>
      </c>
      <c r="F805" s="75">
        <f>VLOOKUP(B805,Table1[#All],4,FALSE)</f>
        <v>0.63114144522722304</v>
      </c>
      <c r="G805" s="73">
        <f>E805*F805</f>
        <v>397671920.36998183</v>
      </c>
    </row>
    <row r="806" spans="1:7">
      <c r="A806">
        <v>19</v>
      </c>
      <c r="B806" t="str">
        <f>VLOOKUP(A806,SQL!$A$10:$B$61,2)</f>
        <v>Iowa</v>
      </c>
      <c r="C806">
        <v>99</v>
      </c>
      <c r="D806" s="5">
        <v>1650536.135</v>
      </c>
      <c r="E806" s="5">
        <f>D806*365</f>
        <v>602445689.27499998</v>
      </c>
      <c r="F806" s="75">
        <f>VLOOKUP(B806,Table1[#All],4,FALSE)</f>
        <v>0.63114144522722304</v>
      </c>
      <c r="G806" s="73">
        <f>E806*F806</f>
        <v>380228442.99993402</v>
      </c>
    </row>
    <row r="807" spans="1:7">
      <c r="A807">
        <v>19</v>
      </c>
      <c r="B807" t="str">
        <f>VLOOKUP(A807,SQL!$A$10:$B$61,2)</f>
        <v>Iowa</v>
      </c>
      <c r="C807">
        <v>181</v>
      </c>
      <c r="D807" s="5">
        <v>1383226.55</v>
      </c>
      <c r="E807" s="5">
        <f>D807*365</f>
        <v>504877690.75</v>
      </c>
      <c r="F807" s="75">
        <f>VLOOKUP(B807,Table1[#All],4,FALSE)</f>
        <v>0.63114144522722304</v>
      </c>
      <c r="G807" s="73">
        <f>E807*F807</f>
        <v>318649235.40293795</v>
      </c>
    </row>
    <row r="808" spans="1:7">
      <c r="A808">
        <v>19</v>
      </c>
      <c r="B808" t="str">
        <f>VLOOKUP(A808,SQL!$A$10:$B$61,2)</f>
        <v>Iowa</v>
      </c>
      <c r="C808">
        <v>33</v>
      </c>
      <c r="D808" s="5">
        <v>1333493.1499999999</v>
      </c>
      <c r="E808" s="5">
        <f>D808*365</f>
        <v>486724999.74999994</v>
      </c>
      <c r="F808" s="75">
        <f>VLOOKUP(B808,Table1[#All],4,FALSE)</f>
        <v>0.63114144522722304</v>
      </c>
      <c r="G808" s="73">
        <f>E808*F808</f>
        <v>307192319.77043474</v>
      </c>
    </row>
    <row r="809" spans="1:7">
      <c r="A809">
        <v>19</v>
      </c>
      <c r="B809" t="str">
        <f>VLOOKUP(A809,SQL!$A$10:$B$61,2)</f>
        <v>Iowa</v>
      </c>
      <c r="C809">
        <v>31</v>
      </c>
      <c r="D809" s="5">
        <v>1116336.73</v>
      </c>
      <c r="E809" s="5">
        <f>D809*365</f>
        <v>407462906.44999999</v>
      </c>
      <c r="F809" s="75">
        <f>VLOOKUP(B809,Table1[#All],4,FALSE)</f>
        <v>0.63114144522722304</v>
      </c>
      <c r="G809" s="73">
        <f>E809*F809</f>
        <v>257166727.65333778</v>
      </c>
    </row>
    <row r="810" spans="1:7">
      <c r="A810">
        <v>19</v>
      </c>
      <c r="B810" t="str">
        <f>VLOOKUP(A810,SQL!$A$10:$B$61,2)</f>
        <v>Iowa</v>
      </c>
      <c r="C810">
        <v>95</v>
      </c>
      <c r="D810" s="5">
        <v>1068654.4350000001</v>
      </c>
      <c r="E810" s="5">
        <f>D810*365</f>
        <v>390058868.77500004</v>
      </c>
      <c r="F810" s="75">
        <f>VLOOKUP(B810,Table1[#All],4,FALSE)</f>
        <v>0.63114144522722304</v>
      </c>
      <c r="G810" s="73">
        <f>E810*F810</f>
        <v>246182318.16234925</v>
      </c>
    </row>
    <row r="811" spans="1:7">
      <c r="A811">
        <v>19</v>
      </c>
      <c r="B811" t="str">
        <f>VLOOKUP(A811,SQL!$A$10:$B$61,2)</f>
        <v>Iowa</v>
      </c>
      <c r="C811">
        <v>157</v>
      </c>
      <c r="D811" s="5">
        <v>1047495.21</v>
      </c>
      <c r="E811" s="5">
        <f>D811*365</f>
        <v>382335751.64999998</v>
      </c>
      <c r="F811" s="75">
        <f>VLOOKUP(B811,Table1[#All],4,FALSE)</f>
        <v>0.63114144522722304</v>
      </c>
      <c r="G811" s="73">
        <f>E811*F811</f>
        <v>241307938.8584176</v>
      </c>
    </row>
    <row r="812" spans="1:7">
      <c r="A812">
        <v>19</v>
      </c>
      <c r="B812" t="str">
        <f>VLOOKUP(A812,SQL!$A$10:$B$61,2)</f>
        <v>Iowa</v>
      </c>
      <c r="C812">
        <v>45</v>
      </c>
      <c r="D812" s="5">
        <v>1010727.62</v>
      </c>
      <c r="E812" s="5">
        <f>D812*365</f>
        <v>368915581.30000001</v>
      </c>
      <c r="F812" s="75">
        <f>VLOOKUP(B812,Table1[#All],4,FALSE)</f>
        <v>0.63114144522722304</v>
      </c>
      <c r="G812" s="73">
        <f>E812*F812</f>
        <v>232837913.14852309</v>
      </c>
    </row>
    <row r="813" spans="1:7">
      <c r="A813">
        <v>19</v>
      </c>
      <c r="B813" t="str">
        <f>VLOOKUP(A813,SQL!$A$10:$B$61,2)</f>
        <v>Iowa</v>
      </c>
      <c r="C813">
        <v>79</v>
      </c>
      <c r="D813" s="5">
        <v>960002.26</v>
      </c>
      <c r="E813" s="5">
        <f>D813*365</f>
        <v>350400824.89999998</v>
      </c>
      <c r="F813" s="75">
        <f>VLOOKUP(B813,Table1[#All],4,FALSE)</f>
        <v>0.63114144522722304</v>
      </c>
      <c r="G813" s="73">
        <f>E813*F813</f>
        <v>221152483.0361971</v>
      </c>
    </row>
    <row r="814" spans="1:7">
      <c r="A814">
        <v>19</v>
      </c>
      <c r="B814" t="str">
        <f>VLOOKUP(A814,SQL!$A$10:$B$61,2)</f>
        <v>Iowa</v>
      </c>
      <c r="C814">
        <v>139</v>
      </c>
      <c r="D814" s="5">
        <v>855700.47</v>
      </c>
      <c r="E814" s="5">
        <f>D814*365</f>
        <v>312330671.55000001</v>
      </c>
      <c r="F814" s="75">
        <f>VLOOKUP(B814,Table1[#All],4,FALSE)</f>
        <v>0.63114144522722304</v>
      </c>
      <c r="G814" s="73">
        <f>E814*F814</f>
        <v>197124831.43085611</v>
      </c>
    </row>
    <row r="815" spans="1:7">
      <c r="A815">
        <v>19</v>
      </c>
      <c r="B815" t="str">
        <f>VLOOKUP(A815,SQL!$A$10:$B$61,2)</f>
        <v>Iowa</v>
      </c>
      <c r="C815">
        <v>187</v>
      </c>
      <c r="D815" s="5">
        <v>851517.45400000003</v>
      </c>
      <c r="E815" s="5">
        <f>D815*365</f>
        <v>310803870.71000004</v>
      </c>
      <c r="F815" s="75">
        <f>VLOOKUP(B815,Table1[#All],4,FALSE)</f>
        <v>0.63114144522722304</v>
      </c>
      <c r="G815" s="73">
        <f>E815*F815</f>
        <v>196161204.14212441</v>
      </c>
    </row>
    <row r="816" spans="1:7">
      <c r="A816">
        <v>19</v>
      </c>
      <c r="B816" t="str">
        <f>VLOOKUP(A816,SQL!$A$10:$B$61,2)</f>
        <v>Iowa</v>
      </c>
      <c r="C816">
        <v>127</v>
      </c>
      <c r="D816" s="5">
        <v>803390.75</v>
      </c>
      <c r="E816" s="5">
        <f>D816*365</f>
        <v>293237623.75</v>
      </c>
      <c r="F816" s="75">
        <f>VLOOKUP(B816,Table1[#All],4,FALSE)</f>
        <v>0.63114144522722304</v>
      </c>
      <c r="G816" s="73">
        <f>E816*F816</f>
        <v>185074417.64857167</v>
      </c>
    </row>
    <row r="817" spans="1:7">
      <c r="A817">
        <v>19</v>
      </c>
      <c r="B817" t="str">
        <f>VLOOKUP(A817,SQL!$A$10:$B$61,2)</f>
        <v>Iowa</v>
      </c>
      <c r="C817">
        <v>111</v>
      </c>
      <c r="D817" s="5">
        <v>796508.84</v>
      </c>
      <c r="E817" s="5">
        <f>D817*365</f>
        <v>290725726.59999996</v>
      </c>
      <c r="F817" s="75">
        <f>VLOOKUP(B817,Table1[#All],4,FALSE)</f>
        <v>0.63114144522722304</v>
      </c>
      <c r="G817" s="73">
        <f>E817*F817</f>
        <v>183489055.25105849</v>
      </c>
    </row>
    <row r="818" spans="1:7">
      <c r="A818">
        <v>19</v>
      </c>
      <c r="B818" t="str">
        <f>VLOOKUP(A818,SQL!$A$10:$B$61,2)</f>
        <v>Iowa</v>
      </c>
      <c r="C818">
        <v>179</v>
      </c>
      <c r="D818" s="5">
        <v>794879.35100000002</v>
      </c>
      <c r="E818" s="5">
        <f>D818*365</f>
        <v>290130963.11500001</v>
      </c>
      <c r="F818" s="75">
        <f>VLOOKUP(B818,Table1[#All],4,FALSE)</f>
        <v>0.63114144522722304</v>
      </c>
      <c r="G818" s="73">
        <f>E818*F818</f>
        <v>183113675.36556724</v>
      </c>
    </row>
    <row r="819" spans="1:7">
      <c r="A819">
        <v>19</v>
      </c>
      <c r="B819" t="str">
        <f>VLOOKUP(A819,SQL!$A$10:$B$61,2)</f>
        <v>Iowa</v>
      </c>
      <c r="C819">
        <v>29</v>
      </c>
      <c r="D819" s="5">
        <v>790572.82499999995</v>
      </c>
      <c r="E819" s="5">
        <f>D819*365</f>
        <v>288559081.125</v>
      </c>
      <c r="F819" s="75">
        <f>VLOOKUP(B819,Table1[#All],4,FALSE)</f>
        <v>0.63114144522722304</v>
      </c>
      <c r="G819" s="73">
        <f>E819*F819</f>
        <v>182121595.494672</v>
      </c>
    </row>
    <row r="820" spans="1:7">
      <c r="A820">
        <v>19</v>
      </c>
      <c r="B820" t="str">
        <f>VLOOKUP(A820,SQL!$A$10:$B$61,2)</f>
        <v>Iowa</v>
      </c>
      <c r="C820">
        <v>57</v>
      </c>
      <c r="D820" s="5">
        <v>768079.4</v>
      </c>
      <c r="E820" s="5">
        <f>D820*365</f>
        <v>280348981</v>
      </c>
      <c r="F820" s="75">
        <f>VLOOKUP(B820,Table1[#All],4,FALSE)</f>
        <v>0.63114144522722304</v>
      </c>
      <c r="G820" s="73">
        <f>E820*F820</f>
        <v>176939861.03631929</v>
      </c>
    </row>
    <row r="821" spans="1:7">
      <c r="A821">
        <v>19</v>
      </c>
      <c r="B821" t="str">
        <f>VLOOKUP(A821,SQL!$A$10:$B$61,2)</f>
        <v>Iowa</v>
      </c>
      <c r="C821">
        <v>85</v>
      </c>
      <c r="D821" s="5">
        <v>739429.8</v>
      </c>
      <c r="E821" s="5">
        <f>D821*365</f>
        <v>269891877</v>
      </c>
      <c r="F821" s="75">
        <f>VLOOKUP(B821,Table1[#All],4,FALSE)</f>
        <v>0.63114144522722304</v>
      </c>
      <c r="G821" s="73">
        <f>E821*F821</f>
        <v>170339949.30486792</v>
      </c>
    </row>
    <row r="822" spans="1:7">
      <c r="A822">
        <v>19</v>
      </c>
      <c r="B822" t="str">
        <f>VLOOKUP(A822,SQL!$A$10:$B$61,2)</f>
        <v>Iowa</v>
      </c>
      <c r="C822">
        <v>11</v>
      </c>
      <c r="D822" s="5">
        <v>708647.38500000001</v>
      </c>
      <c r="E822" s="5">
        <f>D822*365</f>
        <v>258656295.52500001</v>
      </c>
      <c r="F822" s="75">
        <f>VLOOKUP(B822,Table1[#All],4,FALSE)</f>
        <v>0.63114144522722304</v>
      </c>
      <c r="G822" s="73">
        <f>E822*F822</f>
        <v>163248708.17476821</v>
      </c>
    </row>
    <row r="823" spans="1:7">
      <c r="A823">
        <v>19</v>
      </c>
      <c r="B823" t="str">
        <f>VLOOKUP(A823,SQL!$A$10:$B$61,2)</f>
        <v>Iowa</v>
      </c>
      <c r="C823">
        <v>167</v>
      </c>
      <c r="D823" s="5">
        <v>706782.93799999997</v>
      </c>
      <c r="E823" s="5">
        <f>D823*365</f>
        <v>257975772.36999997</v>
      </c>
      <c r="F823" s="75">
        <f>VLOOKUP(B823,Table1[#All],4,FALSE)</f>
        <v>0.63114144522722304</v>
      </c>
      <c r="G823" s="73">
        <f>E823*F823</f>
        <v>162819201.80721089</v>
      </c>
    </row>
    <row r="824" spans="1:7">
      <c r="A824">
        <v>19</v>
      </c>
      <c r="B824" t="str">
        <f>VLOOKUP(A824,SQL!$A$10:$B$61,2)</f>
        <v>Iowa</v>
      </c>
      <c r="C824">
        <v>125</v>
      </c>
      <c r="D824" s="5">
        <v>689326.17299999995</v>
      </c>
      <c r="E824" s="5">
        <f>D824*365</f>
        <v>251604053.14499998</v>
      </c>
      <c r="F824" s="75">
        <f>VLOOKUP(B824,Table1[#All],4,FALSE)</f>
        <v>0.63114144522722304</v>
      </c>
      <c r="G824" s="73">
        <f>E824*F824</f>
        <v>158797745.72696233</v>
      </c>
    </row>
    <row r="825" spans="1:7">
      <c r="A825">
        <v>19</v>
      </c>
      <c r="B825" t="str">
        <f>VLOOKUP(A825,SQL!$A$10:$B$61,2)</f>
        <v>Iowa</v>
      </c>
      <c r="C825">
        <v>183</v>
      </c>
      <c r="D825" s="5">
        <v>688291.18</v>
      </c>
      <c r="E825" s="5">
        <f>D825*365</f>
        <v>251226280.70000002</v>
      </c>
      <c r="F825" s="75">
        <f>VLOOKUP(B825,Table1[#All],4,FALSE)</f>
        <v>0.63114144522722304</v>
      </c>
      <c r="G825" s="73">
        <f>E825*F825</f>
        <v>158559317.88005802</v>
      </c>
    </row>
    <row r="826" spans="1:7">
      <c r="A826">
        <v>19</v>
      </c>
      <c r="B826" t="str">
        <f>VLOOKUP(A826,SQL!$A$10:$B$61,2)</f>
        <v>Iowa</v>
      </c>
      <c r="C826">
        <v>149</v>
      </c>
      <c r="D826" s="5">
        <v>679240.27</v>
      </c>
      <c r="E826" s="5">
        <f>D826*365</f>
        <v>247922698.55000001</v>
      </c>
      <c r="F826" s="75">
        <f>VLOOKUP(B826,Table1[#All],4,FALSE)</f>
        <v>0.63114144522722304</v>
      </c>
      <c r="G826" s="73">
        <f>E826*F826</f>
        <v>156474290.26748016</v>
      </c>
    </row>
    <row r="827" spans="1:7">
      <c r="A827">
        <v>19</v>
      </c>
      <c r="B827" t="str">
        <f>VLOOKUP(A827,SQL!$A$10:$B$61,2)</f>
        <v>Iowa</v>
      </c>
      <c r="C827">
        <v>15</v>
      </c>
      <c r="D827" s="5">
        <v>665729.85</v>
      </c>
      <c r="E827" s="5">
        <f>D827*365</f>
        <v>242991395.25</v>
      </c>
      <c r="F827" s="75">
        <f>VLOOKUP(B827,Table1[#All],4,FALSE)</f>
        <v>0.63114144522722304</v>
      </c>
      <c r="G827" s="73">
        <f>E827*F827</f>
        <v>153361940.37586439</v>
      </c>
    </row>
    <row r="828" spans="1:7">
      <c r="A828">
        <v>19</v>
      </c>
      <c r="B828" t="str">
        <f>VLOOKUP(A828,SQL!$A$10:$B$61,2)</f>
        <v>Iowa</v>
      </c>
      <c r="C828">
        <v>1</v>
      </c>
      <c r="D828" s="5">
        <v>663957.98</v>
      </c>
      <c r="E828" s="5">
        <f>D828*365</f>
        <v>242344662.69999999</v>
      </c>
      <c r="F828" s="75">
        <f>VLOOKUP(B828,Table1[#All],4,FALSE)</f>
        <v>0.63114144522722304</v>
      </c>
      <c r="G828" s="73">
        <f>E828*F828</f>
        <v>152953760.6595819</v>
      </c>
    </row>
    <row r="829" spans="1:7">
      <c r="A829">
        <v>19</v>
      </c>
      <c r="B829" t="str">
        <f>VLOOKUP(A829,SQL!$A$10:$B$61,2)</f>
        <v>Iowa</v>
      </c>
      <c r="C829">
        <v>129</v>
      </c>
      <c r="D829" s="5">
        <v>656973.14</v>
      </c>
      <c r="E829" s="5">
        <f>D829*365</f>
        <v>239795196.09999999</v>
      </c>
      <c r="F829" s="75">
        <f>VLOOKUP(B829,Table1[#All],4,FALSE)</f>
        <v>0.63114144522722304</v>
      </c>
      <c r="G829" s="73">
        <f>E829*F829</f>
        <v>151344686.62509936</v>
      </c>
    </row>
    <row r="830" spans="1:7">
      <c r="A830">
        <v>19</v>
      </c>
      <c r="B830" t="str">
        <f>VLOOKUP(A830,SQL!$A$10:$B$61,2)</f>
        <v>Iowa</v>
      </c>
      <c r="C830">
        <v>19</v>
      </c>
      <c r="D830" s="5">
        <v>656681.99</v>
      </c>
      <c r="E830" s="5">
        <f>D830*365</f>
        <v>239688926.34999999</v>
      </c>
      <c r="F830" s="75">
        <f>VLOOKUP(B830,Table1[#All],4,FALSE)</f>
        <v>0.63114144522722304</v>
      </c>
      <c r="G830" s="73">
        <f>E830*F830</f>
        <v>151277615.38150042</v>
      </c>
    </row>
    <row r="831" spans="1:7">
      <c r="A831">
        <v>19</v>
      </c>
      <c r="B831" t="str">
        <f>VLOOKUP(A831,SQL!$A$10:$B$61,2)</f>
        <v>Iowa</v>
      </c>
      <c r="C831">
        <v>87</v>
      </c>
      <c r="D831" s="5">
        <v>614692.6</v>
      </c>
      <c r="E831" s="5">
        <f>D831*365</f>
        <v>224362799</v>
      </c>
      <c r="F831" s="75">
        <f>VLOOKUP(B831,Table1[#All],4,FALSE)</f>
        <v>0.63114144522722304</v>
      </c>
      <c r="G831" s="73">
        <f>E831*F831</f>
        <v>141604661.21608496</v>
      </c>
    </row>
    <row r="832" spans="1:7">
      <c r="A832">
        <v>19</v>
      </c>
      <c r="B832" t="str">
        <f>VLOOKUP(A832,SQL!$A$10:$B$61,2)</f>
        <v>Iowa</v>
      </c>
      <c r="C832">
        <v>69</v>
      </c>
      <c r="D832" s="5">
        <v>614055.66</v>
      </c>
      <c r="E832" s="5">
        <f>D832*365</f>
        <v>224130315.90000001</v>
      </c>
      <c r="F832" s="75">
        <f>VLOOKUP(B832,Table1[#All],4,FALSE)</f>
        <v>0.63114144522722304</v>
      </c>
      <c r="G832" s="73">
        <f>E832*F832</f>
        <v>141457931.49636006</v>
      </c>
    </row>
    <row r="833" spans="1:7">
      <c r="A833">
        <v>19</v>
      </c>
      <c r="B833" t="str">
        <f>VLOOKUP(A833,SQL!$A$10:$B$61,2)</f>
        <v>Iowa</v>
      </c>
      <c r="C833">
        <v>17</v>
      </c>
      <c r="D833" s="5">
        <v>602007.42799999996</v>
      </c>
      <c r="E833" s="5">
        <f>D833*365</f>
        <v>219732711.22</v>
      </c>
      <c r="F833" s="75">
        <f>VLOOKUP(B833,Table1[#All],4,FALSE)</f>
        <v>0.63114144522722304</v>
      </c>
      <c r="G833" s="73">
        <f>E833*F833</f>
        <v>138682420.92308685</v>
      </c>
    </row>
    <row r="834" spans="1:7">
      <c r="A834">
        <v>19</v>
      </c>
      <c r="B834" t="str">
        <f>VLOOKUP(A834,SQL!$A$10:$B$61,2)</f>
        <v>Iowa</v>
      </c>
      <c r="C834">
        <v>133</v>
      </c>
      <c r="D834" s="5">
        <v>586137.495</v>
      </c>
      <c r="E834" s="5">
        <f>D834*365</f>
        <v>213940185.67500001</v>
      </c>
      <c r="F834" s="75">
        <f>VLOOKUP(B834,Table1[#All],4,FALSE)</f>
        <v>0.63114144522722304</v>
      </c>
      <c r="G834" s="73">
        <f>E834*F834</f>
        <v>135026517.97909996</v>
      </c>
    </row>
    <row r="835" spans="1:7">
      <c r="A835">
        <v>19</v>
      </c>
      <c r="B835" t="str">
        <f>VLOOKUP(A835,SQL!$A$10:$B$61,2)</f>
        <v>Iowa</v>
      </c>
      <c r="C835">
        <v>123</v>
      </c>
      <c r="D835" s="5">
        <v>563996.28200000001</v>
      </c>
      <c r="E835" s="5">
        <f>D835*365</f>
        <v>205858642.93000001</v>
      </c>
      <c r="F835" s="75">
        <f>VLOOKUP(B835,Table1[#All],4,FALSE)</f>
        <v>0.63114144522722304</v>
      </c>
      <c r="G835" s="73">
        <f>E835*F835</f>
        <v>129925921.41135506</v>
      </c>
    </row>
    <row r="836" spans="1:7">
      <c r="A836">
        <v>19</v>
      </c>
      <c r="B836" t="str">
        <f>VLOOKUP(A836,SQL!$A$10:$B$61,2)</f>
        <v>Iowa</v>
      </c>
      <c r="C836">
        <v>75</v>
      </c>
      <c r="D836" s="5">
        <v>548604.46</v>
      </c>
      <c r="E836" s="5">
        <f>D836*365</f>
        <v>200240627.89999998</v>
      </c>
      <c r="F836" s="75">
        <f>VLOOKUP(B836,Table1[#All],4,FALSE)</f>
        <v>0.63114144522722304</v>
      </c>
      <c r="G836" s="73">
        <f>E836*F836</f>
        <v>126380159.28601259</v>
      </c>
    </row>
    <row r="837" spans="1:7">
      <c r="A837">
        <v>19</v>
      </c>
      <c r="B837" t="str">
        <f>VLOOKUP(A837,SQL!$A$10:$B$61,2)</f>
        <v>Iowa</v>
      </c>
      <c r="C837">
        <v>67</v>
      </c>
      <c r="D837" s="5">
        <v>536988.23</v>
      </c>
      <c r="E837" s="5">
        <f>D837*365</f>
        <v>196000703.94999999</v>
      </c>
      <c r="F837" s="75">
        <f>VLOOKUP(B837,Table1[#All],4,FALSE)</f>
        <v>0.63114144522722304</v>
      </c>
      <c r="G837" s="73">
        <f>E837*F837</f>
        <v>123704167.55655608</v>
      </c>
    </row>
    <row r="838" spans="1:7">
      <c r="A838">
        <v>19</v>
      </c>
      <c r="B838" t="str">
        <f>VLOOKUP(A838,SQL!$A$10:$B$61,2)</f>
        <v>Iowa</v>
      </c>
      <c r="C838">
        <v>71</v>
      </c>
      <c r="D838" s="5">
        <v>526113.38399999996</v>
      </c>
      <c r="E838" s="5">
        <f>D838*365</f>
        <v>192031385.16</v>
      </c>
      <c r="F838" s="75">
        <f>VLOOKUP(B838,Table1[#All],4,FALSE)</f>
        <v>0.63114144522722304</v>
      </c>
      <c r="G838" s="73">
        <f>E838*F838</f>
        <v>121198965.95886791</v>
      </c>
    </row>
    <row r="839" spans="1:7">
      <c r="A839">
        <v>19</v>
      </c>
      <c r="B839" t="str">
        <f>VLOOKUP(A839,SQL!$A$10:$B$61,2)</f>
        <v>Iowa</v>
      </c>
      <c r="C839">
        <v>83</v>
      </c>
      <c r="D839" s="5">
        <v>524283.69</v>
      </c>
      <c r="E839" s="5">
        <f>D839*365</f>
        <v>191363546.84999999</v>
      </c>
      <c r="F839" s="75">
        <f>VLOOKUP(B839,Table1[#All],4,FALSE)</f>
        <v>0.63114144522722304</v>
      </c>
      <c r="G839" s="73">
        <f>E839*F839</f>
        <v>120777465.5227164</v>
      </c>
    </row>
    <row r="840" spans="1:7">
      <c r="A840">
        <v>19</v>
      </c>
      <c r="B840" t="str">
        <f>VLOOKUP(A840,SQL!$A$10:$B$61,2)</f>
        <v>Iowa</v>
      </c>
      <c r="C840">
        <v>55</v>
      </c>
      <c r="D840" s="5">
        <v>514420.96</v>
      </c>
      <c r="E840" s="5">
        <f>D840*365</f>
        <v>187763650.40000001</v>
      </c>
      <c r="F840" s="75">
        <f>VLOOKUP(B840,Table1[#All],4,FALSE)</f>
        <v>0.63114144522722304</v>
      </c>
      <c r="G840" s="73">
        <f>E840*F840</f>
        <v>118505421.67459506</v>
      </c>
    </row>
    <row r="841" spans="1:7">
      <c r="A841">
        <v>19</v>
      </c>
      <c r="B841" t="str">
        <f>VLOOKUP(A841,SQL!$A$10:$B$61,2)</f>
        <v>Iowa</v>
      </c>
      <c r="C841">
        <v>195</v>
      </c>
      <c r="D841" s="5">
        <v>512081.94</v>
      </c>
      <c r="E841" s="5">
        <f>D841*365</f>
        <v>186909908.09999999</v>
      </c>
      <c r="F841" s="75">
        <f>VLOOKUP(B841,Table1[#All],4,FALSE)</f>
        <v>0.63114144522722304</v>
      </c>
      <c r="G841" s="73">
        <f>E841*F841</f>
        <v>117966589.52552144</v>
      </c>
    </row>
    <row r="842" spans="1:7">
      <c r="A842">
        <v>19</v>
      </c>
      <c r="B842" t="str">
        <f>VLOOKUP(A842,SQL!$A$10:$B$61,2)</f>
        <v>Iowa</v>
      </c>
      <c r="C842">
        <v>39</v>
      </c>
      <c r="D842" s="5">
        <v>497311.01</v>
      </c>
      <c r="E842" s="5">
        <f>D842*365</f>
        <v>181518518.65000001</v>
      </c>
      <c r="F842" s="75">
        <f>VLOOKUP(B842,Table1[#All],4,FALSE)</f>
        <v>0.63114144522722304</v>
      </c>
      <c r="G842" s="73">
        <f>E842*F842</f>
        <v>114563860.19626564</v>
      </c>
    </row>
    <row r="843" spans="1:7">
      <c r="A843">
        <v>19</v>
      </c>
      <c r="B843" t="str">
        <f>VLOOKUP(A843,SQL!$A$10:$B$61,2)</f>
        <v>Iowa</v>
      </c>
      <c r="C843">
        <v>105</v>
      </c>
      <c r="D843" s="5">
        <v>486380.61</v>
      </c>
      <c r="E843" s="5">
        <f>D843*365</f>
        <v>177528922.65000001</v>
      </c>
      <c r="F843" s="75">
        <f>VLOOKUP(B843,Table1[#All],4,FALSE)</f>
        <v>0.63114144522722304</v>
      </c>
      <c r="G843" s="73">
        <f>E843*F843</f>
        <v>112045860.8109529</v>
      </c>
    </row>
    <row r="844" spans="1:7">
      <c r="A844">
        <v>19</v>
      </c>
      <c r="B844" t="str">
        <f>VLOOKUP(A844,SQL!$A$10:$B$61,2)</f>
        <v>Iowa</v>
      </c>
      <c r="C844">
        <v>59</v>
      </c>
      <c r="D844" s="5">
        <v>447802.46</v>
      </c>
      <c r="E844" s="5">
        <f>D844*365</f>
        <v>163447897.90000001</v>
      </c>
      <c r="F844" s="75">
        <f>VLOOKUP(B844,Table1[#All],4,FALSE)</f>
        <v>0.63114144522722304</v>
      </c>
      <c r="G844" s="73">
        <f>E844*F844</f>
        <v>103158742.49995759</v>
      </c>
    </row>
    <row r="845" spans="1:7">
      <c r="A845">
        <v>19</v>
      </c>
      <c r="B845" t="str">
        <f>VLOOKUP(A845,SQL!$A$10:$B$61,2)</f>
        <v>Iowa</v>
      </c>
      <c r="C845">
        <v>191</v>
      </c>
      <c r="D845" s="5">
        <v>433489.17</v>
      </c>
      <c r="E845" s="5">
        <f>D845*365</f>
        <v>158223547.04999998</v>
      </c>
      <c r="F845" s="75">
        <f>VLOOKUP(B845,Table1[#All],4,FALSE)</f>
        <v>0.63114144522722304</v>
      </c>
      <c r="G845" s="73">
        <f>E845*F845</f>
        <v>99861438.154114515</v>
      </c>
    </row>
    <row r="846" spans="1:7">
      <c r="A846">
        <v>19</v>
      </c>
      <c r="B846" t="str">
        <f>VLOOKUP(A846,SQL!$A$10:$B$61,2)</f>
        <v>Iowa</v>
      </c>
      <c r="C846">
        <v>27</v>
      </c>
      <c r="D846" s="5">
        <v>431387.9</v>
      </c>
      <c r="E846" s="5">
        <f>D846*365</f>
        <v>157456583.5</v>
      </c>
      <c r="F846" s="75">
        <f>VLOOKUP(B846,Table1[#All],4,FALSE)</f>
        <v>0.63114144522722304</v>
      </c>
      <c r="G846" s="73">
        <f>E846*F846</f>
        <v>99377375.670730919</v>
      </c>
    </row>
    <row r="847" spans="1:7">
      <c r="A847">
        <v>19</v>
      </c>
      <c r="B847" t="str">
        <f>VLOOKUP(A847,SQL!$A$10:$B$61,2)</f>
        <v>Iowa</v>
      </c>
      <c r="C847">
        <v>43</v>
      </c>
      <c r="D847" s="5">
        <v>429201.34</v>
      </c>
      <c r="E847" s="5">
        <f>D847*365</f>
        <v>156658489.10000002</v>
      </c>
      <c r="F847" s="75">
        <f>VLOOKUP(B847,Table1[#All],4,FALSE)</f>
        <v>0.63114144522722304</v>
      </c>
      <c r="G847" s="73">
        <f>E847*F847</f>
        <v>98873665.21768719</v>
      </c>
    </row>
    <row r="848" spans="1:7">
      <c r="A848">
        <v>19</v>
      </c>
      <c r="B848" t="str">
        <f>VLOOKUP(A848,SQL!$A$10:$B$61,2)</f>
        <v>Iowa</v>
      </c>
      <c r="C848">
        <v>53</v>
      </c>
      <c r="D848" s="5">
        <v>428779.26</v>
      </c>
      <c r="E848" s="5">
        <f>D848*365</f>
        <v>156504429.90000001</v>
      </c>
      <c r="F848" s="75">
        <f>VLOOKUP(B848,Table1[#All],4,FALSE)</f>
        <v>0.63114144522722304</v>
      </c>
      <c r="G848" s="73">
        <f>E848*F848</f>
        <v>98776432.071548626</v>
      </c>
    </row>
    <row r="849" spans="1:7">
      <c r="A849">
        <v>19</v>
      </c>
      <c r="B849" t="str">
        <f>VLOOKUP(A849,SQL!$A$10:$B$61,2)</f>
        <v>Iowa</v>
      </c>
      <c r="C849">
        <v>97</v>
      </c>
      <c r="D849" s="5">
        <v>417198.59</v>
      </c>
      <c r="E849" s="5">
        <f>D849*365</f>
        <v>152277485.35000002</v>
      </c>
      <c r="F849" s="75">
        <f>VLOOKUP(B849,Table1[#All],4,FALSE)</f>
        <v>0.63114144522722304</v>
      </c>
      <c r="G849" s="73">
        <f>E849*F849</f>
        <v>96108632.179366305</v>
      </c>
    </row>
    <row r="850" spans="1:7">
      <c r="A850">
        <v>19</v>
      </c>
      <c r="B850" t="str">
        <f>VLOOKUP(A850,SQL!$A$10:$B$61,2)</f>
        <v>Iowa</v>
      </c>
      <c r="C850">
        <v>171</v>
      </c>
      <c r="D850" s="5">
        <v>410500.94199999998</v>
      </c>
      <c r="E850" s="5">
        <f>D850*365</f>
        <v>149832843.82999998</v>
      </c>
      <c r="F850" s="75">
        <f>VLOOKUP(B850,Table1[#All],4,FALSE)</f>
        <v>0.63114144522722304</v>
      </c>
      <c r="G850" s="73">
        <f>E850*F850</f>
        <v>94565717.597370997</v>
      </c>
    </row>
    <row r="851" spans="1:7">
      <c r="A851">
        <v>19</v>
      </c>
      <c r="B851" t="str">
        <f>VLOOKUP(A851,SQL!$A$10:$B$61,2)</f>
        <v>Iowa</v>
      </c>
      <c r="C851">
        <v>65</v>
      </c>
      <c r="D851" s="5">
        <v>407956.87</v>
      </c>
      <c r="E851" s="5">
        <f>D851*365</f>
        <v>148904257.55000001</v>
      </c>
      <c r="F851" s="75">
        <f>VLOOKUP(B851,Table1[#All],4,FALSE)</f>
        <v>0.63114144522722304</v>
      </c>
      <c r="G851" s="73">
        <f>E851*F851</f>
        <v>93979648.31059365</v>
      </c>
    </row>
    <row r="852" spans="1:7">
      <c r="A852">
        <v>19</v>
      </c>
      <c r="B852" t="str">
        <f>VLOOKUP(A852,SQL!$A$10:$B$61,2)</f>
        <v>Iowa</v>
      </c>
      <c r="C852">
        <v>47</v>
      </c>
      <c r="D852" s="5">
        <v>402877.90500000003</v>
      </c>
      <c r="E852" s="5">
        <f>D852*365</f>
        <v>147050435.32500002</v>
      </c>
      <c r="F852" s="75">
        <f>VLOOKUP(B852,Table1[#All],4,FALSE)</f>
        <v>0.63114144522722304</v>
      </c>
      <c r="G852" s="73">
        <f>E852*F852</f>
        <v>92809624.272312805</v>
      </c>
    </row>
    <row r="853" spans="1:7">
      <c r="A853">
        <v>19</v>
      </c>
      <c r="B853" t="str">
        <f>VLOOKUP(A853,SQL!$A$10:$B$61,2)</f>
        <v>Iowa</v>
      </c>
      <c r="C853">
        <v>41</v>
      </c>
      <c r="D853" s="5">
        <v>397657.94</v>
      </c>
      <c r="E853" s="5">
        <f>D853*365</f>
        <v>145145148.09999999</v>
      </c>
      <c r="F853" s="75">
        <f>VLOOKUP(B853,Table1[#All],4,FALSE)</f>
        <v>0.63114144522722304</v>
      </c>
      <c r="G853" s="73">
        <f>E853*F853</f>
        <v>91607118.539553329</v>
      </c>
    </row>
    <row r="854" spans="1:7">
      <c r="A854">
        <v>19</v>
      </c>
      <c r="B854" t="str">
        <f>VLOOKUP(A854,SQL!$A$10:$B$61,2)</f>
        <v>Iowa</v>
      </c>
      <c r="C854">
        <v>21</v>
      </c>
      <c r="D854" s="5">
        <v>373797.14500000002</v>
      </c>
      <c r="E854" s="5">
        <f>D854*365</f>
        <v>136435957.92500001</v>
      </c>
      <c r="F854" s="75">
        <f>VLOOKUP(B854,Table1[#All],4,FALSE)</f>
        <v>0.63114144522722304</v>
      </c>
      <c r="G854" s="73">
        <f>E854*F854</f>
        <v>86110387.665745109</v>
      </c>
    </row>
    <row r="855" spans="1:7">
      <c r="A855">
        <v>19</v>
      </c>
      <c r="B855" t="str">
        <f>VLOOKUP(A855,SQL!$A$10:$B$61,2)</f>
        <v>Iowa</v>
      </c>
      <c r="C855">
        <v>109</v>
      </c>
      <c r="D855" s="5">
        <v>362632.61</v>
      </c>
      <c r="E855" s="5">
        <f>D855*365</f>
        <v>132360902.64999999</v>
      </c>
      <c r="F855" s="75">
        <f>VLOOKUP(B855,Table1[#All],4,FALSE)</f>
        <v>0.63114144522722304</v>
      </c>
      <c r="G855" s="73">
        <f>E855*F855</f>
        <v>83538451.390100777</v>
      </c>
    </row>
    <row r="856" spans="1:7">
      <c r="A856">
        <v>19</v>
      </c>
      <c r="B856" t="str">
        <f>VLOOKUP(A856,SQL!$A$10:$B$61,2)</f>
        <v>Iowa</v>
      </c>
      <c r="C856">
        <v>37</v>
      </c>
      <c r="D856" s="5">
        <v>355016.72</v>
      </c>
      <c r="E856" s="5">
        <f>D856*365</f>
        <v>129581102.8</v>
      </c>
      <c r="F856" s="75">
        <f>VLOOKUP(B856,Table1[#All],4,FALSE)</f>
        <v>0.63114144522722304</v>
      </c>
      <c r="G856" s="73">
        <f>E856*F856</f>
        <v>81784004.49532935</v>
      </c>
    </row>
    <row r="857" spans="1:7">
      <c r="A857">
        <v>19</v>
      </c>
      <c r="B857" t="str">
        <f>VLOOKUP(A857,SQL!$A$10:$B$61,2)</f>
        <v>Iowa</v>
      </c>
      <c r="C857">
        <v>161</v>
      </c>
      <c r="D857" s="5">
        <v>346097.52500000002</v>
      </c>
      <c r="E857" s="5">
        <f>D857*365</f>
        <v>126325596.62500001</v>
      </c>
      <c r="F857" s="75">
        <f>VLOOKUP(B857,Table1[#All],4,FALSE)</f>
        <v>0.63114144522722304</v>
      </c>
      <c r="G857" s="73">
        <f>E857*F857</f>
        <v>79729319.623093724</v>
      </c>
    </row>
    <row r="858" spans="1:7">
      <c r="A858">
        <v>19</v>
      </c>
      <c r="B858" t="str">
        <f>VLOOKUP(A858,SQL!$A$10:$B$61,2)</f>
        <v>Iowa</v>
      </c>
      <c r="C858">
        <v>101</v>
      </c>
      <c r="D858" s="5">
        <v>342201.91</v>
      </c>
      <c r="E858" s="5">
        <f>D858*365</f>
        <v>124903697.14999999</v>
      </c>
      <c r="F858" s="75">
        <f>VLOOKUP(B858,Table1[#All],4,FALSE)</f>
        <v>0.63114144522722304</v>
      </c>
      <c r="G858" s="73">
        <f>E858*F858</f>
        <v>78831899.933474377</v>
      </c>
    </row>
    <row r="859" spans="1:7">
      <c r="A859">
        <v>19</v>
      </c>
      <c r="B859" t="str">
        <f>VLOOKUP(A859,SQL!$A$10:$B$61,2)</f>
        <v>Iowa</v>
      </c>
      <c r="C859">
        <v>141</v>
      </c>
      <c r="D859" s="5">
        <v>320942.71000000002</v>
      </c>
      <c r="E859" s="5">
        <f>D859*365</f>
        <v>117144089.15000001</v>
      </c>
      <c r="F859" s="75">
        <f>VLOOKUP(B859,Table1[#All],4,FALSE)</f>
        <v>0.63114144522722304</v>
      </c>
      <c r="G859" s="73">
        <f>E859*F859</f>
        <v>73934489.725957662</v>
      </c>
    </row>
    <row r="860" spans="1:7">
      <c r="A860">
        <v>19</v>
      </c>
      <c r="B860" t="str">
        <f>VLOOKUP(A860,SQL!$A$10:$B$61,2)</f>
        <v>Iowa</v>
      </c>
      <c r="C860">
        <v>25</v>
      </c>
      <c r="D860" s="5">
        <v>314752.39</v>
      </c>
      <c r="E860" s="5">
        <f>D860*365</f>
        <v>114884622.35000001</v>
      </c>
      <c r="F860" s="75">
        <f>VLOOKUP(B860,Table1[#All],4,FALSE)</f>
        <v>0.63114144522722304</v>
      </c>
      <c r="G860" s="73">
        <f>E860*F860</f>
        <v>72508446.58436273</v>
      </c>
    </row>
    <row r="861" spans="1:7">
      <c r="A861">
        <v>19</v>
      </c>
      <c r="B861" t="str">
        <f>VLOOKUP(A861,SQL!$A$10:$B$61,2)</f>
        <v>Iowa</v>
      </c>
      <c r="C861">
        <v>121</v>
      </c>
      <c r="D861" s="5">
        <v>309133.42499999999</v>
      </c>
      <c r="E861" s="5">
        <f>D861*365</f>
        <v>112833700.125</v>
      </c>
      <c r="F861" s="75">
        <f>VLOOKUP(B861,Table1[#All],4,FALSE)</f>
        <v>0.63114144522722304</v>
      </c>
      <c r="G861" s="73">
        <f>E861*F861</f>
        <v>71214024.567227602</v>
      </c>
    </row>
    <row r="862" spans="1:7">
      <c r="A862">
        <v>19</v>
      </c>
      <c r="B862" t="str">
        <f>VLOOKUP(A862,SQL!$A$10:$B$61,2)</f>
        <v>Iowa</v>
      </c>
      <c r="C862">
        <v>119</v>
      </c>
      <c r="D862" s="5">
        <v>289151.69</v>
      </c>
      <c r="E862" s="5">
        <f>D862*365</f>
        <v>105540366.84999999</v>
      </c>
      <c r="F862" s="75">
        <f>VLOOKUP(B862,Table1[#All],4,FALSE)</f>
        <v>0.63114144522722304</v>
      </c>
      <c r="G862" s="73">
        <f>E862*F862</f>
        <v>66610899.663520299</v>
      </c>
    </row>
    <row r="863" spans="1:7">
      <c r="A863">
        <v>19</v>
      </c>
      <c r="B863" t="str">
        <f>VLOOKUP(A863,SQL!$A$10:$B$61,2)</f>
        <v>Iowa</v>
      </c>
      <c r="C863">
        <v>165</v>
      </c>
      <c r="D863" s="5">
        <v>270739.41499999998</v>
      </c>
      <c r="E863" s="5">
        <f>D863*365</f>
        <v>98819886.474999994</v>
      </c>
      <c r="F863" s="75">
        <f>VLOOKUP(B863,Table1[#All],4,FALSE)</f>
        <v>0.63114144522722304</v>
      </c>
      <c r="G863" s="73">
        <f>E863*F863</f>
        <v>62369325.967021607</v>
      </c>
    </row>
    <row r="864" spans="1:7">
      <c r="A864">
        <v>19</v>
      </c>
      <c r="B864" t="str">
        <f>VLOOKUP(A864,SQL!$A$10:$B$61,2)</f>
        <v>Iowa</v>
      </c>
      <c r="C864">
        <v>145</v>
      </c>
      <c r="D864" s="5">
        <v>270612.01500000001</v>
      </c>
      <c r="E864" s="5">
        <f>D864*365</f>
        <v>98773385.475000009</v>
      </c>
      <c r="F864" s="75">
        <f>VLOOKUP(B864,Table1[#All],4,FALSE)</f>
        <v>0.63114144522722304</v>
      </c>
      <c r="G864" s="73">
        <f>E864*F864</f>
        <v>62339977.258677103</v>
      </c>
    </row>
    <row r="865" spans="1:7">
      <c r="A865">
        <v>19</v>
      </c>
      <c r="B865" t="str">
        <f>VLOOKUP(A865,SQL!$A$10:$B$61,2)</f>
        <v>Iowa</v>
      </c>
      <c r="C865">
        <v>5</v>
      </c>
      <c r="D865" s="5">
        <v>269472.34999999998</v>
      </c>
      <c r="E865" s="5">
        <f>D865*365</f>
        <v>98357407.749999985</v>
      </c>
      <c r="F865" s="75">
        <f>VLOOKUP(B865,Table1[#All],4,FALSE)</f>
        <v>0.63114144522722304</v>
      </c>
      <c r="G865" s="73">
        <f>E865*F865</f>
        <v>62077436.476138256</v>
      </c>
    </row>
    <row r="866" spans="1:7">
      <c r="A866">
        <v>19</v>
      </c>
      <c r="B866" t="str">
        <f>VLOOKUP(A866,SQL!$A$10:$B$61,2)</f>
        <v>Iowa</v>
      </c>
      <c r="C866">
        <v>81</v>
      </c>
      <c r="D866" s="5">
        <v>263192.44</v>
      </c>
      <c r="E866" s="5">
        <f>D866*365</f>
        <v>96065240.599999994</v>
      </c>
      <c r="F866" s="75">
        <f>VLOOKUP(B866,Table1[#All],4,FALSE)</f>
        <v>0.63114144522722304</v>
      </c>
      <c r="G866" s="73">
        <f>E866*F866</f>
        <v>60630754.788384899</v>
      </c>
    </row>
    <row r="867" spans="1:7">
      <c r="A867">
        <v>19</v>
      </c>
      <c r="B867" t="str">
        <f>VLOOKUP(A867,SQL!$A$10:$B$61,2)</f>
        <v>Iowa</v>
      </c>
      <c r="C867">
        <v>35</v>
      </c>
      <c r="D867" s="5">
        <v>263041.86800000002</v>
      </c>
      <c r="E867" s="5">
        <f>D867*365</f>
        <v>96010281.820000008</v>
      </c>
      <c r="F867" s="75">
        <f>VLOOKUP(B867,Table1[#All],4,FALSE)</f>
        <v>0.63114144522722304</v>
      </c>
      <c r="G867" s="73">
        <f>E867*F867</f>
        <v>60596068.024547786</v>
      </c>
    </row>
    <row r="868" spans="1:7">
      <c r="A868">
        <v>19</v>
      </c>
      <c r="B868" t="str">
        <f>VLOOKUP(A868,SQL!$A$10:$B$61,2)</f>
        <v>Iowa</v>
      </c>
      <c r="C868">
        <v>197</v>
      </c>
      <c r="D868" s="5">
        <v>253514.63</v>
      </c>
      <c r="E868" s="5">
        <f>D868*365</f>
        <v>92532839.950000003</v>
      </c>
      <c r="F868" s="75">
        <f>VLOOKUP(B868,Table1[#All],4,FALSE)</f>
        <v>0.63114144522722304</v>
      </c>
      <c r="G868" s="73">
        <f>E868*F868</f>
        <v>58401310.337022319</v>
      </c>
    </row>
    <row r="869" spans="1:7">
      <c r="A869">
        <v>19</v>
      </c>
      <c r="B869" t="str">
        <f>VLOOKUP(A869,SQL!$A$10:$B$61,2)</f>
        <v>Iowa</v>
      </c>
      <c r="C869">
        <v>7</v>
      </c>
      <c r="D869" s="5">
        <v>246113.595</v>
      </c>
      <c r="E869" s="5">
        <f>D869*365</f>
        <v>89831462.174999997</v>
      </c>
      <c r="F869" s="75">
        <f>VLOOKUP(B869,Table1[#All],4,FALSE)</f>
        <v>0.63114144522722304</v>
      </c>
      <c r="G869" s="73">
        <f>E869*F869</f>
        <v>56696358.86400412</v>
      </c>
    </row>
    <row r="870" spans="1:7">
      <c r="A870">
        <v>19</v>
      </c>
      <c r="B870" t="str">
        <f>VLOOKUP(A870,SQL!$A$10:$B$61,2)</f>
        <v>Iowa</v>
      </c>
      <c r="C870">
        <v>175</v>
      </c>
      <c r="D870" s="5">
        <v>243745.53</v>
      </c>
      <c r="E870" s="5">
        <f>D870*365</f>
        <v>88967118.450000003</v>
      </c>
      <c r="F870" s="75">
        <f>VLOOKUP(B870,Table1[#All],4,FALSE)</f>
        <v>0.63114144522722304</v>
      </c>
      <c r="G870" s="73">
        <f>E870*F870</f>
        <v>56150835.716234542</v>
      </c>
    </row>
    <row r="871" spans="1:7">
      <c r="A871">
        <v>19</v>
      </c>
      <c r="B871" t="str">
        <f>VLOOKUP(A871,SQL!$A$10:$B$61,2)</f>
        <v>Iowa</v>
      </c>
      <c r="C871">
        <v>23</v>
      </c>
      <c r="D871" s="5">
        <v>238179.58</v>
      </c>
      <c r="E871" s="5">
        <f>D871*365</f>
        <v>86935546.699999988</v>
      </c>
      <c r="F871" s="75">
        <f>VLOOKUP(B871,Table1[#All],4,FALSE)</f>
        <v>0.63114144522722304</v>
      </c>
      <c r="G871" s="73">
        <f>E871*F871</f>
        <v>54868626.585856736</v>
      </c>
    </row>
    <row r="872" spans="1:7">
      <c r="A872">
        <v>19</v>
      </c>
      <c r="B872" t="str">
        <f>VLOOKUP(A872,SQL!$A$10:$B$61,2)</f>
        <v>Iowa</v>
      </c>
      <c r="C872">
        <v>107</v>
      </c>
      <c r="D872" s="5">
        <v>237807.05499999999</v>
      </c>
      <c r="E872" s="5">
        <f>D872*365</f>
        <v>86799575.075000003</v>
      </c>
      <c r="F872" s="75">
        <f>VLOOKUP(B872,Table1[#All],4,FALSE)</f>
        <v>0.63114144522722304</v>
      </c>
      <c r="G872" s="73">
        <f>E872*F872</f>
        <v>54782809.257944345</v>
      </c>
    </row>
    <row r="873" spans="1:7">
      <c r="A873">
        <v>19</v>
      </c>
      <c r="B873" t="str">
        <f>VLOOKUP(A873,SQL!$A$10:$B$61,2)</f>
        <v>Iowa</v>
      </c>
      <c r="C873">
        <v>115</v>
      </c>
      <c r="D873" s="5">
        <v>233176.69500000001</v>
      </c>
      <c r="E873" s="5">
        <f>D873*365</f>
        <v>85109493.674999997</v>
      </c>
      <c r="F873" s="75">
        <f>VLOOKUP(B873,Table1[#All],4,FALSE)</f>
        <v>0.63114144522722304</v>
      </c>
      <c r="G873" s="73">
        <f>E873*F873</f>
        <v>53716128.840596698</v>
      </c>
    </row>
    <row r="874" spans="1:7">
      <c r="A874">
        <v>19</v>
      </c>
      <c r="B874" t="str">
        <f>VLOOKUP(A874,SQL!$A$10:$B$61,2)</f>
        <v>Iowa</v>
      </c>
      <c r="C874">
        <v>73</v>
      </c>
      <c r="D874" s="5">
        <v>228155.37</v>
      </c>
      <c r="E874" s="5">
        <f>D874*365</f>
        <v>83276710.049999997</v>
      </c>
      <c r="F874" s="75">
        <f>VLOOKUP(B874,Table1[#All],4,FALSE)</f>
        <v>0.63114144522722304</v>
      </c>
      <c r="G874" s="73">
        <f>E874*F874</f>
        <v>52559383.134725407</v>
      </c>
    </row>
    <row r="875" spans="1:7">
      <c r="A875">
        <v>19</v>
      </c>
      <c r="B875" t="str">
        <f>VLOOKUP(A875,SQL!$A$10:$B$61,2)</f>
        <v>Iowa</v>
      </c>
      <c r="C875">
        <v>77</v>
      </c>
      <c r="D875" s="5">
        <v>221702.88</v>
      </c>
      <c r="E875" s="5">
        <f>D875*365</f>
        <v>80921551.200000003</v>
      </c>
      <c r="F875" s="75">
        <f>VLOOKUP(B875,Table1[#All],4,FALSE)</f>
        <v>0.63114144522722304</v>
      </c>
      <c r="G875" s="73">
        <f>E875*F875</f>
        <v>51072944.774396725</v>
      </c>
    </row>
    <row r="876" spans="1:7">
      <c r="A876">
        <v>19</v>
      </c>
      <c r="B876" t="str">
        <f>VLOOKUP(A876,SQL!$A$10:$B$61,2)</f>
        <v>Iowa</v>
      </c>
      <c r="C876">
        <v>117</v>
      </c>
      <c r="D876" s="5">
        <v>220457.68</v>
      </c>
      <c r="E876" s="5">
        <f>D876*365</f>
        <v>80467053.200000003</v>
      </c>
      <c r="F876" s="75">
        <f>VLOOKUP(B876,Table1[#All],4,FALSE)</f>
        <v>0.63114144522722304</v>
      </c>
      <c r="G876" s="73">
        <f>E876*F876</f>
        <v>50786092.249823846</v>
      </c>
    </row>
    <row r="877" spans="1:7">
      <c r="A877">
        <v>19</v>
      </c>
      <c r="B877" t="str">
        <f>VLOOKUP(A877,SQL!$A$10:$B$61,2)</f>
        <v>Iowa</v>
      </c>
      <c r="C877">
        <v>137</v>
      </c>
      <c r="D877" s="5">
        <v>216486.065</v>
      </c>
      <c r="E877" s="5">
        <f>D877*365</f>
        <v>79017413.724999994</v>
      </c>
      <c r="F877" s="75">
        <f>VLOOKUP(B877,Table1[#All],4,FALSE)</f>
        <v>0.63114144522722304</v>
      </c>
      <c r="G877" s="73">
        <f>E877*F877</f>
        <v>49871164.696513906</v>
      </c>
    </row>
    <row r="878" spans="1:7">
      <c r="A878">
        <v>19</v>
      </c>
      <c r="B878" t="str">
        <f>VLOOKUP(A878,SQL!$A$10:$B$61,2)</f>
        <v>Iowa</v>
      </c>
      <c r="C878">
        <v>89</v>
      </c>
      <c r="D878" s="5">
        <v>210901.16</v>
      </c>
      <c r="E878" s="5">
        <f>D878*365</f>
        <v>76978923.400000006</v>
      </c>
      <c r="F878" s="75">
        <f>VLOOKUP(B878,Table1[#All],4,FALSE)</f>
        <v>0.63114144522722304</v>
      </c>
      <c r="G878" s="73">
        <f>E878*F878</f>
        <v>48584588.9667117</v>
      </c>
    </row>
    <row r="879" spans="1:7">
      <c r="A879">
        <v>19</v>
      </c>
      <c r="B879" t="str">
        <f>VLOOKUP(A879,SQL!$A$10:$B$61,2)</f>
        <v>Iowa</v>
      </c>
      <c r="C879">
        <v>147</v>
      </c>
      <c r="D879" s="5">
        <v>207939.98</v>
      </c>
      <c r="E879" s="5">
        <f>D879*365</f>
        <v>75898092.700000003</v>
      </c>
      <c r="F879" s="75">
        <f>VLOOKUP(B879,Table1[#All],4,FALSE)</f>
        <v>0.63114144522722304</v>
      </c>
      <c r="G879" s="73">
        <f>E879*F879</f>
        <v>47902431.916667752</v>
      </c>
    </row>
    <row r="880" spans="1:7">
      <c r="A880">
        <v>19</v>
      </c>
      <c r="B880" t="str">
        <f>VLOOKUP(A880,SQL!$A$10:$B$61,2)</f>
        <v>Iowa</v>
      </c>
      <c r="C880">
        <v>135</v>
      </c>
      <c r="D880" s="5">
        <v>204726.625</v>
      </c>
      <c r="E880" s="5">
        <f>D880*365</f>
        <v>74725218.125</v>
      </c>
      <c r="F880" s="75">
        <f>VLOOKUP(B880,Table1[#All],4,FALSE)</f>
        <v>0.63114144522722304</v>
      </c>
      <c r="G880" s="73">
        <f>E880*F880</f>
        <v>47162182.162331983</v>
      </c>
    </row>
    <row r="881" spans="1:7">
      <c r="A881">
        <v>19</v>
      </c>
      <c r="B881" t="str">
        <f>VLOOKUP(A881,SQL!$A$10:$B$61,2)</f>
        <v>Iowa</v>
      </c>
      <c r="C881">
        <v>143</v>
      </c>
      <c r="D881" s="5">
        <v>204702.94</v>
      </c>
      <c r="E881" s="5">
        <f>D881*365</f>
        <v>74716573.099999994</v>
      </c>
      <c r="F881" s="75">
        <f>VLOOKUP(B881,Table1[#All],4,FALSE)</f>
        <v>0.63114144522722304</v>
      </c>
      <c r="G881" s="73">
        <f>E881*F881</f>
        <v>47156725.928759456</v>
      </c>
    </row>
    <row r="882" spans="1:7">
      <c r="A882">
        <v>19</v>
      </c>
      <c r="B882" t="str">
        <f>VLOOKUP(A882,SQL!$A$10:$B$61,2)</f>
        <v>Iowa</v>
      </c>
      <c r="C882">
        <v>131</v>
      </c>
      <c r="D882" s="5">
        <v>195384.58</v>
      </c>
      <c r="E882" s="5">
        <f>D882*365</f>
        <v>71315371.699999988</v>
      </c>
      <c r="F882" s="75">
        <f>VLOOKUP(B882,Table1[#All],4,FALSE)</f>
        <v>0.63114144522722304</v>
      </c>
      <c r="G882" s="73">
        <f>E882*F882</f>
        <v>45010086.761654593</v>
      </c>
    </row>
    <row r="883" spans="1:7">
      <c r="A883">
        <v>19</v>
      </c>
      <c r="B883" t="str">
        <f>VLOOKUP(A883,SQL!$A$10:$B$61,2)</f>
        <v>Iowa</v>
      </c>
      <c r="C883">
        <v>91</v>
      </c>
      <c r="D883" s="5">
        <v>194395.34599999999</v>
      </c>
      <c r="E883" s="5">
        <f>D883*365</f>
        <v>70954301.289999992</v>
      </c>
      <c r="F883" s="75">
        <f>VLOOKUP(B883,Table1[#All],4,FALSE)</f>
        <v>0.63114144522722304</v>
      </c>
      <c r="G883" s="73">
        <f>E883*F883</f>
        <v>44782200.261258408</v>
      </c>
    </row>
    <row r="884" spans="1:7">
      <c r="A884">
        <v>19</v>
      </c>
      <c r="B884" t="str">
        <f>VLOOKUP(A884,SQL!$A$10:$B$61,2)</f>
        <v>Iowa</v>
      </c>
      <c r="C884">
        <v>93</v>
      </c>
      <c r="D884" s="5">
        <v>193038.61</v>
      </c>
      <c r="E884" s="5">
        <f>D884*365</f>
        <v>70459092.649999991</v>
      </c>
      <c r="F884" s="75">
        <f>VLOOKUP(B884,Table1[#All],4,FALSE)</f>
        <v>0.63114144522722304</v>
      </c>
      <c r="G884" s="73">
        <f>E884*F884</f>
        <v>44469653.5645198</v>
      </c>
    </row>
    <row r="885" spans="1:7">
      <c r="A885">
        <v>19</v>
      </c>
      <c r="B885" t="str">
        <f>VLOOKUP(A885,SQL!$A$10:$B$61,2)</f>
        <v>Iowa</v>
      </c>
      <c r="C885">
        <v>151</v>
      </c>
      <c r="D885" s="5">
        <v>190193.01</v>
      </c>
      <c r="E885" s="5">
        <f>D885*365</f>
        <v>69420448.650000006</v>
      </c>
      <c r="F885" s="75">
        <f>VLOOKUP(B885,Table1[#All],4,FALSE)</f>
        <v>0.63114144522722304</v>
      </c>
      <c r="G885" s="73">
        <f>E885*F885</f>
        <v>43814122.289283231</v>
      </c>
    </row>
    <row r="886" spans="1:7">
      <c r="A886">
        <v>19</v>
      </c>
      <c r="B886" t="str">
        <f>VLOOKUP(A886,SQL!$A$10:$B$61,2)</f>
        <v>Iowa</v>
      </c>
      <c r="C886">
        <v>63</v>
      </c>
      <c r="D886" s="5">
        <v>171701.9</v>
      </c>
      <c r="E886" s="5">
        <f>D886*365</f>
        <v>62671193.5</v>
      </c>
      <c r="F886" s="75">
        <f>VLOOKUP(B886,Table1[#All],4,FALSE)</f>
        <v>0.63114144522722304</v>
      </c>
      <c r="G886" s="73">
        <f>E886*F886</f>
        <v>39554387.63970495</v>
      </c>
    </row>
    <row r="887" spans="1:7">
      <c r="A887">
        <v>19</v>
      </c>
      <c r="B887" t="str">
        <f>VLOOKUP(A887,SQL!$A$10:$B$61,2)</f>
        <v>Iowa</v>
      </c>
      <c r="C887">
        <v>51</v>
      </c>
      <c r="D887" s="5">
        <v>168566.04500000001</v>
      </c>
      <c r="E887" s="5">
        <f>D887*365</f>
        <v>61526606.425000004</v>
      </c>
      <c r="F887" s="75">
        <f>VLOOKUP(B887,Table1[#All],4,FALSE)</f>
        <v>0.63114144522722304</v>
      </c>
      <c r="G887" s="73">
        <f>E887*F887</f>
        <v>38831991.299001053</v>
      </c>
    </row>
    <row r="888" spans="1:7">
      <c r="A888">
        <v>19</v>
      </c>
      <c r="B888" t="str">
        <f>VLOOKUP(A888,SQL!$A$10:$B$61,2)</f>
        <v>Iowa</v>
      </c>
      <c r="C888">
        <v>189</v>
      </c>
      <c r="D888" s="5">
        <v>164765.99</v>
      </c>
      <c r="E888" s="5">
        <f>D888*365</f>
        <v>60139586.349999994</v>
      </c>
      <c r="F888" s="75">
        <f>VLOOKUP(B888,Table1[#All],4,FALSE)</f>
        <v>0.63114144522722304</v>
      </c>
      <c r="G888" s="73">
        <f>E888*F888</f>
        <v>37956585.444306374</v>
      </c>
    </row>
    <row r="889" spans="1:7">
      <c r="A889">
        <v>19</v>
      </c>
      <c r="B889" t="str">
        <f>VLOOKUP(A889,SQL!$A$10:$B$61,2)</f>
        <v>Iowa</v>
      </c>
      <c r="C889">
        <v>177</v>
      </c>
      <c r="D889" s="5">
        <v>146681.72</v>
      </c>
      <c r="E889" s="5">
        <f>D889*365</f>
        <v>53538827.799999997</v>
      </c>
      <c r="F889" s="75">
        <f>VLOOKUP(B889,Table1[#All],4,FALSE)</f>
        <v>0.63114144522722304</v>
      </c>
      <c r="G889" s="73">
        <f>E889*F889</f>
        <v>33790573.153463423</v>
      </c>
    </row>
    <row r="890" spans="1:7">
      <c r="A890">
        <v>19</v>
      </c>
      <c r="B890" t="str">
        <f>VLOOKUP(A890,SQL!$A$10:$B$61,2)</f>
        <v>Iowa</v>
      </c>
      <c r="C890">
        <v>9</v>
      </c>
      <c r="D890" s="5">
        <v>142873.505</v>
      </c>
      <c r="E890" s="5">
        <f>D890*365</f>
        <v>52148829.325000003</v>
      </c>
      <c r="F890" s="75">
        <f>VLOOKUP(B890,Table1[#All],4,FALSE)</f>
        <v>0.63114144522722304</v>
      </c>
      <c r="G890" s="73">
        <f>E890*F890</f>
        <v>32913287.507088292</v>
      </c>
    </row>
    <row r="891" spans="1:7">
      <c r="A891">
        <v>19</v>
      </c>
      <c r="B891" t="str">
        <f>VLOOKUP(A891,SQL!$A$10:$B$61,2)</f>
        <v>Iowa</v>
      </c>
      <c r="C891">
        <v>185</v>
      </c>
      <c r="D891" s="5">
        <v>133426.23000000001</v>
      </c>
      <c r="E891" s="5">
        <f>D891*365</f>
        <v>48700573.950000003</v>
      </c>
      <c r="F891" s="75">
        <f>VLOOKUP(B891,Table1[#All],4,FALSE)</f>
        <v>0.63114144522722304</v>
      </c>
      <c r="G891" s="73">
        <f>E891*F891</f>
        <v>30736950.626198251</v>
      </c>
    </row>
    <row r="892" spans="1:7">
      <c r="A892">
        <v>19</v>
      </c>
      <c r="B892" t="str">
        <f>VLOOKUP(A892,SQL!$A$10:$B$61,2)</f>
        <v>Iowa</v>
      </c>
      <c r="C892">
        <v>159</v>
      </c>
      <c r="D892" s="5">
        <v>131150.91500000001</v>
      </c>
      <c r="E892" s="5">
        <f>D892*365</f>
        <v>47870083.975000001</v>
      </c>
      <c r="F892" s="75">
        <f>VLOOKUP(B892,Table1[#All],4,FALSE)</f>
        <v>0.63114144522722304</v>
      </c>
      <c r="G892" s="73">
        <f>E892*F892</f>
        <v>30212793.98313003</v>
      </c>
    </row>
    <row r="893" spans="1:7">
      <c r="A893">
        <v>19</v>
      </c>
      <c r="B893" t="str">
        <f>VLOOKUP(A893,SQL!$A$10:$B$61,2)</f>
        <v>Iowa</v>
      </c>
      <c r="C893">
        <v>3</v>
      </c>
      <c r="D893" s="5">
        <v>125325.82</v>
      </c>
      <c r="E893" s="5">
        <f>D893*365</f>
        <v>45743924.300000004</v>
      </c>
      <c r="F893" s="75">
        <f>VLOOKUP(B893,Table1[#All],4,FALSE)</f>
        <v>0.63114144522722304</v>
      </c>
      <c r="G893" s="73">
        <f>E893*F893</f>
        <v>28870886.493066691</v>
      </c>
    </row>
    <row r="894" spans="1:7">
      <c r="A894">
        <v>19</v>
      </c>
      <c r="B894" t="str">
        <f>VLOOKUP(A894,SQL!$A$10:$B$61,2)</f>
        <v>Iowa</v>
      </c>
      <c r="C894">
        <v>173</v>
      </c>
      <c r="D894" s="5">
        <v>105372.97500000001</v>
      </c>
      <c r="E894" s="5">
        <f>D894*365</f>
        <v>38461135.875</v>
      </c>
      <c r="F894" s="75">
        <f>VLOOKUP(B894,Table1[#All],4,FALSE)</f>
        <v>0.63114144522722304</v>
      </c>
      <c r="G894" s="73">
        <f>E894*F894</f>
        <v>24274416.881228097</v>
      </c>
    </row>
    <row r="895" spans="1:7">
      <c r="A895">
        <v>19</v>
      </c>
      <c r="B895" t="str">
        <f>VLOOKUP(A895,SQL!$A$10:$B$61,2)</f>
        <v>Iowa</v>
      </c>
      <c r="C895" t="s">
        <v>1897</v>
      </c>
      <c r="D895" s="5">
        <v>337.15</v>
      </c>
      <c r="E895" s="5">
        <f>D895*365</f>
        <v>123059.74999999999</v>
      </c>
      <c r="F895" s="75">
        <f>VLOOKUP(B895,Table1[#All],4,FALSE)</f>
        <v>0.63114144522722304</v>
      </c>
      <c r="G895" s="73">
        <f>E895*F895</f>
        <v>77668.108464300749</v>
      </c>
    </row>
    <row r="896" spans="1:7">
      <c r="A896">
        <v>20</v>
      </c>
      <c r="B896" t="str">
        <f>VLOOKUP(A896,SQL!$A$10:$B$61,2)</f>
        <v>Kansas</v>
      </c>
      <c r="C896">
        <v>91</v>
      </c>
      <c r="D896" s="5">
        <v>11885229.005000001</v>
      </c>
      <c r="E896" s="5">
        <f>D896*365</f>
        <v>4338108586.8250008</v>
      </c>
      <c r="F896" s="75">
        <f>VLOOKUP(B896,Table1[#All],4,FALSE)</f>
        <v>0.52318280442883947</v>
      </c>
      <c r="G896" s="73">
        <f>E896*F896</f>
        <v>2269623816.3719335</v>
      </c>
    </row>
    <row r="897" spans="1:7">
      <c r="A897">
        <v>20</v>
      </c>
      <c r="B897" t="str">
        <f>VLOOKUP(A897,SQL!$A$10:$B$61,2)</f>
        <v>Kansas</v>
      </c>
      <c r="C897">
        <v>173</v>
      </c>
      <c r="D897" s="5">
        <v>10530764.593</v>
      </c>
      <c r="E897" s="5">
        <f>D897*365</f>
        <v>3843729076.4450002</v>
      </c>
      <c r="F897" s="75">
        <f>VLOOKUP(B897,Table1[#All],4,FALSE)</f>
        <v>0.52318280442883947</v>
      </c>
      <c r="G897" s="73">
        <f>E897*F897</f>
        <v>2010972957.6791682</v>
      </c>
    </row>
    <row r="898" spans="1:7">
      <c r="A898">
        <v>20</v>
      </c>
      <c r="B898" t="str">
        <f>VLOOKUP(A898,SQL!$A$10:$B$61,2)</f>
        <v>Kansas</v>
      </c>
      <c r="C898">
        <v>209</v>
      </c>
      <c r="D898" s="5">
        <v>4482729.4450000003</v>
      </c>
      <c r="E898" s="5">
        <f>D898*365</f>
        <v>1636196247.4250002</v>
      </c>
      <c r="F898" s="75">
        <f>VLOOKUP(B898,Table1[#All],4,FALSE)</f>
        <v>0.52318280442883947</v>
      </c>
      <c r="G898" s="73">
        <f>E898*F898</f>
        <v>856029741.32375491</v>
      </c>
    </row>
    <row r="899" spans="1:7">
      <c r="A899">
        <v>20</v>
      </c>
      <c r="B899" t="str">
        <f>VLOOKUP(A899,SQL!$A$10:$B$61,2)</f>
        <v>Kansas</v>
      </c>
      <c r="C899">
        <v>177</v>
      </c>
      <c r="D899" s="5">
        <v>3981279.764</v>
      </c>
      <c r="E899" s="5">
        <f>D899*365</f>
        <v>1453167113.8599999</v>
      </c>
      <c r="F899" s="75">
        <f>VLOOKUP(B899,Table1[#All],4,FALSE)</f>
        <v>0.52318280442883947</v>
      </c>
      <c r="G899" s="73">
        <f>E899*F899</f>
        <v>760272045.9330374</v>
      </c>
    </row>
    <row r="900" spans="1:7">
      <c r="A900">
        <v>20</v>
      </c>
      <c r="B900" t="str">
        <f>VLOOKUP(A900,SQL!$A$10:$B$61,2)</f>
        <v>Kansas</v>
      </c>
      <c r="C900">
        <v>45</v>
      </c>
      <c r="D900" s="5">
        <v>2371235.0580000002</v>
      </c>
      <c r="E900" s="5">
        <f>D900*365</f>
        <v>865500796.17000008</v>
      </c>
      <c r="F900" s="75">
        <f>VLOOKUP(B900,Table1[#All],4,FALSE)</f>
        <v>0.52318280442883947</v>
      </c>
      <c r="G900" s="73">
        <f>E900*F900</f>
        <v>452815133.77561402</v>
      </c>
    </row>
    <row r="901" spans="1:7">
      <c r="A901">
        <v>20</v>
      </c>
      <c r="B901" t="str">
        <f>VLOOKUP(A901,SQL!$A$10:$B$61,2)</f>
        <v>Kansas</v>
      </c>
      <c r="C901">
        <v>15</v>
      </c>
      <c r="D901" s="5">
        <v>1880775.57</v>
      </c>
      <c r="E901" s="5">
        <f>D901*365</f>
        <v>686483083.05000007</v>
      </c>
      <c r="F901" s="75">
        <f>VLOOKUP(B901,Table1[#All],4,FALSE)</f>
        <v>0.52318280442883947</v>
      </c>
      <c r="G901" s="73">
        <f>E901*F901</f>
        <v>359156144.58305496</v>
      </c>
    </row>
    <row r="902" spans="1:7">
      <c r="A902">
        <v>20</v>
      </c>
      <c r="B902" t="str">
        <f>VLOOKUP(A902,SQL!$A$10:$B$61,2)</f>
        <v>Kansas</v>
      </c>
      <c r="C902">
        <v>103</v>
      </c>
      <c r="D902" s="5">
        <v>1608461.7239999999</v>
      </c>
      <c r="E902" s="5">
        <f>D902*365</f>
        <v>587088529.25999999</v>
      </c>
      <c r="F902" s="75">
        <f>VLOOKUP(B902,Table1[#All],4,FALSE)</f>
        <v>0.52318280442883947</v>
      </c>
      <c r="G902" s="73">
        <f>E902*F902</f>
        <v>307154623.18624955</v>
      </c>
    </row>
    <row r="903" spans="1:7">
      <c r="A903">
        <v>20</v>
      </c>
      <c r="B903" t="str">
        <f>VLOOKUP(A903,SQL!$A$10:$B$61,2)</f>
        <v>Kansas</v>
      </c>
      <c r="C903">
        <v>169</v>
      </c>
      <c r="D903" s="5">
        <v>1583899.1969999999</v>
      </c>
      <c r="E903" s="5">
        <f>D903*365</f>
        <v>578123206.90499997</v>
      </c>
      <c r="F903" s="75">
        <f>VLOOKUP(B903,Table1[#All],4,FALSE)</f>
        <v>0.52318280442883947</v>
      </c>
      <c r="G903" s="73">
        <f>E903*F903</f>
        <v>302464120.69395208</v>
      </c>
    </row>
    <row r="904" spans="1:7">
      <c r="A904">
        <v>20</v>
      </c>
      <c r="B904" t="str">
        <f>VLOOKUP(A904,SQL!$A$10:$B$61,2)</f>
        <v>Kansas</v>
      </c>
      <c r="C904">
        <v>155</v>
      </c>
      <c r="D904" s="5">
        <v>1310471.899</v>
      </c>
      <c r="E904" s="5">
        <f>D904*365</f>
        <v>478322243.13499999</v>
      </c>
      <c r="F904" s="75">
        <f>VLOOKUP(B904,Table1[#All],4,FALSE)</f>
        <v>0.52318280442883947</v>
      </c>
      <c r="G904" s="73">
        <f>E904*F904</f>
        <v>250249972.58406249</v>
      </c>
    </row>
    <row r="905" spans="1:7">
      <c r="A905">
        <v>20</v>
      </c>
      <c r="B905" t="str">
        <f>VLOOKUP(A905,SQL!$A$10:$B$61,2)</f>
        <v>Kansas</v>
      </c>
      <c r="C905">
        <v>161</v>
      </c>
      <c r="D905" s="5">
        <v>1172691.067</v>
      </c>
      <c r="E905" s="5">
        <f>D905*365</f>
        <v>428032239.45500004</v>
      </c>
      <c r="F905" s="75">
        <f>VLOOKUP(B905,Table1[#All],4,FALSE)</f>
        <v>0.52318280442883947</v>
      </c>
      <c r="G905" s="73">
        <f>E905*F905</f>
        <v>223939107.42402348</v>
      </c>
    </row>
    <row r="906" spans="1:7">
      <c r="A906">
        <v>20</v>
      </c>
      <c r="B906" t="str">
        <f>VLOOKUP(A906,SQL!$A$10:$B$61,2)</f>
        <v>Kansas</v>
      </c>
      <c r="C906">
        <v>191</v>
      </c>
      <c r="D906" s="5">
        <v>1125332.3959999999</v>
      </c>
      <c r="E906" s="5">
        <f>D906*365</f>
        <v>410746324.53999996</v>
      </c>
      <c r="F906" s="75">
        <f>VLOOKUP(B906,Table1[#All],4,FALSE)</f>
        <v>0.52318280442883947</v>
      </c>
      <c r="G906" s="73">
        <f>E906*F906</f>
        <v>214895413.98167542</v>
      </c>
    </row>
    <row r="907" spans="1:7">
      <c r="A907">
        <v>20</v>
      </c>
      <c r="B907" t="str">
        <f>VLOOKUP(A907,SQL!$A$10:$B$61,2)</f>
        <v>Kansas</v>
      </c>
      <c r="C907">
        <v>113</v>
      </c>
      <c r="D907" s="5">
        <v>1079214.6200000001</v>
      </c>
      <c r="E907" s="5">
        <f>D907*365</f>
        <v>393913336.30000001</v>
      </c>
      <c r="F907" s="75">
        <f>VLOOKUP(B907,Table1[#All],4,FALSE)</f>
        <v>0.52318280442883947</v>
      </c>
      <c r="G907" s="73">
        <f>E907*F907</f>
        <v>206088683.98735458</v>
      </c>
    </row>
    <row r="908" spans="1:7">
      <c r="A908">
        <v>20</v>
      </c>
      <c r="B908" t="str">
        <f>VLOOKUP(A908,SQL!$A$10:$B$61,2)</f>
        <v>Kansas</v>
      </c>
      <c r="C908">
        <v>111</v>
      </c>
      <c r="D908" s="5">
        <v>1042437.643</v>
      </c>
      <c r="E908" s="5">
        <f>D908*365</f>
        <v>380489739.69499999</v>
      </c>
      <c r="F908" s="75">
        <f>VLOOKUP(B908,Table1[#All],4,FALSE)</f>
        <v>0.52318280442883947</v>
      </c>
      <c r="G908" s="73">
        <f>E908*F908</f>
        <v>199065689.07002923</v>
      </c>
    </row>
    <row r="909" spans="1:7">
      <c r="A909">
        <v>20</v>
      </c>
      <c r="B909" t="str">
        <f>VLOOKUP(A909,SQL!$A$10:$B$61,2)</f>
        <v>Kansas</v>
      </c>
      <c r="C909">
        <v>121</v>
      </c>
      <c r="D909" s="5">
        <v>990158.08400000003</v>
      </c>
      <c r="E909" s="5">
        <f>D909*365</f>
        <v>361407700.66000003</v>
      </c>
      <c r="F909" s="75">
        <f>VLOOKUP(B909,Table1[#All],4,FALSE)</f>
        <v>0.52318280442883947</v>
      </c>
      <c r="G909" s="73">
        <f>E909*F909</f>
        <v>189082294.37347734</v>
      </c>
    </row>
    <row r="910" spans="1:7">
      <c r="A910">
        <v>20</v>
      </c>
      <c r="B910" t="str">
        <f>VLOOKUP(A910,SQL!$A$10:$B$61,2)</f>
        <v>Kansas</v>
      </c>
      <c r="C910">
        <v>79</v>
      </c>
      <c r="D910" s="5">
        <v>968484.98100000003</v>
      </c>
      <c r="E910" s="5">
        <f>D910*365</f>
        <v>353497018.065</v>
      </c>
      <c r="F910" s="75">
        <f>VLOOKUP(B910,Table1[#All],4,FALSE)</f>
        <v>0.52318280442883947</v>
      </c>
      <c r="G910" s="73">
        <f>E910*F910</f>
        <v>184943561.26847881</v>
      </c>
    </row>
    <row r="911" spans="1:7">
      <c r="A911">
        <v>20</v>
      </c>
      <c r="B911" t="str">
        <f>VLOOKUP(A911,SQL!$A$10:$B$61,2)</f>
        <v>Kansas</v>
      </c>
      <c r="C911">
        <v>59</v>
      </c>
      <c r="D911" s="5">
        <v>966976.25899999996</v>
      </c>
      <c r="E911" s="5">
        <f>D911*365</f>
        <v>352946334.53499997</v>
      </c>
      <c r="F911" s="75">
        <f>VLOOKUP(B911,Table1[#All],4,FALSE)</f>
        <v>0.52318280442883947</v>
      </c>
      <c r="G911" s="73">
        <f>E911*F911</f>
        <v>184655453.11490065</v>
      </c>
    </row>
    <row r="912" spans="1:7">
      <c r="A912">
        <v>20</v>
      </c>
      <c r="B912" t="str">
        <f>VLOOKUP(A912,SQL!$A$10:$B$61,2)</f>
        <v>Kansas</v>
      </c>
      <c r="C912">
        <v>61</v>
      </c>
      <c r="D912" s="5">
        <v>941475.64099999995</v>
      </c>
      <c r="E912" s="5">
        <f>D912*365</f>
        <v>343638608.96499997</v>
      </c>
      <c r="F912" s="75">
        <f>VLOOKUP(B912,Table1[#All],4,FALSE)</f>
        <v>0.52318280442883947</v>
      </c>
      <c r="G912" s="73">
        <f>E912*F912</f>
        <v>179785811.14833403</v>
      </c>
    </row>
    <row r="913" spans="1:7">
      <c r="A913">
        <v>20</v>
      </c>
      <c r="B913" t="str">
        <f>VLOOKUP(A913,SQL!$A$10:$B$61,2)</f>
        <v>Kansas</v>
      </c>
      <c r="C913">
        <v>51</v>
      </c>
      <c r="D913" s="5">
        <v>893308.83100000001</v>
      </c>
      <c r="E913" s="5">
        <f>D913*365</f>
        <v>326057723.315</v>
      </c>
      <c r="F913" s="75">
        <f>VLOOKUP(B913,Table1[#All],4,FALSE)</f>
        <v>0.52318280442883947</v>
      </c>
      <c r="G913" s="73">
        <f>E913*F913</f>
        <v>170587794.08962429</v>
      </c>
    </row>
    <row r="914" spans="1:7">
      <c r="A914">
        <v>20</v>
      </c>
      <c r="B914" t="str">
        <f>VLOOKUP(A914,SQL!$A$10:$B$61,2)</f>
        <v>Kansas</v>
      </c>
      <c r="C914">
        <v>125</v>
      </c>
      <c r="D914" s="5">
        <v>775897.11399999994</v>
      </c>
      <c r="E914" s="5">
        <f>D914*365</f>
        <v>283202446.60999995</v>
      </c>
      <c r="F914" s="75">
        <f>VLOOKUP(B914,Table1[#All],4,FALSE)</f>
        <v>0.52318280442883947</v>
      </c>
      <c r="G914" s="73">
        <f>E914*F914</f>
        <v>148166650.23852846</v>
      </c>
    </row>
    <row r="915" spans="1:7">
      <c r="A915">
        <v>20</v>
      </c>
      <c r="B915" t="str">
        <f>VLOOKUP(A915,SQL!$A$10:$B$61,2)</f>
        <v>Kansas</v>
      </c>
      <c r="C915">
        <v>57</v>
      </c>
      <c r="D915" s="5">
        <v>736718.99600000004</v>
      </c>
      <c r="E915" s="5">
        <f>D915*365</f>
        <v>268902433.54000002</v>
      </c>
      <c r="F915" s="75">
        <f>VLOOKUP(B915,Table1[#All],4,FALSE)</f>
        <v>0.52318280442883947</v>
      </c>
      <c r="G915" s="73">
        <f>E915*F915</f>
        <v>140685129.29719684</v>
      </c>
    </row>
    <row r="916" spans="1:7">
      <c r="A916">
        <v>20</v>
      </c>
      <c r="B916" t="str">
        <f>VLOOKUP(A916,SQL!$A$10:$B$61,2)</f>
        <v>Kansas</v>
      </c>
      <c r="C916">
        <v>55</v>
      </c>
      <c r="D916" s="5">
        <v>716954.59199999995</v>
      </c>
      <c r="E916" s="5">
        <f>D916*365</f>
        <v>261688426.07999998</v>
      </c>
      <c r="F916" s="75">
        <f>VLOOKUP(B916,Table1[#All],4,FALSE)</f>
        <v>0.52318280442883947</v>
      </c>
      <c r="G916" s="73">
        <f>E916*F916</f>
        <v>136910884.64310345</v>
      </c>
    </row>
    <row r="917" spans="1:7">
      <c r="A917">
        <v>20</v>
      </c>
      <c r="B917" t="str">
        <f>VLOOKUP(A917,SQL!$A$10:$B$61,2)</f>
        <v>Kansas</v>
      </c>
      <c r="C917">
        <v>41</v>
      </c>
      <c r="D917" s="5">
        <v>701106.63</v>
      </c>
      <c r="E917" s="5">
        <f>D917*365</f>
        <v>255903919.94999999</v>
      </c>
      <c r="F917" s="75">
        <f>VLOOKUP(B917,Table1[#All],4,FALSE)</f>
        <v>0.52318280442883947</v>
      </c>
      <c r="G917" s="73">
        <f>E917*F917</f>
        <v>133884530.50377424</v>
      </c>
    </row>
    <row r="918" spans="1:7">
      <c r="A918">
        <v>20</v>
      </c>
      <c r="B918" t="str">
        <f>VLOOKUP(A918,SQL!$A$10:$B$61,2)</f>
        <v>Kansas</v>
      </c>
      <c r="C918">
        <v>35</v>
      </c>
      <c r="D918" s="5">
        <v>699597.554</v>
      </c>
      <c r="E918" s="5">
        <f>D918*365</f>
        <v>255353107.21000001</v>
      </c>
      <c r="F918" s="75">
        <f>VLOOKUP(B918,Table1[#All],4,FALSE)</f>
        <v>0.52318280442883947</v>
      </c>
      <c r="G918" s="73">
        <f>E918*F918</f>
        <v>133596354.74974591</v>
      </c>
    </row>
    <row r="919" spans="1:7">
      <c r="A919">
        <v>20</v>
      </c>
      <c r="B919" t="str">
        <f>VLOOKUP(A919,SQL!$A$10:$B$61,2)</f>
        <v>Kansas</v>
      </c>
      <c r="C919">
        <v>37</v>
      </c>
      <c r="D919" s="5">
        <v>678540.78899999999</v>
      </c>
      <c r="E919" s="5">
        <f>D919*365</f>
        <v>247667387.98499998</v>
      </c>
      <c r="F919" s="75">
        <f>VLOOKUP(B919,Table1[#All],4,FALSE)</f>
        <v>0.52318280442883947</v>
      </c>
      <c r="G919" s="73">
        <f>E919*F919</f>
        <v>129575318.61155775</v>
      </c>
    </row>
    <row r="920" spans="1:7">
      <c r="A920">
        <v>20</v>
      </c>
      <c r="B920" t="str">
        <f>VLOOKUP(A920,SQL!$A$10:$B$61,2)</f>
        <v>Kansas</v>
      </c>
      <c r="C920">
        <v>21</v>
      </c>
      <c r="D920" s="5">
        <v>654319.05000000005</v>
      </c>
      <c r="E920" s="5">
        <f>D920*365</f>
        <v>238826453.25000003</v>
      </c>
      <c r="F920" s="75">
        <f>VLOOKUP(B920,Table1[#All],4,FALSE)</f>
        <v>0.52318280442883947</v>
      </c>
      <c r="G920" s="73">
        <f>E920*F920</f>
        <v>124949893.58312814</v>
      </c>
    </row>
    <row r="921" spans="1:7">
      <c r="A921">
        <v>20</v>
      </c>
      <c r="B921" t="str">
        <f>VLOOKUP(A921,SQL!$A$10:$B$61,2)</f>
        <v>Kansas</v>
      </c>
      <c r="C921">
        <v>193</v>
      </c>
      <c r="D921" s="5">
        <v>640088.74800000002</v>
      </c>
      <c r="E921" s="5">
        <f>D921*365</f>
        <v>233632393.02000001</v>
      </c>
      <c r="F921" s="75">
        <f>VLOOKUP(B921,Table1[#All],4,FALSE)</f>
        <v>0.52318280442883947</v>
      </c>
      <c r="G921" s="73">
        <f>E921*F921</f>
        <v>122232450.58562443</v>
      </c>
    </row>
    <row r="922" spans="1:7">
      <c r="A922">
        <v>20</v>
      </c>
      <c r="B922" t="str">
        <f>VLOOKUP(A922,SQL!$A$10:$B$61,2)</f>
        <v>Kansas</v>
      </c>
      <c r="C922">
        <v>9</v>
      </c>
      <c r="D922" s="5">
        <v>633380.79799999995</v>
      </c>
      <c r="E922" s="5">
        <f>D922*365</f>
        <v>231183991.26999998</v>
      </c>
      <c r="F922" s="75">
        <f>VLOOKUP(B922,Table1[#All],4,FALSE)</f>
        <v>0.52318280442883947</v>
      </c>
      <c r="G922" s="73">
        <f>E922*F922</f>
        <v>120951488.89169092</v>
      </c>
    </row>
    <row r="923" spans="1:7">
      <c r="A923">
        <v>20</v>
      </c>
      <c r="B923" t="str">
        <f>VLOOKUP(A923,SQL!$A$10:$B$61,2)</f>
        <v>Kansas</v>
      </c>
      <c r="C923">
        <v>197</v>
      </c>
      <c r="D923" s="5">
        <v>621783.723</v>
      </c>
      <c r="E923" s="5">
        <f>D923*365</f>
        <v>226951058.89500001</v>
      </c>
      <c r="F923" s="75">
        <f>VLOOKUP(B923,Table1[#All],4,FALSE)</f>
        <v>0.52318280442883947</v>
      </c>
      <c r="G923" s="73">
        <f>E923*F923</f>
        <v>118736891.46078081</v>
      </c>
    </row>
    <row r="924" spans="1:7">
      <c r="A924">
        <v>20</v>
      </c>
      <c r="B924" t="str">
        <f>VLOOKUP(A924,SQL!$A$10:$B$61,2)</f>
        <v>Kansas</v>
      </c>
      <c r="C924">
        <v>139</v>
      </c>
      <c r="D924" s="5">
        <v>619377.05099999998</v>
      </c>
      <c r="E924" s="5">
        <f>D924*365</f>
        <v>226072623.61499998</v>
      </c>
      <c r="F924" s="75">
        <f>VLOOKUP(B924,Table1[#All],4,FALSE)</f>
        <v>0.52318280442883947</v>
      </c>
      <c r="G924" s="73">
        <f>E924*F924</f>
        <v>118277309.22748117</v>
      </c>
    </row>
    <row r="925" spans="1:7">
      <c r="A925">
        <v>20</v>
      </c>
      <c r="B925" t="str">
        <f>VLOOKUP(A925,SQL!$A$10:$B$61,2)</f>
        <v>Kansas</v>
      </c>
      <c r="C925">
        <v>149</v>
      </c>
      <c r="D925" s="5">
        <v>513168.29399999999</v>
      </c>
      <c r="E925" s="5">
        <f>D925*365</f>
        <v>187306427.31</v>
      </c>
      <c r="F925" s="75">
        <f>VLOOKUP(B925,Table1[#All],4,FALSE)</f>
        <v>0.52318280442883947</v>
      </c>
      <c r="G925" s="73">
        <f>E925*F925</f>
        <v>97995501.927592367</v>
      </c>
    </row>
    <row r="926" spans="1:7">
      <c r="A926">
        <v>20</v>
      </c>
      <c r="B926" t="str">
        <f>VLOOKUP(A926,SQL!$A$10:$B$61,2)</f>
        <v>Kansas</v>
      </c>
      <c r="C926">
        <v>167</v>
      </c>
      <c r="D926" s="5">
        <v>506680.18</v>
      </c>
      <c r="E926" s="5">
        <f>D926*365</f>
        <v>184938265.69999999</v>
      </c>
      <c r="F926" s="75">
        <f>VLOOKUP(B926,Table1[#All],4,FALSE)</f>
        <v>0.52318280442883947</v>
      </c>
      <c r="G926" s="73">
        <f>E926*F926</f>
        <v>96756520.49513185</v>
      </c>
    </row>
    <row r="927" spans="1:7">
      <c r="A927">
        <v>20</v>
      </c>
      <c r="B927" t="str">
        <f>VLOOKUP(A927,SQL!$A$10:$B$61,2)</f>
        <v>Kansas</v>
      </c>
      <c r="C927">
        <v>53</v>
      </c>
      <c r="D927" s="5">
        <v>485229.42099999997</v>
      </c>
      <c r="E927" s="5">
        <f>D927*365</f>
        <v>177108738.66499999</v>
      </c>
      <c r="F927" s="75">
        <f>VLOOKUP(B927,Table1[#All],4,FALSE)</f>
        <v>0.52318280442883947</v>
      </c>
      <c r="G927" s="73">
        <f>E927*F927</f>
        <v>92660246.583609134</v>
      </c>
    </row>
    <row r="928" spans="1:7">
      <c r="A928">
        <v>20</v>
      </c>
      <c r="B928" t="str">
        <f>VLOOKUP(A928,SQL!$A$10:$B$61,2)</f>
        <v>Kansas</v>
      </c>
      <c r="C928">
        <v>99</v>
      </c>
      <c r="D928" s="5">
        <v>465947.77299999999</v>
      </c>
      <c r="E928" s="5">
        <f>D928*365</f>
        <v>170070937.14499998</v>
      </c>
      <c r="F928" s="75">
        <f>VLOOKUP(B928,Table1[#All],4,FALSE)</f>
        <v>0.52318280442883947</v>
      </c>
      <c r="G928" s="73">
        <f>E928*F928</f>
        <v>88978189.847361967</v>
      </c>
    </row>
    <row r="929" spans="1:7">
      <c r="A929">
        <v>20</v>
      </c>
      <c r="B929" t="str">
        <f>VLOOKUP(A929,SQL!$A$10:$B$61,2)</f>
        <v>Kansas</v>
      </c>
      <c r="C929">
        <v>63</v>
      </c>
      <c r="D929" s="5">
        <v>465095.16600000003</v>
      </c>
      <c r="E929" s="5">
        <f>D929*365</f>
        <v>169759735.59</v>
      </c>
      <c r="F929" s="75">
        <f>VLOOKUP(B929,Table1[#All],4,FALSE)</f>
        <v>0.52318280442883947</v>
      </c>
      <c r="G929" s="73">
        <f>E929*F929</f>
        <v>88815374.545074478</v>
      </c>
    </row>
    <row r="930" spans="1:7">
      <c r="A930">
        <v>20</v>
      </c>
      <c r="B930" t="str">
        <f>VLOOKUP(A930,SQL!$A$10:$B$61,2)</f>
        <v>Kansas</v>
      </c>
      <c r="C930">
        <v>175</v>
      </c>
      <c r="D930" s="5">
        <v>459005.6</v>
      </c>
      <c r="E930" s="5">
        <f>D930*365</f>
        <v>167537044</v>
      </c>
      <c r="F930" s="75">
        <f>VLOOKUP(B930,Table1[#All],4,FALSE)</f>
        <v>0.52318280442883947</v>
      </c>
      <c r="G930" s="73">
        <f>E930*F930</f>
        <v>87652500.525637865</v>
      </c>
    </row>
    <row r="931" spans="1:7">
      <c r="A931">
        <v>20</v>
      </c>
      <c r="B931" t="str">
        <f>VLOOKUP(A931,SQL!$A$10:$B$61,2)</f>
        <v>Kansas</v>
      </c>
      <c r="C931">
        <v>181</v>
      </c>
      <c r="D931" s="5">
        <v>457006.49400000001</v>
      </c>
      <c r="E931" s="5">
        <f>D931*365</f>
        <v>166807370.31</v>
      </c>
      <c r="F931" s="75">
        <f>VLOOKUP(B931,Table1[#All],4,FALSE)</f>
        <v>0.52318280442883947</v>
      </c>
      <c r="G931" s="73">
        <f>E931*F931</f>
        <v>87270747.798185736</v>
      </c>
    </row>
    <row r="932" spans="1:7">
      <c r="A932">
        <v>20</v>
      </c>
      <c r="B932" t="str">
        <f>VLOOKUP(A932,SQL!$A$10:$B$61,2)</f>
        <v>Kansas</v>
      </c>
      <c r="C932">
        <v>17</v>
      </c>
      <c r="D932" s="5">
        <v>440205.94900000002</v>
      </c>
      <c r="E932" s="5">
        <f>D932*365</f>
        <v>160675171.38500002</v>
      </c>
      <c r="F932" s="75">
        <f>VLOOKUP(B932,Table1[#All],4,FALSE)</f>
        <v>0.52318280442883947</v>
      </c>
      <c r="G932" s="73">
        <f>E932*F932</f>
        <v>84062486.76728873</v>
      </c>
    </row>
    <row r="933" spans="1:7">
      <c r="A933">
        <v>20</v>
      </c>
      <c r="B933" t="str">
        <f>VLOOKUP(A933,SQL!$A$10:$B$61,2)</f>
        <v>Kansas</v>
      </c>
      <c r="C933">
        <v>87</v>
      </c>
      <c r="D933" s="5">
        <v>438483.42599999998</v>
      </c>
      <c r="E933" s="5">
        <f>D933*365</f>
        <v>160046450.48999998</v>
      </c>
      <c r="F933" s="75">
        <f>VLOOKUP(B933,Table1[#All],4,FALSE)</f>
        <v>0.52318280442883947</v>
      </c>
      <c r="G933" s="73">
        <f>E933*F933</f>
        <v>83733550.806239605</v>
      </c>
    </row>
    <row r="934" spans="1:7">
      <c r="A934">
        <v>20</v>
      </c>
      <c r="B934" t="str">
        <f>VLOOKUP(A934,SQL!$A$10:$B$61,2)</f>
        <v>Kansas</v>
      </c>
      <c r="C934">
        <v>31</v>
      </c>
      <c r="D934" s="5">
        <v>437925.076</v>
      </c>
      <c r="E934" s="5">
        <f>D934*365</f>
        <v>159842652.74000001</v>
      </c>
      <c r="F934" s="75">
        <f>VLOOKUP(B934,Table1[#All],4,FALSE)</f>
        <v>0.52318280442883947</v>
      </c>
      <c r="G934" s="73">
        <f>E934*F934</f>
        <v>83626927.327858329</v>
      </c>
    </row>
    <row r="935" spans="1:7">
      <c r="A935">
        <v>20</v>
      </c>
      <c r="B935" t="str">
        <f>VLOOKUP(A935,SQL!$A$10:$B$61,2)</f>
        <v>Kansas</v>
      </c>
      <c r="C935">
        <v>195</v>
      </c>
      <c r="D935" s="5">
        <v>415650.80599999998</v>
      </c>
      <c r="E935" s="5">
        <f>D935*365</f>
        <v>151712544.19</v>
      </c>
      <c r="F935" s="75">
        <f>VLOOKUP(B935,Table1[#All],4,FALSE)</f>
        <v>0.52318280442883947</v>
      </c>
      <c r="G935" s="73">
        <f>E935*F935</f>
        <v>79373394.336358428</v>
      </c>
    </row>
    <row r="936" spans="1:7">
      <c r="A936">
        <v>20</v>
      </c>
      <c r="B936" t="str">
        <f>VLOOKUP(A936,SQL!$A$10:$B$61,2)</f>
        <v>Kansas</v>
      </c>
      <c r="C936">
        <v>133</v>
      </c>
      <c r="D936" s="5">
        <v>402810.11499999999</v>
      </c>
      <c r="E936" s="5">
        <f>D936*365</f>
        <v>147025691.97499999</v>
      </c>
      <c r="F936" s="75">
        <f>VLOOKUP(B936,Table1[#All],4,FALSE)</f>
        <v>0.52318280442883947</v>
      </c>
      <c r="G936" s="73">
        <f>E936*F936</f>
        <v>76921313.850571215</v>
      </c>
    </row>
    <row r="937" spans="1:7">
      <c r="A937">
        <v>20</v>
      </c>
      <c r="B937" t="str">
        <f>VLOOKUP(A937,SQL!$A$10:$B$61,2)</f>
        <v>Kansas</v>
      </c>
      <c r="C937">
        <v>85</v>
      </c>
      <c r="D937" s="5">
        <v>394459.11499999999</v>
      </c>
      <c r="E937" s="5">
        <f>D937*365</f>
        <v>143977576.97499999</v>
      </c>
      <c r="F937" s="75">
        <f>VLOOKUP(B937,Table1[#All],4,FALSE)</f>
        <v>0.52318280442883947</v>
      </c>
      <c r="G937" s="73">
        <f>E937*F937</f>
        <v>75326592.496649608</v>
      </c>
    </row>
    <row r="938" spans="1:7">
      <c r="A938">
        <v>20</v>
      </c>
      <c r="B938" t="str">
        <f>VLOOKUP(A938,SQL!$A$10:$B$61,2)</f>
        <v>Kansas</v>
      </c>
      <c r="C938">
        <v>151</v>
      </c>
      <c r="D938" s="5">
        <v>379942.42200000002</v>
      </c>
      <c r="E938" s="5">
        <f>D938*365</f>
        <v>138678984.03</v>
      </c>
      <c r="F938" s="75">
        <f>VLOOKUP(B938,Table1[#All],4,FALSE)</f>
        <v>0.52318280442883947</v>
      </c>
      <c r="G938" s="73">
        <f>E938*F938</f>
        <v>72554459.780157641</v>
      </c>
    </row>
    <row r="939" spans="1:7">
      <c r="A939">
        <v>20</v>
      </c>
      <c r="B939" t="str">
        <f>VLOOKUP(A939,SQL!$A$10:$B$61,2)</f>
        <v>Kansas</v>
      </c>
      <c r="C939">
        <v>115</v>
      </c>
      <c r="D939" s="5">
        <v>371438.75300000003</v>
      </c>
      <c r="E939" s="5">
        <f>D939*365</f>
        <v>135575144.845</v>
      </c>
      <c r="F939" s="75">
        <f>VLOOKUP(B939,Table1[#All],4,FALSE)</f>
        <v>0.52318280442883947</v>
      </c>
      <c r="G939" s="73">
        <f>E939*F939</f>
        <v>70930584.49085322</v>
      </c>
    </row>
    <row r="940" spans="1:7">
      <c r="A940">
        <v>20</v>
      </c>
      <c r="B940" t="str">
        <f>VLOOKUP(A940,SQL!$A$10:$B$61,2)</f>
        <v>Kansas</v>
      </c>
      <c r="C940">
        <v>13</v>
      </c>
      <c r="D940" s="5">
        <v>360329.136</v>
      </c>
      <c r="E940" s="5">
        <f>D940*365</f>
        <v>131520134.64</v>
      </c>
      <c r="F940" s="75">
        <f>VLOOKUP(B940,Table1[#All],4,FALSE)</f>
        <v>0.52318280442883947</v>
      </c>
      <c r="G940" s="73">
        <f>E940*F940</f>
        <v>68809072.879813761</v>
      </c>
    </row>
    <row r="941" spans="1:7">
      <c r="A941">
        <v>20</v>
      </c>
      <c r="B941" t="str">
        <f>VLOOKUP(A941,SQL!$A$10:$B$61,2)</f>
        <v>Kansas</v>
      </c>
      <c r="C941">
        <v>1</v>
      </c>
      <c r="D941" s="5">
        <v>356795.75</v>
      </c>
      <c r="E941" s="5">
        <f>D941*365</f>
        <v>130230448.75</v>
      </c>
      <c r="F941" s="75">
        <f>VLOOKUP(B941,Table1[#All],4,FALSE)</f>
        <v>0.52318280442883947</v>
      </c>
      <c r="G941" s="73">
        <f>E941*F941</f>
        <v>68134331.399051249</v>
      </c>
    </row>
    <row r="942" spans="1:7">
      <c r="A942">
        <v>20</v>
      </c>
      <c r="B942" t="str">
        <f>VLOOKUP(A942,SQL!$A$10:$B$61,2)</f>
        <v>Kansas</v>
      </c>
      <c r="C942">
        <v>11</v>
      </c>
      <c r="D942" s="5">
        <v>354615.103</v>
      </c>
      <c r="E942" s="5">
        <f>D942*365</f>
        <v>129434512.595</v>
      </c>
      <c r="F942" s="75">
        <f>VLOOKUP(B942,Table1[#All],4,FALSE)</f>
        <v>0.52318280442883947</v>
      </c>
      <c r="G942" s="73">
        <f>E942*F942</f>
        <v>67717911.289332047</v>
      </c>
    </row>
    <row r="943" spans="1:7">
      <c r="A943">
        <v>20</v>
      </c>
      <c r="B943" t="str">
        <f>VLOOKUP(A943,SQL!$A$10:$B$61,2)</f>
        <v>Kansas</v>
      </c>
      <c r="C943">
        <v>95</v>
      </c>
      <c r="D943" s="5">
        <v>346519.47</v>
      </c>
      <c r="E943" s="5">
        <f>D943*365</f>
        <v>126479606.55</v>
      </c>
      <c r="F943" s="75">
        <f>VLOOKUP(B943,Table1[#All],4,FALSE)</f>
        <v>0.52318280442883947</v>
      </c>
      <c r="G943" s="73">
        <f>E943*F943</f>
        <v>66171955.25788521</v>
      </c>
    </row>
    <row r="944" spans="1:7">
      <c r="A944">
        <v>20</v>
      </c>
      <c r="B944" t="str">
        <f>VLOOKUP(A944,SQL!$A$10:$B$61,2)</f>
        <v>Kansas</v>
      </c>
      <c r="C944">
        <v>107</v>
      </c>
      <c r="D944" s="5">
        <v>310941.386</v>
      </c>
      <c r="E944" s="5">
        <f>D944*365</f>
        <v>113493605.89</v>
      </c>
      <c r="F944" s="75">
        <f>VLOOKUP(B944,Table1[#All],4,FALSE)</f>
        <v>0.52318280442883947</v>
      </c>
      <c r="G944" s="73">
        <f>E944*F944</f>
        <v>59377903.014271654</v>
      </c>
    </row>
    <row r="945" spans="1:7">
      <c r="A945">
        <v>20</v>
      </c>
      <c r="B945" t="str">
        <f>VLOOKUP(A945,SQL!$A$10:$B$61,2)</f>
        <v>Kansas</v>
      </c>
      <c r="C945">
        <v>29</v>
      </c>
      <c r="D945" s="5">
        <v>303446.14899999998</v>
      </c>
      <c r="E945" s="5">
        <f>D945*365</f>
        <v>110757844.38499999</v>
      </c>
      <c r="F945" s="75">
        <f>VLOOKUP(B945,Table1[#All],4,FALSE)</f>
        <v>0.52318280442883947</v>
      </c>
      <c r="G945" s="73">
        <f>E945*F945</f>
        <v>57946599.637837283</v>
      </c>
    </row>
    <row r="946" spans="1:7">
      <c r="A946">
        <v>20</v>
      </c>
      <c r="B946" t="str">
        <f>VLOOKUP(A946,SQL!$A$10:$B$61,2)</f>
        <v>Kansas</v>
      </c>
      <c r="C946">
        <v>117</v>
      </c>
      <c r="D946" s="5">
        <v>288741.93</v>
      </c>
      <c r="E946" s="5">
        <f>D946*365</f>
        <v>105390804.45</v>
      </c>
      <c r="F946" s="75">
        <f>VLOOKUP(B946,Table1[#All],4,FALSE)</f>
        <v>0.52318280442883947</v>
      </c>
      <c r="G946" s="73">
        <f>E946*F946</f>
        <v>55138656.633162417</v>
      </c>
    </row>
    <row r="947" spans="1:7">
      <c r="A947">
        <v>20</v>
      </c>
      <c r="B947" t="str">
        <f>VLOOKUP(A947,SQL!$A$10:$B$61,2)</f>
        <v>Kansas</v>
      </c>
      <c r="C947">
        <v>5</v>
      </c>
      <c r="D947" s="5">
        <v>283531.16700000002</v>
      </c>
      <c r="E947" s="5">
        <f>D947*365</f>
        <v>103488875.95500001</v>
      </c>
      <c r="F947" s="75">
        <f>VLOOKUP(B947,Table1[#All],4,FALSE)</f>
        <v>0.52318280442883947</v>
      </c>
      <c r="G947" s="73">
        <f>E947*F947</f>
        <v>54143600.349325202</v>
      </c>
    </row>
    <row r="948" spans="1:7">
      <c r="A948">
        <v>20</v>
      </c>
      <c r="B948" t="str">
        <f>VLOOKUP(A948,SQL!$A$10:$B$61,2)</f>
        <v>Kansas</v>
      </c>
      <c r="C948">
        <v>159</v>
      </c>
      <c r="D948" s="5">
        <v>278994.66100000002</v>
      </c>
      <c r="E948" s="5">
        <f>D948*365</f>
        <v>101833051.265</v>
      </c>
      <c r="F948" s="75">
        <f>VLOOKUP(B948,Table1[#All],4,FALSE)</f>
        <v>0.52318280442883947</v>
      </c>
      <c r="G948" s="73">
        <f>E948*F948</f>
        <v>53277301.34436848</v>
      </c>
    </row>
    <row r="949" spans="1:7">
      <c r="A949">
        <v>20</v>
      </c>
      <c r="B949" t="str">
        <f>VLOOKUP(A949,SQL!$A$10:$B$61,2)</f>
        <v>Kansas</v>
      </c>
      <c r="C949">
        <v>69</v>
      </c>
      <c r="D949" s="5">
        <v>276954.272</v>
      </c>
      <c r="E949" s="5">
        <f>D949*365</f>
        <v>101088309.28</v>
      </c>
      <c r="F949" s="75">
        <f>VLOOKUP(B949,Table1[#All],4,FALSE)</f>
        <v>0.52318280442883947</v>
      </c>
      <c r="G949" s="73">
        <f>E949*F949</f>
        <v>52887665.144080281</v>
      </c>
    </row>
    <row r="950" spans="1:7">
      <c r="A950">
        <v>20</v>
      </c>
      <c r="B950" t="str">
        <f>VLOOKUP(A950,SQL!$A$10:$B$61,2)</f>
        <v>Kansas</v>
      </c>
      <c r="C950">
        <v>73</v>
      </c>
      <c r="D950" s="5">
        <v>268537.91700000002</v>
      </c>
      <c r="E950" s="5">
        <f>D950*365</f>
        <v>98016339.705000013</v>
      </c>
      <c r="F950" s="75">
        <f>VLOOKUP(B950,Table1[#All],4,FALSE)</f>
        <v>0.52318280442883947</v>
      </c>
      <c r="G950" s="73">
        <f>E950*F950</f>
        <v>51280463.486711711</v>
      </c>
    </row>
    <row r="951" spans="1:7">
      <c r="A951">
        <v>20</v>
      </c>
      <c r="B951" t="str">
        <f>VLOOKUP(A951,SQL!$A$10:$B$61,2)</f>
        <v>Kansas</v>
      </c>
      <c r="C951">
        <v>143</v>
      </c>
      <c r="D951" s="5">
        <v>259468.02900000001</v>
      </c>
      <c r="E951" s="5">
        <f>D951*365</f>
        <v>94705830.585000008</v>
      </c>
      <c r="F951" s="75">
        <f>VLOOKUP(B951,Table1[#All],4,FALSE)</f>
        <v>0.52318280442883947</v>
      </c>
      <c r="G951" s="73">
        <f>E951*F951</f>
        <v>49548462.041222863</v>
      </c>
    </row>
    <row r="952" spans="1:7">
      <c r="A952">
        <v>20</v>
      </c>
      <c r="B952" t="str">
        <f>VLOOKUP(A952,SQL!$A$10:$B$61,2)</f>
        <v>Kansas</v>
      </c>
      <c r="C952">
        <v>205</v>
      </c>
      <c r="D952" s="5">
        <v>251345.63500000001</v>
      </c>
      <c r="E952" s="5">
        <f>D952*365</f>
        <v>91741156.775000006</v>
      </c>
      <c r="F952" s="75">
        <f>VLOOKUP(B952,Table1[#All],4,FALSE)</f>
        <v>0.52318280442883947</v>
      </c>
      <c r="G952" s="73">
        <f>E952*F952</f>
        <v>47997395.683090329</v>
      </c>
    </row>
    <row r="953" spans="1:7">
      <c r="A953">
        <v>20</v>
      </c>
      <c r="B953" t="str">
        <f>VLOOKUP(A953,SQL!$A$10:$B$61,2)</f>
        <v>Kansas</v>
      </c>
      <c r="C953">
        <v>3</v>
      </c>
      <c r="D953" s="5">
        <v>235822.57</v>
      </c>
      <c r="E953" s="5">
        <f>D953*365</f>
        <v>86075238.049999997</v>
      </c>
      <c r="F953" s="75">
        <f>VLOOKUP(B953,Table1[#All],4,FALSE)</f>
        <v>0.52318280442883947</v>
      </c>
      <c r="G953" s="73">
        <f>E953*F953</f>
        <v>45033084.434878953</v>
      </c>
    </row>
    <row r="954" spans="1:7">
      <c r="A954">
        <v>20</v>
      </c>
      <c r="B954" t="str">
        <f>VLOOKUP(A954,SQL!$A$10:$B$61,2)</f>
        <v>Kansas</v>
      </c>
      <c r="C954">
        <v>43</v>
      </c>
      <c r="D954" s="5">
        <v>235391.58499999999</v>
      </c>
      <c r="E954" s="5">
        <f>D954*365</f>
        <v>85917928.524999991</v>
      </c>
      <c r="F954" s="75">
        <f>VLOOKUP(B954,Table1[#All],4,FALSE)</f>
        <v>0.52318280442883947</v>
      </c>
      <c r="G954" s="73">
        <f>E954*F954</f>
        <v>44950782.79642608</v>
      </c>
    </row>
    <row r="955" spans="1:7">
      <c r="A955">
        <v>20</v>
      </c>
      <c r="B955" t="str">
        <f>VLOOKUP(A955,SQL!$A$10:$B$61,2)</f>
        <v>Kansas</v>
      </c>
      <c r="C955">
        <v>131</v>
      </c>
      <c r="D955" s="5">
        <v>214124.87899999999</v>
      </c>
      <c r="E955" s="5">
        <f>D955*365</f>
        <v>78155580.834999993</v>
      </c>
      <c r="F955" s="75">
        <f>VLOOKUP(B955,Table1[#All],4,FALSE)</f>
        <v>0.52318280442883947</v>
      </c>
      <c r="G955" s="73">
        <f>E955*F955</f>
        <v>40889655.963020153</v>
      </c>
    </row>
    <row r="956" spans="1:7">
      <c r="A956">
        <v>20</v>
      </c>
      <c r="B956" t="str">
        <f>VLOOKUP(A956,SQL!$A$10:$B$61,2)</f>
        <v>Kansas</v>
      </c>
      <c r="C956">
        <v>157</v>
      </c>
      <c r="D956" s="5">
        <v>211185.91399999999</v>
      </c>
      <c r="E956" s="5">
        <f>D956*365</f>
        <v>77082858.609999999</v>
      </c>
      <c r="F956" s="75">
        <f>VLOOKUP(B956,Table1[#All],4,FALSE)</f>
        <v>0.52318280442883947</v>
      </c>
      <c r="G956" s="73">
        <f>E956*F956</f>
        <v>40328426.140971512</v>
      </c>
    </row>
    <row r="957" spans="1:7">
      <c r="A957">
        <v>20</v>
      </c>
      <c r="B957" t="str">
        <f>VLOOKUP(A957,SQL!$A$10:$B$61,2)</f>
        <v>Kansas</v>
      </c>
      <c r="C957">
        <v>81</v>
      </c>
      <c r="D957" s="5">
        <v>208907.125</v>
      </c>
      <c r="E957" s="5">
        <f>D957*365</f>
        <v>76251100.625</v>
      </c>
      <c r="F957" s="75">
        <f>VLOOKUP(B957,Table1[#All],4,FALSE)</f>
        <v>0.52318280442883947</v>
      </c>
      <c r="G957" s="73">
        <f>E957*F957</f>
        <v>39893264.665773131</v>
      </c>
    </row>
    <row r="958" spans="1:7">
      <c r="A958">
        <v>20</v>
      </c>
      <c r="B958" t="str">
        <f>VLOOKUP(A958,SQL!$A$10:$B$61,2)</f>
        <v>Kansas</v>
      </c>
      <c r="C958">
        <v>119</v>
      </c>
      <c r="D958" s="5">
        <v>206747.70600000001</v>
      </c>
      <c r="E958" s="5">
        <f>D958*365</f>
        <v>75462912.689999998</v>
      </c>
      <c r="F958" s="75">
        <f>VLOOKUP(B958,Table1[#All],4,FALSE)</f>
        <v>0.52318280442883947</v>
      </c>
      <c r="G958" s="73">
        <f>E958*F958</f>
        <v>39480898.291522853</v>
      </c>
    </row>
    <row r="959" spans="1:7">
      <c r="A959">
        <v>20</v>
      </c>
      <c r="B959" t="str">
        <f>VLOOKUP(A959,SQL!$A$10:$B$61,2)</f>
        <v>Kansas</v>
      </c>
      <c r="C959">
        <v>189</v>
      </c>
      <c r="D959" s="5">
        <v>205616.14499999999</v>
      </c>
      <c r="E959" s="5">
        <f>D959*365</f>
        <v>75049892.924999997</v>
      </c>
      <c r="F959" s="75">
        <f>VLOOKUP(B959,Table1[#All],4,FALSE)</f>
        <v>0.52318280442883947</v>
      </c>
      <c r="G959" s="73">
        <f>E959*F959</f>
        <v>39264813.452585615</v>
      </c>
    </row>
    <row r="960" spans="1:7">
      <c r="A960">
        <v>20</v>
      </c>
      <c r="B960" t="str">
        <f>VLOOKUP(A960,SQL!$A$10:$B$61,2)</f>
        <v>Kansas</v>
      </c>
      <c r="C960">
        <v>97</v>
      </c>
      <c r="D960" s="5">
        <v>204217.88099999999</v>
      </c>
      <c r="E960" s="5">
        <f>D960*365</f>
        <v>74539526.564999998</v>
      </c>
      <c r="F960" s="75">
        <f>VLOOKUP(B960,Table1[#All],4,FALSE)</f>
        <v>0.52318280442883947</v>
      </c>
      <c r="G960" s="73">
        <f>E960*F960</f>
        <v>38997798.54907468</v>
      </c>
    </row>
    <row r="961" spans="1:7">
      <c r="A961">
        <v>20</v>
      </c>
      <c r="B961" t="str">
        <f>VLOOKUP(A961,SQL!$A$10:$B$61,2)</f>
        <v>Kansas</v>
      </c>
      <c r="C961">
        <v>145</v>
      </c>
      <c r="D961" s="5">
        <v>203995.31700000001</v>
      </c>
      <c r="E961" s="5">
        <f>D961*365</f>
        <v>74458290.704999998</v>
      </c>
      <c r="F961" s="75">
        <f>VLOOKUP(B961,Table1[#All],4,FALSE)</f>
        <v>0.52318280442883947</v>
      </c>
      <c r="G961" s="73">
        <f>E961*F961</f>
        <v>38955297.344019689</v>
      </c>
    </row>
    <row r="962" spans="1:7">
      <c r="A962">
        <v>20</v>
      </c>
      <c r="B962" t="str">
        <f>VLOOKUP(A962,SQL!$A$10:$B$61,2)</f>
        <v>Kansas</v>
      </c>
      <c r="C962">
        <v>171</v>
      </c>
      <c r="D962" s="5">
        <v>200346.728</v>
      </c>
      <c r="E962" s="5">
        <f>D962*365</f>
        <v>73126555.719999999</v>
      </c>
      <c r="F962" s="75">
        <f>VLOOKUP(B962,Table1[#All],4,FALSE)</f>
        <v>0.52318280442883947</v>
      </c>
      <c r="G962" s="73">
        <f>E962*F962</f>
        <v>38258556.499811389</v>
      </c>
    </row>
    <row r="963" spans="1:7">
      <c r="A963">
        <v>20</v>
      </c>
      <c r="B963" t="str">
        <f>VLOOKUP(A963,SQL!$A$10:$B$61,2)</f>
        <v>Kansas</v>
      </c>
      <c r="C963">
        <v>185</v>
      </c>
      <c r="D963" s="5">
        <v>193934.875</v>
      </c>
      <c r="E963" s="5">
        <f>D963*365</f>
        <v>70786229.375</v>
      </c>
      <c r="F963" s="75">
        <f>VLOOKUP(B963,Table1[#All],4,FALSE)</f>
        <v>0.52318280442883947</v>
      </c>
      <c r="G963" s="73">
        <f>E963*F963</f>
        <v>37034137.999355599</v>
      </c>
    </row>
    <row r="964" spans="1:7">
      <c r="A964">
        <v>20</v>
      </c>
      <c r="B964" t="str">
        <f>VLOOKUP(A964,SQL!$A$10:$B$61,2)</f>
        <v>Kansas</v>
      </c>
      <c r="C964">
        <v>77</v>
      </c>
      <c r="D964" s="5">
        <v>192402.52</v>
      </c>
      <c r="E964" s="5">
        <f>D964*365</f>
        <v>70226919.799999997</v>
      </c>
      <c r="F964" s="75">
        <f>VLOOKUP(B964,Table1[#All],4,FALSE)</f>
        <v>0.52318280442883947</v>
      </c>
      <c r="G964" s="73">
        <f>E964*F964</f>
        <v>36741516.847363189</v>
      </c>
    </row>
    <row r="965" spans="1:7">
      <c r="A965">
        <v>20</v>
      </c>
      <c r="B965" t="str">
        <f>VLOOKUP(A965,SQL!$A$10:$B$61,2)</f>
        <v>Kansas</v>
      </c>
      <c r="C965">
        <v>105</v>
      </c>
      <c r="D965" s="5">
        <v>188908.163</v>
      </c>
      <c r="E965" s="5">
        <f>D965*365</f>
        <v>68951479.495000005</v>
      </c>
      <c r="F965" s="75">
        <f>VLOOKUP(B965,Table1[#All],4,FALSE)</f>
        <v>0.52318280442883947</v>
      </c>
      <c r="G965" s="73">
        <f>E965*F965</f>
        <v>36074228.411711723</v>
      </c>
    </row>
    <row r="966" spans="1:7">
      <c r="A966">
        <v>20</v>
      </c>
      <c r="B966" t="str">
        <f>VLOOKUP(A966,SQL!$A$10:$B$61,2)</f>
        <v>Kansas</v>
      </c>
      <c r="C966">
        <v>201</v>
      </c>
      <c r="D966" s="5">
        <v>182288.514</v>
      </c>
      <c r="E966" s="5">
        <f>D966*365</f>
        <v>66535307.609999999</v>
      </c>
      <c r="F966" s="75">
        <f>VLOOKUP(B966,Table1[#All],4,FALSE)</f>
        <v>0.52318280442883947</v>
      </c>
      <c r="G966" s="73">
        <f>E966*F966</f>
        <v>34810128.828935303</v>
      </c>
    </row>
    <row r="967" spans="1:7">
      <c r="A967">
        <v>20</v>
      </c>
      <c r="B967" t="str">
        <f>VLOOKUP(A967,SQL!$A$10:$B$61,2)</f>
        <v>Kansas</v>
      </c>
      <c r="C967">
        <v>27</v>
      </c>
      <c r="D967" s="5">
        <v>171777.75</v>
      </c>
      <c r="E967" s="5">
        <f>D967*365</f>
        <v>62698878.75</v>
      </c>
      <c r="F967" s="75">
        <f>VLOOKUP(B967,Table1[#All],4,FALSE)</f>
        <v>0.52318280442883947</v>
      </c>
      <c r="G967" s="73">
        <f>E967*F967</f>
        <v>32802975.218968768</v>
      </c>
    </row>
    <row r="968" spans="1:7">
      <c r="A968">
        <v>20</v>
      </c>
      <c r="B968" t="str">
        <f>VLOOKUP(A968,SQL!$A$10:$B$61,2)</f>
        <v>Kansas</v>
      </c>
      <c r="C968">
        <v>7</v>
      </c>
      <c r="D968" s="5">
        <v>167583.36300000001</v>
      </c>
      <c r="E968" s="5">
        <f>D968*365</f>
        <v>61167927.495000005</v>
      </c>
      <c r="F968" s="75">
        <f>VLOOKUP(B968,Table1[#All],4,FALSE)</f>
        <v>0.52318280442883947</v>
      </c>
      <c r="G968" s="73">
        <f>E968*F968</f>
        <v>32002007.847934019</v>
      </c>
    </row>
    <row r="969" spans="1:7">
      <c r="A969">
        <v>20</v>
      </c>
      <c r="B969" t="str">
        <f>VLOOKUP(A969,SQL!$A$10:$B$61,2)</f>
        <v>Kansas</v>
      </c>
      <c r="C969">
        <v>123</v>
      </c>
      <c r="D969" s="5">
        <v>167431.76999999999</v>
      </c>
      <c r="E969" s="5">
        <f>D969*365</f>
        <v>61112596.049999997</v>
      </c>
      <c r="F969" s="75">
        <f>VLOOKUP(B969,Table1[#All],4,FALSE)</f>
        <v>0.52318280442883947</v>
      </c>
      <c r="G969" s="73">
        <f>E969*F969</f>
        <v>31973059.387365814</v>
      </c>
    </row>
    <row r="970" spans="1:7">
      <c r="A970">
        <v>20</v>
      </c>
      <c r="B970" t="str">
        <f>VLOOKUP(A970,SQL!$A$10:$B$61,2)</f>
        <v>Kansas</v>
      </c>
      <c r="C970">
        <v>163</v>
      </c>
      <c r="D970" s="5">
        <v>161559.57199999999</v>
      </c>
      <c r="E970" s="5">
        <f>D970*365</f>
        <v>58969243.779999994</v>
      </c>
      <c r="F970" s="75">
        <f>VLOOKUP(B970,Table1[#All],4,FALSE)</f>
        <v>0.52318280442883947</v>
      </c>
      <c r="G970" s="73">
        <f>E970*F970</f>
        <v>30851694.335868295</v>
      </c>
    </row>
    <row r="971" spans="1:7">
      <c r="A971">
        <v>20</v>
      </c>
      <c r="B971" t="str">
        <f>VLOOKUP(A971,SQL!$A$10:$B$61,2)</f>
        <v>Kansas</v>
      </c>
      <c r="C971">
        <v>165</v>
      </c>
      <c r="D971" s="5">
        <v>156060.07999999999</v>
      </c>
      <c r="E971" s="5">
        <f>D971*365</f>
        <v>56961929.199999996</v>
      </c>
      <c r="F971" s="75">
        <f>VLOOKUP(B971,Table1[#All],4,FALSE)</f>
        <v>0.52318280442883947</v>
      </c>
      <c r="G971" s="73">
        <f>E971*F971</f>
        <v>29801501.864532996</v>
      </c>
    </row>
    <row r="972" spans="1:7">
      <c r="A972">
        <v>20</v>
      </c>
      <c r="B972" t="str">
        <f>VLOOKUP(A972,SQL!$A$10:$B$61,2)</f>
        <v>Kansas</v>
      </c>
      <c r="C972">
        <v>147</v>
      </c>
      <c r="D972" s="5">
        <v>155803.89000000001</v>
      </c>
      <c r="E972" s="5">
        <f>D972*365</f>
        <v>56868419.850000001</v>
      </c>
      <c r="F972" s="75">
        <f>VLOOKUP(B972,Table1[#All],4,FALSE)</f>
        <v>0.52318280442883947</v>
      </c>
      <c r="G972" s="73">
        <f>E972*F972</f>
        <v>29752579.380559683</v>
      </c>
    </row>
    <row r="973" spans="1:7">
      <c r="A973">
        <v>20</v>
      </c>
      <c r="B973" t="str">
        <f>VLOOKUP(A973,SQL!$A$10:$B$61,2)</f>
        <v>Kansas</v>
      </c>
      <c r="C973">
        <v>67</v>
      </c>
      <c r="D973" s="5">
        <v>155770.04699999999</v>
      </c>
      <c r="E973" s="5">
        <f>D973*365</f>
        <v>56856067.154999994</v>
      </c>
      <c r="F973" s="75">
        <f>VLOOKUP(B973,Table1[#All],4,FALSE)</f>
        <v>0.52318280442883947</v>
      </c>
      <c r="G973" s="73">
        <f>E973*F973</f>
        <v>29746116.662947323</v>
      </c>
    </row>
    <row r="974" spans="1:7">
      <c r="A974">
        <v>20</v>
      </c>
      <c r="B974" t="str">
        <f>VLOOKUP(A974,SQL!$A$10:$B$61,2)</f>
        <v>Kansas</v>
      </c>
      <c r="C974">
        <v>127</v>
      </c>
      <c r="D974" s="5">
        <v>148608.783</v>
      </c>
      <c r="E974" s="5">
        <f>D974*365</f>
        <v>54242205.795000002</v>
      </c>
      <c r="F974" s="75">
        <f>VLOOKUP(B974,Table1[#All],4,FALSE)</f>
        <v>0.52318280442883947</v>
      </c>
      <c r="G974" s="73">
        <f>E974*F974</f>
        <v>28378589.346234348</v>
      </c>
    </row>
    <row r="975" spans="1:7">
      <c r="A975">
        <v>20</v>
      </c>
      <c r="B975" t="str">
        <f>VLOOKUP(A975,SQL!$A$10:$B$61,2)</f>
        <v>Kansas</v>
      </c>
      <c r="C975">
        <v>109</v>
      </c>
      <c r="D975" s="5">
        <v>145582.97700000001</v>
      </c>
      <c r="E975" s="5">
        <f>D975*365</f>
        <v>53137786.605000004</v>
      </c>
      <c r="F975" s="75">
        <f>VLOOKUP(B975,Table1[#All],4,FALSE)</f>
        <v>0.52318280442883947</v>
      </c>
      <c r="G975" s="73">
        <f>E975*F975</f>
        <v>27800776.217145123</v>
      </c>
    </row>
    <row r="976" spans="1:7">
      <c r="A976">
        <v>20</v>
      </c>
      <c r="B976" t="str">
        <f>VLOOKUP(A976,SQL!$A$10:$B$61,2)</f>
        <v>Kansas</v>
      </c>
      <c r="C976">
        <v>137</v>
      </c>
      <c r="D976" s="5">
        <v>144402.924</v>
      </c>
      <c r="E976" s="5">
        <f>D976*365</f>
        <v>52707067.259999998</v>
      </c>
      <c r="F976" s="75">
        <f>VLOOKUP(B976,Table1[#All],4,FALSE)</f>
        <v>0.52318280442883947</v>
      </c>
      <c r="G976" s="73">
        <f>E976*F976</f>
        <v>27575431.262306266</v>
      </c>
    </row>
    <row r="977" spans="1:7">
      <c r="A977">
        <v>20</v>
      </c>
      <c r="B977" t="str">
        <f>VLOOKUP(A977,SQL!$A$10:$B$61,2)</f>
        <v>Kansas</v>
      </c>
      <c r="C977">
        <v>47</v>
      </c>
      <c r="D977" s="5">
        <v>135303.33499999999</v>
      </c>
      <c r="E977" s="5">
        <f>D977*365</f>
        <v>49385717.274999999</v>
      </c>
      <c r="F977" s="75">
        <f>VLOOKUP(B977,Table1[#All],4,FALSE)</f>
        <v>0.52318280442883947</v>
      </c>
      <c r="G977" s="73">
        <f>E977*F977</f>
        <v>25837758.062664282</v>
      </c>
    </row>
    <row r="978" spans="1:7">
      <c r="A978">
        <v>20</v>
      </c>
      <c r="B978" t="str">
        <f>VLOOKUP(A978,SQL!$A$10:$B$61,2)</f>
        <v>Kansas</v>
      </c>
      <c r="C978">
        <v>93</v>
      </c>
      <c r="D978" s="5">
        <v>135289.13399999999</v>
      </c>
      <c r="E978" s="5">
        <f>D978*365</f>
        <v>49380533.909999996</v>
      </c>
      <c r="F978" s="75">
        <f>VLOOKUP(B978,Table1[#All],4,FALSE)</f>
        <v>0.52318280442883947</v>
      </c>
      <c r="G978" s="73">
        <f>E978*F978</f>
        <v>25835046.215227205</v>
      </c>
    </row>
    <row r="979" spans="1:7">
      <c r="A979">
        <v>20</v>
      </c>
      <c r="B979" t="str">
        <f>VLOOKUP(A979,SQL!$A$10:$B$61,2)</f>
        <v>Kansas</v>
      </c>
      <c r="C979">
        <v>135</v>
      </c>
      <c r="D979" s="5">
        <v>122481.101</v>
      </c>
      <c r="E979" s="5">
        <f>D979*365</f>
        <v>44705601.864999995</v>
      </c>
      <c r="F979" s="75">
        <f>VLOOKUP(B979,Table1[#All],4,FALSE)</f>
        <v>0.52318280442883947</v>
      </c>
      <c r="G979" s="73">
        <f>E979*F979</f>
        <v>23389202.157409854</v>
      </c>
    </row>
    <row r="980" spans="1:7">
      <c r="A980">
        <v>20</v>
      </c>
      <c r="B980" t="str">
        <f>VLOOKUP(A980,SQL!$A$10:$B$61,2)</f>
        <v>Kansas</v>
      </c>
      <c r="C980">
        <v>183</v>
      </c>
      <c r="D980" s="5">
        <v>117112.996</v>
      </c>
      <c r="E980" s="5">
        <f>D980*365</f>
        <v>42746243.539999999</v>
      </c>
      <c r="F980" s="75">
        <f>VLOOKUP(B980,Table1[#All],4,FALSE)</f>
        <v>0.52318280442883947</v>
      </c>
      <c r="G980" s="73">
        <f>E980*F980</f>
        <v>22364099.574055362</v>
      </c>
    </row>
    <row r="981" spans="1:7">
      <c r="A981">
        <v>20</v>
      </c>
      <c r="B981" t="str">
        <f>VLOOKUP(A981,SQL!$A$10:$B$61,2)</f>
        <v>Kansas</v>
      </c>
      <c r="C981">
        <v>25</v>
      </c>
      <c r="D981" s="5">
        <v>114167.264</v>
      </c>
      <c r="E981" s="5">
        <f>D981*365</f>
        <v>41671051.359999999</v>
      </c>
      <c r="F981" s="75">
        <f>VLOOKUP(B981,Table1[#All],4,FALSE)</f>
        <v>0.52318280442883947</v>
      </c>
      <c r="G981" s="73">
        <f>E981*F981</f>
        <v>21801577.514023006</v>
      </c>
    </row>
    <row r="982" spans="1:7">
      <c r="A982">
        <v>20</v>
      </c>
      <c r="B982" t="str">
        <f>VLOOKUP(A982,SQL!$A$10:$B$61,2)</f>
        <v>Kansas</v>
      </c>
      <c r="C982">
        <v>207</v>
      </c>
      <c r="D982" s="5">
        <v>111390.126</v>
      </c>
      <c r="E982" s="5">
        <f>D982*365</f>
        <v>40657395.990000002</v>
      </c>
      <c r="F982" s="75">
        <f>VLOOKUP(B982,Table1[#All],4,FALSE)</f>
        <v>0.52318280442883947</v>
      </c>
      <c r="G982" s="73">
        <f>E982*F982</f>
        <v>21271250.454822052</v>
      </c>
    </row>
    <row r="983" spans="1:7">
      <c r="A983">
        <v>20</v>
      </c>
      <c r="B983" t="str">
        <f>VLOOKUP(A983,SQL!$A$10:$B$61,2)</f>
        <v>Kansas</v>
      </c>
      <c r="C983">
        <v>89</v>
      </c>
      <c r="D983" s="5">
        <v>110704.144</v>
      </c>
      <c r="E983" s="5">
        <f>D983*365</f>
        <v>40407012.560000002</v>
      </c>
      <c r="F983" s="75">
        <f>VLOOKUP(B983,Table1[#All],4,FALSE)</f>
        <v>0.52318280442883947</v>
      </c>
      <c r="G983" s="73">
        <f>E983*F983</f>
        <v>21140254.149732143</v>
      </c>
    </row>
    <row r="984" spans="1:7">
      <c r="A984">
        <v>20</v>
      </c>
      <c r="B984" t="str">
        <f>VLOOKUP(A984,SQL!$A$10:$B$61,2)</f>
        <v>Kansas</v>
      </c>
      <c r="C984">
        <v>75</v>
      </c>
      <c r="D984" s="5">
        <v>107427.985</v>
      </c>
      <c r="E984" s="5">
        <f>D984*365</f>
        <v>39211214.524999999</v>
      </c>
      <c r="F984" s="75">
        <f>VLOOKUP(B984,Table1[#All],4,FALSE)</f>
        <v>0.52318280442883947</v>
      </c>
      <c r="G984" s="73">
        <f>E984*F984</f>
        <v>20514633.180250343</v>
      </c>
    </row>
    <row r="985" spans="1:7">
      <c r="A985">
        <v>20</v>
      </c>
      <c r="B985" t="str">
        <f>VLOOKUP(A985,SQL!$A$10:$B$61,2)</f>
        <v>Kansas</v>
      </c>
      <c r="C985">
        <v>39</v>
      </c>
      <c r="D985" s="5">
        <v>106430.41899999999</v>
      </c>
      <c r="E985" s="5">
        <f>D985*365</f>
        <v>38847102.934999995</v>
      </c>
      <c r="F985" s="75">
        <f>VLOOKUP(B985,Table1[#All],4,FALSE)</f>
        <v>0.52318280442883947</v>
      </c>
      <c r="G985" s="73">
        <f>E985*F985</f>
        <v>20324136.257469099</v>
      </c>
    </row>
    <row r="986" spans="1:7">
      <c r="A986">
        <v>20</v>
      </c>
      <c r="B986" t="str">
        <f>VLOOKUP(A986,SQL!$A$10:$B$61,2)</f>
        <v>Kansas</v>
      </c>
      <c r="C986">
        <v>179</v>
      </c>
      <c r="D986" s="5">
        <v>102456.053</v>
      </c>
      <c r="E986" s="5">
        <f>D986*365</f>
        <v>37396459.344999999</v>
      </c>
      <c r="F986" s="75">
        <f>VLOOKUP(B986,Table1[#All],4,FALSE)</f>
        <v>0.52318280442883947</v>
      </c>
      <c r="G986" s="73">
        <f>E986*F986</f>
        <v>19565184.475826181</v>
      </c>
    </row>
    <row r="987" spans="1:7">
      <c r="A987">
        <v>20</v>
      </c>
      <c r="B987" t="str">
        <f>VLOOKUP(A987,SQL!$A$10:$B$61,2)</f>
        <v>Kansas</v>
      </c>
      <c r="C987">
        <v>19</v>
      </c>
      <c r="D987" s="5">
        <v>98694.513999999996</v>
      </c>
      <c r="E987" s="5">
        <f>D987*365</f>
        <v>36023497.609999999</v>
      </c>
      <c r="F987" s="75">
        <f>VLOOKUP(B987,Table1[#All],4,FALSE)</f>
        <v>0.52318280442883947</v>
      </c>
      <c r="G987" s="73">
        <f>E987*F987</f>
        <v>18846874.504935395</v>
      </c>
    </row>
    <row r="988" spans="1:7">
      <c r="A988">
        <v>20</v>
      </c>
      <c r="B988" t="str">
        <f>VLOOKUP(A988,SQL!$A$10:$B$61,2)</f>
        <v>Kansas</v>
      </c>
      <c r="C988">
        <v>141</v>
      </c>
      <c r="D988" s="5">
        <v>98240.100999999995</v>
      </c>
      <c r="E988" s="5">
        <f>D988*365</f>
        <v>35857636.864999995</v>
      </c>
      <c r="F988" s="75">
        <f>VLOOKUP(B988,Table1[#All],4,FALSE)</f>
        <v>0.52318280442883947</v>
      </c>
      <c r="G988" s="73">
        <f>E988*F988</f>
        <v>18760099.015221637</v>
      </c>
    </row>
    <row r="989" spans="1:7">
      <c r="A989">
        <v>20</v>
      </c>
      <c r="B989" t="str">
        <f>VLOOKUP(A989,SQL!$A$10:$B$61,2)</f>
        <v>Kansas</v>
      </c>
      <c r="C989">
        <v>23</v>
      </c>
      <c r="D989" s="5">
        <v>95876.649000000005</v>
      </c>
      <c r="E989" s="5">
        <f>D989*365</f>
        <v>34994976.885000005</v>
      </c>
      <c r="F989" s="75">
        <f>VLOOKUP(B989,Table1[#All],4,FALSE)</f>
        <v>0.52318280442883947</v>
      </c>
      <c r="G989" s="73">
        <f>E989*F989</f>
        <v>18308770.147616714</v>
      </c>
    </row>
    <row r="990" spans="1:7">
      <c r="A990">
        <v>20</v>
      </c>
      <c r="B990" t="str">
        <f>VLOOKUP(A990,SQL!$A$10:$B$61,2)</f>
        <v>Kansas</v>
      </c>
      <c r="C990">
        <v>83</v>
      </c>
      <c r="D990" s="5">
        <v>95232.350999999995</v>
      </c>
      <c r="E990" s="5">
        <f>D990*365</f>
        <v>34759808.114999995</v>
      </c>
      <c r="F990" s="75">
        <f>VLOOKUP(B990,Table1[#All],4,FALSE)</f>
        <v>0.52318280442883947</v>
      </c>
      <c r="G990" s="73">
        <f>E990*F990</f>
        <v>18185733.891014028</v>
      </c>
    </row>
    <row r="991" spans="1:7">
      <c r="A991">
        <v>20</v>
      </c>
      <c r="B991" t="str">
        <f>VLOOKUP(A991,SQL!$A$10:$B$61,2)</f>
        <v>Kansas</v>
      </c>
      <c r="C991">
        <v>153</v>
      </c>
      <c r="D991" s="5">
        <v>92909.202000000005</v>
      </c>
      <c r="E991" s="5">
        <f>D991*365</f>
        <v>33911858.730000004</v>
      </c>
      <c r="F991" s="75">
        <f>VLOOKUP(B991,Table1[#All],4,FALSE)</f>
        <v>0.52318280442883947</v>
      </c>
      <c r="G991" s="73">
        <f>E991*F991</f>
        <v>17742101.353756025</v>
      </c>
    </row>
    <row r="992" spans="1:7">
      <c r="A992">
        <v>20</v>
      </c>
      <c r="B992" t="str">
        <f>VLOOKUP(A992,SQL!$A$10:$B$61,2)</f>
        <v>Kansas</v>
      </c>
      <c r="C992">
        <v>129</v>
      </c>
      <c r="D992" s="5">
        <v>87517.445999999996</v>
      </c>
      <c r="E992" s="5">
        <f>D992*365</f>
        <v>31943867.789999999</v>
      </c>
      <c r="F992" s="75">
        <f>VLOOKUP(B992,Table1[#All],4,FALSE)</f>
        <v>0.52318280442883947</v>
      </c>
      <c r="G992" s="73">
        <f>E992*F992</f>
        <v>16712482.334676273</v>
      </c>
    </row>
    <row r="993" spans="1:7">
      <c r="A993">
        <v>20</v>
      </c>
      <c r="B993" t="str">
        <f>VLOOKUP(A993,SQL!$A$10:$B$61,2)</f>
        <v>Kansas</v>
      </c>
      <c r="C993">
        <v>65</v>
      </c>
      <c r="D993" s="5">
        <v>81370.656000000003</v>
      </c>
      <c r="E993" s="5">
        <f>D993*365</f>
        <v>29700289.440000001</v>
      </c>
      <c r="F993" s="75">
        <f>VLOOKUP(B993,Table1[#All],4,FALSE)</f>
        <v>0.52318280442883947</v>
      </c>
      <c r="G993" s="73">
        <f>E993*F993</f>
        <v>15538680.721567446</v>
      </c>
    </row>
    <row r="994" spans="1:7">
      <c r="A994">
        <v>20</v>
      </c>
      <c r="B994" t="str">
        <f>VLOOKUP(A994,SQL!$A$10:$B$61,2)</f>
        <v>Kansas</v>
      </c>
      <c r="C994">
        <v>203</v>
      </c>
      <c r="D994" s="5">
        <v>77328.998000000007</v>
      </c>
      <c r="E994" s="5">
        <f>D994*365</f>
        <v>28225084.270000003</v>
      </c>
      <c r="F994" s="75">
        <f>VLOOKUP(B994,Table1[#All],4,FALSE)</f>
        <v>0.52318280442883947</v>
      </c>
      <c r="G994" s="73">
        <f>E994*F994</f>
        <v>14766878.743618924</v>
      </c>
    </row>
    <row r="995" spans="1:7">
      <c r="A995">
        <v>20</v>
      </c>
      <c r="B995" t="str">
        <f>VLOOKUP(A995,SQL!$A$10:$B$61,2)</f>
        <v>Kansas</v>
      </c>
      <c r="C995">
        <v>187</v>
      </c>
      <c r="D995" s="5">
        <v>73423</v>
      </c>
      <c r="E995" s="5">
        <f>D995*365</f>
        <v>26799395</v>
      </c>
      <c r="F995" s="75">
        <f>VLOOKUP(B995,Table1[#All],4,FALSE)</f>
        <v>0.52318280442883947</v>
      </c>
      <c r="G995" s="73">
        <f>E995*F995</f>
        <v>14020982.633096218</v>
      </c>
    </row>
    <row r="996" spans="1:7">
      <c r="A996">
        <v>20</v>
      </c>
      <c r="B996" t="str">
        <f>VLOOKUP(A996,SQL!$A$10:$B$61,2)</f>
        <v>Kansas</v>
      </c>
      <c r="C996">
        <v>101</v>
      </c>
      <c r="D996" s="5">
        <v>72015.86</v>
      </c>
      <c r="E996" s="5">
        <f>D996*365</f>
        <v>26285788.899999999</v>
      </c>
      <c r="F996" s="75">
        <f>VLOOKUP(B996,Table1[#All],4,FALSE)</f>
        <v>0.52318280442883947</v>
      </c>
      <c r="G996" s="73">
        <f>E996*F996</f>
        <v>13752272.753326459</v>
      </c>
    </row>
    <row r="997" spans="1:7">
      <c r="A997">
        <v>20</v>
      </c>
      <c r="B997" t="str">
        <f>VLOOKUP(A997,SQL!$A$10:$B$61,2)</f>
        <v>Kansas</v>
      </c>
      <c r="C997">
        <v>199</v>
      </c>
      <c r="D997" s="5">
        <v>61863.785000000003</v>
      </c>
      <c r="E997" s="5">
        <f>D997*365</f>
        <v>22580281.525000002</v>
      </c>
      <c r="F997" s="75">
        <f>VLOOKUP(B997,Table1[#All],4,FALSE)</f>
        <v>0.52318280442883947</v>
      </c>
      <c r="G997" s="73">
        <f>E997*F997</f>
        <v>11813615.013042213</v>
      </c>
    </row>
    <row r="998" spans="1:7">
      <c r="A998">
        <v>20</v>
      </c>
      <c r="B998" t="str">
        <f>VLOOKUP(A998,SQL!$A$10:$B$61,2)</f>
        <v>Kansas</v>
      </c>
      <c r="C998">
        <v>71</v>
      </c>
      <c r="D998" s="5">
        <v>59257.514000000003</v>
      </c>
      <c r="E998" s="5">
        <f>D998*365</f>
        <v>21628992.609999999</v>
      </c>
      <c r="F998" s="75">
        <f>VLOOKUP(B998,Table1[#All],4,FALSE)</f>
        <v>0.52318280442883947</v>
      </c>
      <c r="G998" s="73">
        <f>E998*F998</f>
        <v>11315917.010670444</v>
      </c>
    </row>
    <row r="999" spans="1:7">
      <c r="A999">
        <v>20</v>
      </c>
      <c r="B999" t="str">
        <f>VLOOKUP(A999,SQL!$A$10:$B$61,2)</f>
        <v>Kansas</v>
      </c>
      <c r="C999">
        <v>33</v>
      </c>
      <c r="D999" s="5">
        <v>58692.417000000001</v>
      </c>
      <c r="E999" s="5">
        <f>D999*365</f>
        <v>21422732.205000002</v>
      </c>
      <c r="F999" s="75">
        <f>VLOOKUP(B999,Table1[#All],4,FALSE)</f>
        <v>0.52318280442883947</v>
      </c>
      <c r="G999" s="73">
        <f>E999*F999</f>
        <v>11208005.113539917</v>
      </c>
    </row>
    <row r="1000" spans="1:7">
      <c r="A1000">
        <v>20</v>
      </c>
      <c r="B1000" t="str">
        <f>VLOOKUP(A1000,SQL!$A$10:$B$61,2)</f>
        <v>Kansas</v>
      </c>
      <c r="C1000">
        <v>49</v>
      </c>
      <c r="D1000" s="5">
        <v>57112.186000000002</v>
      </c>
      <c r="E1000" s="5">
        <f>D1000*365</f>
        <v>20845947.890000001</v>
      </c>
      <c r="F1000" s="75">
        <f>VLOOKUP(B1000,Table1[#All],4,FALSE)</f>
        <v>0.52318280442883947</v>
      </c>
      <c r="G1000" s="73">
        <f>E1000*F1000</f>
        <v>10906241.47806765</v>
      </c>
    </row>
    <row r="1001" spans="1:7">
      <c r="A1001">
        <v>21</v>
      </c>
      <c r="B1001" t="str">
        <f>VLOOKUP(A1001,SQL!$A$10:$B$61,2)</f>
        <v>Kentucky</v>
      </c>
      <c r="C1001">
        <v>111</v>
      </c>
      <c r="D1001" s="5">
        <v>17826361.357000001</v>
      </c>
      <c r="E1001" s="5">
        <f>D1001*365</f>
        <v>6506621895.3050003</v>
      </c>
      <c r="F1001" s="75">
        <f>VLOOKUP(B1001,Table1[#All],4,FALSE)</f>
        <v>0.57611789618967446</v>
      </c>
      <c r="G1001" s="73">
        <f>E1001*F1001</f>
        <v>3748581317.6247892</v>
      </c>
    </row>
    <row r="1002" spans="1:7">
      <c r="A1002">
        <v>21</v>
      </c>
      <c r="B1002" t="str">
        <f>VLOOKUP(A1002,SQL!$A$10:$B$61,2)</f>
        <v>Kentucky</v>
      </c>
      <c r="C1002">
        <v>67</v>
      </c>
      <c r="D1002" s="5">
        <v>7203660.767</v>
      </c>
      <c r="E1002" s="5">
        <f>D1002*365</f>
        <v>2629336179.9549999</v>
      </c>
      <c r="F1002" s="75">
        <f>VLOOKUP(B1002,Table1[#All],4,FALSE)</f>
        <v>0.57611789618967446</v>
      </c>
      <c r="G1002" s="73">
        <f>E1002*F1002</f>
        <v>1514807628.3710699</v>
      </c>
    </row>
    <row r="1003" spans="1:7">
      <c r="A1003">
        <v>21</v>
      </c>
      <c r="B1003" t="str">
        <f>VLOOKUP(A1003,SQL!$A$10:$B$61,2)</f>
        <v>Kentucky</v>
      </c>
      <c r="C1003">
        <v>15</v>
      </c>
      <c r="D1003" s="5">
        <v>3836764.514</v>
      </c>
      <c r="E1003" s="5">
        <f>D1003*365</f>
        <v>1400419047.6099999</v>
      </c>
      <c r="F1003" s="75">
        <f>VLOOKUP(B1003,Table1[#All],4,FALSE)</f>
        <v>0.57611789618967446</v>
      </c>
      <c r="G1003" s="73">
        <f>E1003*F1003</f>
        <v>806806475.49302065</v>
      </c>
    </row>
    <row r="1004" spans="1:7">
      <c r="A1004">
        <v>21</v>
      </c>
      <c r="B1004" t="str">
        <f>VLOOKUP(A1004,SQL!$A$10:$B$61,2)</f>
        <v>Kentucky</v>
      </c>
      <c r="C1004">
        <v>117</v>
      </c>
      <c r="D1004" s="5">
        <v>3762498.0550000002</v>
      </c>
      <c r="E1004" s="5">
        <f>D1004*365</f>
        <v>1373311790.075</v>
      </c>
      <c r="F1004" s="75">
        <f>VLOOKUP(B1004,Table1[#All],4,FALSE)</f>
        <v>0.57611789618967446</v>
      </c>
      <c r="G1004" s="73">
        <f>E1004*F1004</f>
        <v>791189499.31048489</v>
      </c>
    </row>
    <row r="1005" spans="1:7">
      <c r="A1005">
        <v>21</v>
      </c>
      <c r="B1005" t="str">
        <f>VLOOKUP(A1005,SQL!$A$10:$B$61,2)</f>
        <v>Kentucky</v>
      </c>
      <c r="C1005">
        <v>227</v>
      </c>
      <c r="D1005" s="5">
        <v>3461474.82</v>
      </c>
      <c r="E1005" s="5">
        <f>D1005*365</f>
        <v>1263438309.3</v>
      </c>
      <c r="F1005" s="75">
        <f>VLOOKUP(B1005,Table1[#All],4,FALSE)</f>
        <v>0.57611789618967446</v>
      </c>
      <c r="G1005" s="73">
        <f>E1005*F1005</f>
        <v>727889420.71935523</v>
      </c>
    </row>
    <row r="1006" spans="1:7">
      <c r="A1006">
        <v>21</v>
      </c>
      <c r="B1006" t="str">
        <f>VLOOKUP(A1006,SQL!$A$10:$B$61,2)</f>
        <v>Kentucky</v>
      </c>
      <c r="C1006">
        <v>93</v>
      </c>
      <c r="D1006" s="5">
        <v>3053829.57</v>
      </c>
      <c r="E1006" s="5">
        <f>D1006*365</f>
        <v>1114647793.05</v>
      </c>
      <c r="F1006" s="75">
        <f>VLOOKUP(B1006,Table1[#All],4,FALSE)</f>
        <v>0.57611789618967446</v>
      </c>
      <c r="G1006" s="73">
        <f>E1006*F1006</f>
        <v>642168541.52442956</v>
      </c>
    </row>
    <row r="1007" spans="1:7">
      <c r="A1007">
        <v>21</v>
      </c>
      <c r="B1007" t="str">
        <f>VLOOKUP(A1007,SQL!$A$10:$B$61,2)</f>
        <v>Kentucky</v>
      </c>
      <c r="C1007">
        <v>151</v>
      </c>
      <c r="D1007" s="5">
        <v>2667879.2829999998</v>
      </c>
      <c r="E1007" s="5">
        <f>D1007*365</f>
        <v>973775938.29499996</v>
      </c>
      <c r="F1007" s="75">
        <f>VLOOKUP(B1007,Table1[#All],4,FALSE)</f>
        <v>0.57611789618967446</v>
      </c>
      <c r="G1007" s="73">
        <f>E1007*F1007</f>
        <v>561009744.93064165</v>
      </c>
    </row>
    <row r="1008" spans="1:7">
      <c r="A1008">
        <v>21</v>
      </c>
      <c r="B1008" t="str">
        <f>VLOOKUP(A1008,SQL!$A$10:$B$61,2)</f>
        <v>Kentucky</v>
      </c>
      <c r="C1008">
        <v>47</v>
      </c>
      <c r="D1008" s="5">
        <v>2454079.3640000001</v>
      </c>
      <c r="E1008" s="5">
        <f>D1008*365</f>
        <v>895738967.86000001</v>
      </c>
      <c r="F1008" s="75">
        <f>VLOOKUP(B1008,Table1[#All],4,FALSE)</f>
        <v>0.57611789618967446</v>
      </c>
      <c r="G1008" s="73">
        <f>E1008*F1008</f>
        <v>516051249.69861364</v>
      </c>
    </row>
    <row r="1009" spans="1:7">
      <c r="A1009">
        <v>21</v>
      </c>
      <c r="B1009" t="str">
        <f>VLOOKUP(A1009,SQL!$A$10:$B$61,2)</f>
        <v>Kentucky</v>
      </c>
      <c r="C1009">
        <v>125</v>
      </c>
      <c r="D1009" s="5">
        <v>2261758.2480000001</v>
      </c>
      <c r="E1009" s="5">
        <f>D1009*365</f>
        <v>825541760.5200001</v>
      </c>
      <c r="F1009" s="75">
        <f>VLOOKUP(B1009,Table1[#All],4,FALSE)</f>
        <v>0.57611789618967446</v>
      </c>
      <c r="G1009" s="73">
        <f>E1009*F1009</f>
        <v>475609382.28750253</v>
      </c>
    </row>
    <row r="1010" spans="1:7">
      <c r="A1010">
        <v>21</v>
      </c>
      <c r="B1010" t="str">
        <f>VLOOKUP(A1010,SQL!$A$10:$B$61,2)</f>
        <v>Kentucky</v>
      </c>
      <c r="C1010">
        <v>29</v>
      </c>
      <c r="D1010" s="5">
        <v>2228786.1639999999</v>
      </c>
      <c r="E1010" s="5">
        <f>D1010*365</f>
        <v>813506949.8599999</v>
      </c>
      <c r="F1010" s="75">
        <f>VLOOKUP(B1010,Table1[#All],4,FALSE)</f>
        <v>0.57611789618967446</v>
      </c>
      <c r="G1010" s="73">
        <f>E1010*F1010</f>
        <v>468675912.48902214</v>
      </c>
    </row>
    <row r="1011" spans="1:7">
      <c r="A1011">
        <v>21</v>
      </c>
      <c r="B1011" t="str">
        <f>VLOOKUP(A1011,SQL!$A$10:$B$61,2)</f>
        <v>Kentucky</v>
      </c>
      <c r="C1011">
        <v>37</v>
      </c>
      <c r="D1011" s="5">
        <v>1955753.4110000001</v>
      </c>
      <c r="E1011" s="5">
        <f>D1011*365</f>
        <v>713849995.01499999</v>
      </c>
      <c r="F1011" s="75">
        <f>VLOOKUP(B1011,Table1[#All],4,FALSE)</f>
        <v>0.57611789618967446</v>
      </c>
      <c r="G1011" s="73">
        <f>E1011*F1011</f>
        <v>411261757.32305139</v>
      </c>
    </row>
    <row r="1012" spans="1:7">
      <c r="A1012">
        <v>21</v>
      </c>
      <c r="B1012" t="str">
        <f>VLOOKUP(A1012,SQL!$A$10:$B$61,2)</f>
        <v>Kentucky</v>
      </c>
      <c r="C1012">
        <v>209</v>
      </c>
      <c r="D1012" s="5">
        <v>1896565.527</v>
      </c>
      <c r="E1012" s="5">
        <f>D1012*365</f>
        <v>692246417.35500002</v>
      </c>
      <c r="F1012" s="75">
        <f>VLOOKUP(B1012,Table1[#All],4,FALSE)</f>
        <v>0.57611789618967446</v>
      </c>
      <c r="G1012" s="73">
        <f>E1012*F1012</f>
        <v>398815549.61140198</v>
      </c>
    </row>
    <row r="1013" spans="1:7">
      <c r="A1013">
        <v>21</v>
      </c>
      <c r="B1013" t="str">
        <f>VLOOKUP(A1013,SQL!$A$10:$B$61,2)</f>
        <v>Kentucky</v>
      </c>
      <c r="C1013">
        <v>145</v>
      </c>
      <c r="D1013" s="5">
        <v>1858614.3330000001</v>
      </c>
      <c r="E1013" s="5">
        <f>D1013*365</f>
        <v>678394231.54500008</v>
      </c>
      <c r="F1013" s="75">
        <f>VLOOKUP(B1013,Table1[#All],4,FALSE)</f>
        <v>0.57611789618967446</v>
      </c>
      <c r="G1013" s="73">
        <f>E1013*F1013</f>
        <v>390835057.46491635</v>
      </c>
    </row>
    <row r="1014" spans="1:7">
      <c r="A1014">
        <v>21</v>
      </c>
      <c r="B1014" t="str">
        <f>VLOOKUP(A1014,SQL!$A$10:$B$61,2)</f>
        <v>Kentucky</v>
      </c>
      <c r="C1014">
        <v>59</v>
      </c>
      <c r="D1014" s="5">
        <v>1857005.12</v>
      </c>
      <c r="E1014" s="5">
        <f>D1014*365</f>
        <v>677806868.80000007</v>
      </c>
      <c r="F1014" s="75">
        <f>VLOOKUP(B1014,Table1[#All],4,FALSE)</f>
        <v>0.57611789618967446</v>
      </c>
      <c r="G1014" s="73">
        <f>E1014*F1014</f>
        <v>390496667.27596676</v>
      </c>
    </row>
    <row r="1015" spans="1:7">
      <c r="A1015">
        <v>21</v>
      </c>
      <c r="B1015" t="str">
        <f>VLOOKUP(A1015,SQL!$A$10:$B$61,2)</f>
        <v>Kentucky</v>
      </c>
      <c r="C1015">
        <v>211</v>
      </c>
      <c r="D1015" s="5">
        <v>1741010.0079999999</v>
      </c>
      <c r="E1015" s="5">
        <f>D1015*365</f>
        <v>635468652.91999996</v>
      </c>
      <c r="F1015" s="75">
        <f>VLOOKUP(B1015,Table1[#All],4,FALSE)</f>
        <v>0.57611789618967446</v>
      </c>
      <c r="G1015" s="73">
        <f>E1015*F1015</f>
        <v>366104863.41475683</v>
      </c>
    </row>
    <row r="1016" spans="1:7">
      <c r="A1016">
        <v>21</v>
      </c>
      <c r="B1016" t="str">
        <f>VLOOKUP(A1016,SQL!$A$10:$B$61,2)</f>
        <v>Kentucky</v>
      </c>
      <c r="C1016">
        <v>195</v>
      </c>
      <c r="D1016" s="5">
        <v>1478751.6040000001</v>
      </c>
      <c r="E1016" s="5">
        <f>D1016*365</f>
        <v>539744335.46000004</v>
      </c>
      <c r="F1016" s="75">
        <f>VLOOKUP(B1016,Table1[#All],4,FALSE)</f>
        <v>0.57611789618967446</v>
      </c>
      <c r="G1016" s="73">
        <f>E1016*F1016</f>
        <v>310956371.02550912</v>
      </c>
    </row>
    <row r="1017" spans="1:7">
      <c r="A1017">
        <v>21</v>
      </c>
      <c r="B1017" t="str">
        <f>VLOOKUP(A1017,SQL!$A$10:$B$61,2)</f>
        <v>Kentucky</v>
      </c>
      <c r="C1017">
        <v>235</v>
      </c>
      <c r="D1017" s="5">
        <v>1472677.2879999999</v>
      </c>
      <c r="E1017" s="5">
        <f>D1017*365</f>
        <v>537527210.12</v>
      </c>
      <c r="F1017" s="75">
        <f>VLOOKUP(B1017,Table1[#All],4,FALSE)</f>
        <v>0.57611789618967446</v>
      </c>
      <c r="G1017" s="73">
        <f>E1017*F1017</f>
        <v>309679045.43903947</v>
      </c>
    </row>
    <row r="1018" spans="1:7">
      <c r="A1018">
        <v>21</v>
      </c>
      <c r="B1018" t="str">
        <f>VLOOKUP(A1018,SQL!$A$10:$B$61,2)</f>
        <v>Kentucky</v>
      </c>
      <c r="C1018">
        <v>199</v>
      </c>
      <c r="D1018" s="5">
        <v>1439488.7239999999</v>
      </c>
      <c r="E1018" s="5">
        <f>D1018*365</f>
        <v>525413384.25999999</v>
      </c>
      <c r="F1018" s="75">
        <f>VLOOKUP(B1018,Table1[#All],4,FALSE)</f>
        <v>0.57611789618967446</v>
      </c>
      <c r="G1018" s="73">
        <f>E1018*F1018</f>
        <v>302700053.56976819</v>
      </c>
    </row>
    <row r="1019" spans="1:7">
      <c r="A1019">
        <v>21</v>
      </c>
      <c r="B1019" t="str">
        <f>VLOOKUP(A1019,SQL!$A$10:$B$61,2)</f>
        <v>Kentucky</v>
      </c>
      <c r="C1019">
        <v>73</v>
      </c>
      <c r="D1019" s="5">
        <v>1398616.747</v>
      </c>
      <c r="E1019" s="5">
        <f>D1019*365</f>
        <v>510495112.65499997</v>
      </c>
      <c r="F1019" s="75">
        <f>VLOOKUP(B1019,Table1[#All],4,FALSE)</f>
        <v>0.57611789618967446</v>
      </c>
      <c r="G1019" s="73">
        <f>E1019*F1019</f>
        <v>294105370.31790942</v>
      </c>
    </row>
    <row r="1020" spans="1:7">
      <c r="A1020">
        <v>21</v>
      </c>
      <c r="B1020" t="str">
        <f>VLOOKUP(A1020,SQL!$A$10:$B$61,2)</f>
        <v>Kentucky</v>
      </c>
      <c r="C1020">
        <v>107</v>
      </c>
      <c r="D1020" s="5">
        <v>1360065.773</v>
      </c>
      <c r="E1020" s="5">
        <f>D1020*365</f>
        <v>496424007.14500004</v>
      </c>
      <c r="F1020" s="75">
        <f>VLOOKUP(B1020,Table1[#All],4,FALSE)</f>
        <v>0.57611789618967446</v>
      </c>
      <c r="G1020" s="73">
        <f>E1020*F1020</f>
        <v>285998754.61442536</v>
      </c>
    </row>
    <row r="1021" spans="1:7">
      <c r="A1021">
        <v>21</v>
      </c>
      <c r="B1021" t="str">
        <f>VLOOKUP(A1021,SQL!$A$10:$B$61,2)</f>
        <v>Kentucky</v>
      </c>
      <c r="C1021">
        <v>185</v>
      </c>
      <c r="D1021" s="5">
        <v>1264340.584</v>
      </c>
      <c r="E1021" s="5">
        <f>D1021*365</f>
        <v>461484313.16000003</v>
      </c>
      <c r="F1021" s="75">
        <f>VLOOKUP(B1021,Table1[#All],4,FALSE)</f>
        <v>0.57611789618967446</v>
      </c>
      <c r="G1021" s="73">
        <f>E1021*F1021</f>
        <v>265869371.62227613</v>
      </c>
    </row>
    <row r="1022" spans="1:7">
      <c r="A1022">
        <v>21</v>
      </c>
      <c r="B1022" t="str">
        <f>VLOOKUP(A1022,SQL!$A$10:$B$61,2)</f>
        <v>Kentucky</v>
      </c>
      <c r="C1022">
        <v>81</v>
      </c>
      <c r="D1022" s="5">
        <v>1239245.5160000001</v>
      </c>
      <c r="E1022" s="5">
        <f>D1022*365</f>
        <v>452324613.34000003</v>
      </c>
      <c r="F1022" s="75">
        <f>VLOOKUP(B1022,Table1[#All],4,FALSE)</f>
        <v>0.57611789618967446</v>
      </c>
      <c r="G1022" s="73">
        <f>E1022*F1022</f>
        <v>260592304.63224879</v>
      </c>
    </row>
    <row r="1023" spans="1:7">
      <c r="A1023">
        <v>21</v>
      </c>
      <c r="B1023" t="str">
        <f>VLOOKUP(A1023,SQL!$A$10:$B$61,2)</f>
        <v>Kentucky</v>
      </c>
      <c r="C1023">
        <v>203</v>
      </c>
      <c r="D1023" s="5">
        <v>1230827.9350000001</v>
      </c>
      <c r="E1023" s="5">
        <f>D1023*365</f>
        <v>449252196.27500004</v>
      </c>
      <c r="F1023" s="75">
        <f>VLOOKUP(B1023,Table1[#All],4,FALSE)</f>
        <v>0.57611789618967446</v>
      </c>
      <c r="G1023" s="73">
        <f>E1023*F1023</f>
        <v>258822230.17654371</v>
      </c>
    </row>
    <row r="1024" spans="1:7">
      <c r="A1024">
        <v>21</v>
      </c>
      <c r="B1024" t="str">
        <f>VLOOKUP(A1024,SQL!$A$10:$B$61,2)</f>
        <v>Kentucky</v>
      </c>
      <c r="C1024">
        <v>9</v>
      </c>
      <c r="D1024" s="5">
        <v>1226343.939</v>
      </c>
      <c r="E1024" s="5">
        <f>D1024*365</f>
        <v>447615537.73500001</v>
      </c>
      <c r="F1024" s="75">
        <f>VLOOKUP(B1024,Table1[#All],4,FALSE)</f>
        <v>0.57611789618967446</v>
      </c>
      <c r="G1024" s="73">
        <f>E1024*F1024</f>
        <v>257879321.90169805</v>
      </c>
    </row>
    <row r="1025" spans="1:7">
      <c r="A1025">
        <v>21</v>
      </c>
      <c r="B1025" t="str">
        <f>VLOOKUP(A1025,SQL!$A$10:$B$61,2)</f>
        <v>Kentucky</v>
      </c>
      <c r="C1025">
        <v>101</v>
      </c>
      <c r="D1025" s="5">
        <v>1178999.152</v>
      </c>
      <c r="E1025" s="5">
        <f>D1025*365</f>
        <v>430334690.48000002</v>
      </c>
      <c r="F1025" s="75">
        <f>VLOOKUP(B1025,Table1[#All],4,FALSE)</f>
        <v>0.57611789618967446</v>
      </c>
      <c r="G1025" s="73">
        <f>E1025*F1025</f>
        <v>247923516.53677234</v>
      </c>
    </row>
    <row r="1026" spans="1:7">
      <c r="A1026">
        <v>21</v>
      </c>
      <c r="B1026" t="str">
        <f>VLOOKUP(A1026,SQL!$A$10:$B$61,2)</f>
        <v>Kentucky</v>
      </c>
      <c r="C1026">
        <v>157</v>
      </c>
      <c r="D1026" s="5">
        <v>1167944.713</v>
      </c>
      <c r="E1026" s="5">
        <f>D1026*365</f>
        <v>426299820.245</v>
      </c>
      <c r="F1026" s="75">
        <f>VLOOKUP(B1026,Table1[#All],4,FALSE)</f>
        <v>0.57611789618967446</v>
      </c>
      <c r="G1026" s="73">
        <f>E1026*F1026</f>
        <v>245598955.5855858</v>
      </c>
    </row>
    <row r="1027" spans="1:7">
      <c r="A1027">
        <v>21</v>
      </c>
      <c r="B1027" t="str">
        <f>VLOOKUP(A1027,SQL!$A$10:$B$61,2)</f>
        <v>Kentucky</v>
      </c>
      <c r="C1027">
        <v>49</v>
      </c>
      <c r="D1027" s="5">
        <v>1130564.6499999999</v>
      </c>
      <c r="E1027" s="5">
        <f>D1027*365</f>
        <v>412656097.24999994</v>
      </c>
      <c r="F1027" s="75">
        <f>VLOOKUP(B1027,Table1[#All],4,FALSE)</f>
        <v>0.57611789618967446</v>
      </c>
      <c r="G1027" s="73">
        <f>E1027*F1027</f>
        <v>237738562.59751168</v>
      </c>
    </row>
    <row r="1028" spans="1:7">
      <c r="A1028">
        <v>21</v>
      </c>
      <c r="B1028" t="str">
        <f>VLOOKUP(A1028,SQL!$A$10:$B$61,2)</f>
        <v>Kentucky</v>
      </c>
      <c r="C1028">
        <v>179</v>
      </c>
      <c r="D1028" s="5">
        <v>1120286.6710000001</v>
      </c>
      <c r="E1028" s="5">
        <f>D1028*365</f>
        <v>408904634.91500002</v>
      </c>
      <c r="F1028" s="75">
        <f>VLOOKUP(B1028,Table1[#All],4,FALSE)</f>
        <v>0.57611789618967446</v>
      </c>
      <c r="G1028" s="73">
        <f>E1028*F1028</f>
        <v>235577278.00943673</v>
      </c>
    </row>
    <row r="1029" spans="1:7">
      <c r="A1029">
        <v>21</v>
      </c>
      <c r="B1029" t="str">
        <f>VLOOKUP(A1029,SQL!$A$10:$B$61,2)</f>
        <v>Kentucky</v>
      </c>
      <c r="C1029">
        <v>99</v>
      </c>
      <c r="D1029" s="5">
        <v>1034402.166</v>
      </c>
      <c r="E1029" s="5">
        <f>D1029*365</f>
        <v>377556790.58999997</v>
      </c>
      <c r="F1029" s="75">
        <f>VLOOKUP(B1029,Table1[#All],4,FALSE)</f>
        <v>0.57611789618967446</v>
      </c>
      <c r="G1029" s="73">
        <f>E1029*F1029</f>
        <v>217517223.88683626</v>
      </c>
    </row>
    <row r="1030" spans="1:7">
      <c r="A1030">
        <v>21</v>
      </c>
      <c r="B1030" t="str">
        <f>VLOOKUP(A1030,SQL!$A$10:$B$61,2)</f>
        <v>Kentucky</v>
      </c>
      <c r="C1030">
        <v>19</v>
      </c>
      <c r="D1030" s="5">
        <v>1027958.357</v>
      </c>
      <c r="E1030" s="5">
        <f>D1030*365</f>
        <v>375204800.30500001</v>
      </c>
      <c r="F1030" s="75">
        <f>VLOOKUP(B1030,Table1[#All],4,FALSE)</f>
        <v>0.57611789618967446</v>
      </c>
      <c r="G1030" s="73">
        <f>E1030*F1030</f>
        <v>216162200.19198352</v>
      </c>
    </row>
    <row r="1031" spans="1:7">
      <c r="A1031">
        <v>21</v>
      </c>
      <c r="B1031" t="str">
        <f>VLOOKUP(A1031,SQL!$A$10:$B$61,2)</f>
        <v>Kentucky</v>
      </c>
      <c r="C1031">
        <v>239</v>
      </c>
      <c r="D1031" s="5">
        <v>1002498.338</v>
      </c>
      <c r="E1031" s="5">
        <f>D1031*365</f>
        <v>365911893.37</v>
      </c>
      <c r="F1031" s="75">
        <f>VLOOKUP(B1031,Table1[#All],4,FALSE)</f>
        <v>0.57611789618967446</v>
      </c>
      <c r="G1031" s="73">
        <f>E1031*F1031</f>
        <v>210808390.19910491</v>
      </c>
    </row>
    <row r="1032" spans="1:7">
      <c r="A1032">
        <v>21</v>
      </c>
      <c r="B1032" t="str">
        <f>VLOOKUP(A1032,SQL!$A$10:$B$61,2)</f>
        <v>Kentucky</v>
      </c>
      <c r="C1032">
        <v>71</v>
      </c>
      <c r="D1032" s="5">
        <v>991123.35699999996</v>
      </c>
      <c r="E1032" s="5">
        <f>D1032*365</f>
        <v>361760025.30500001</v>
      </c>
      <c r="F1032" s="75">
        <f>VLOOKUP(B1032,Table1[#All],4,FALSE)</f>
        <v>0.57611789618967446</v>
      </c>
      <c r="G1032" s="73">
        <f>E1032*F1032</f>
        <v>208416424.70423999</v>
      </c>
    </row>
    <row r="1033" spans="1:7">
      <c r="A1033">
        <v>21</v>
      </c>
      <c r="B1033" t="str">
        <f>VLOOKUP(A1033,SQL!$A$10:$B$61,2)</f>
        <v>Kentucky</v>
      </c>
      <c r="C1033">
        <v>213</v>
      </c>
      <c r="D1033" s="5">
        <v>884117.33799999999</v>
      </c>
      <c r="E1033" s="5">
        <f>D1033*365</f>
        <v>322702828.37</v>
      </c>
      <c r="F1033" s="75">
        <f>VLOOKUP(B1033,Table1[#All],4,FALSE)</f>
        <v>0.57611789618967446</v>
      </c>
      <c r="G1033" s="73">
        <f>E1033*F1033</f>
        <v>185914874.57498199</v>
      </c>
    </row>
    <row r="1034" spans="1:7">
      <c r="A1034">
        <v>21</v>
      </c>
      <c r="B1034" t="str">
        <f>VLOOKUP(A1034,SQL!$A$10:$B$61,2)</f>
        <v>Kentucky</v>
      </c>
      <c r="C1034">
        <v>43</v>
      </c>
      <c r="D1034" s="5">
        <v>874877.94</v>
      </c>
      <c r="E1034" s="5">
        <f>D1034*365</f>
        <v>319330448.09999996</v>
      </c>
      <c r="F1034" s="75">
        <f>VLOOKUP(B1034,Table1[#All],4,FALSE)</f>
        <v>0.57611789618967446</v>
      </c>
      <c r="G1034" s="73">
        <f>E1034*F1034</f>
        <v>183971985.94867802</v>
      </c>
    </row>
    <row r="1035" spans="1:7">
      <c r="A1035">
        <v>21</v>
      </c>
      <c r="B1035" t="str">
        <f>VLOOKUP(A1035,SQL!$A$10:$B$61,2)</f>
        <v>Kentucky</v>
      </c>
      <c r="C1035">
        <v>113</v>
      </c>
      <c r="D1035" s="5">
        <v>853828.99199999997</v>
      </c>
      <c r="E1035" s="5">
        <f>D1035*365</f>
        <v>311647582.07999998</v>
      </c>
      <c r="F1035" s="75">
        <f>VLOOKUP(B1035,Table1[#All],4,FALSE)</f>
        <v>0.57611789618967446</v>
      </c>
      <c r="G1035" s="73">
        <f>E1035*F1035</f>
        <v>179545749.34052849</v>
      </c>
    </row>
    <row r="1036" spans="1:7">
      <c r="A1036">
        <v>21</v>
      </c>
      <c r="B1036" t="str">
        <f>VLOOKUP(A1036,SQL!$A$10:$B$61,2)</f>
        <v>Kentucky</v>
      </c>
      <c r="C1036">
        <v>83</v>
      </c>
      <c r="D1036" s="5">
        <v>847993.21799999999</v>
      </c>
      <c r="E1036" s="5">
        <f>D1036*365</f>
        <v>309517524.56999999</v>
      </c>
      <c r="F1036" s="75">
        <f>VLOOKUP(B1036,Table1[#All],4,FALSE)</f>
        <v>0.57611789618967446</v>
      </c>
      <c r="G1036" s="73">
        <f>E1036*F1036</f>
        <v>178318585.08910426</v>
      </c>
    </row>
    <row r="1037" spans="1:7">
      <c r="A1037">
        <v>21</v>
      </c>
      <c r="B1037" t="str">
        <f>VLOOKUP(A1037,SQL!$A$10:$B$61,2)</f>
        <v>Kentucky</v>
      </c>
      <c r="C1037">
        <v>183</v>
      </c>
      <c r="D1037" s="5">
        <v>796727.00800000003</v>
      </c>
      <c r="E1037" s="5">
        <f>D1037*365</f>
        <v>290805357.92000002</v>
      </c>
      <c r="F1037" s="75">
        <f>VLOOKUP(B1037,Table1[#All],4,FALSE)</f>
        <v>0.57611789618967446</v>
      </c>
      <c r="G1037" s="73">
        <f>E1037*F1037</f>
        <v>167538171.00555569</v>
      </c>
    </row>
    <row r="1038" spans="1:7">
      <c r="A1038">
        <v>21</v>
      </c>
      <c r="B1038" t="str">
        <f>VLOOKUP(A1038,SQL!$A$10:$B$61,2)</f>
        <v>Kentucky</v>
      </c>
      <c r="C1038">
        <v>205</v>
      </c>
      <c r="D1038" s="5">
        <v>743854.15500000003</v>
      </c>
      <c r="E1038" s="5">
        <f>D1038*365</f>
        <v>271506766.57499999</v>
      </c>
      <c r="F1038" s="75">
        <f>VLOOKUP(B1038,Table1[#All],4,FALSE)</f>
        <v>0.57611789618967446</v>
      </c>
      <c r="G1038" s="73">
        <f>E1038*F1038</f>
        <v>156419907.16045001</v>
      </c>
    </row>
    <row r="1039" spans="1:7">
      <c r="A1039">
        <v>21</v>
      </c>
      <c r="B1039" t="str">
        <f>VLOOKUP(A1039,SQL!$A$10:$B$61,2)</f>
        <v>Kentucky</v>
      </c>
      <c r="C1039">
        <v>173</v>
      </c>
      <c r="D1039" s="5">
        <v>727576.6</v>
      </c>
      <c r="E1039" s="5">
        <f>D1039*365</f>
        <v>265565459</v>
      </c>
      <c r="F1039" s="75">
        <f>VLOOKUP(B1039,Table1[#All],4,FALSE)</f>
        <v>0.57611789618967446</v>
      </c>
      <c r="G1039" s="73">
        <f>E1039*F1039</f>
        <v>152997013.53972524</v>
      </c>
    </row>
    <row r="1040" spans="1:7">
      <c r="A1040">
        <v>21</v>
      </c>
      <c r="B1040" t="str">
        <f>VLOOKUP(A1040,SQL!$A$10:$B$61,2)</f>
        <v>Kentucky</v>
      </c>
      <c r="C1040">
        <v>177</v>
      </c>
      <c r="D1040" s="5">
        <v>721684.19299999997</v>
      </c>
      <c r="E1040" s="5">
        <f>D1040*365</f>
        <v>263414730.44499999</v>
      </c>
      <c r="F1040" s="75">
        <f>VLOOKUP(B1040,Table1[#All],4,FALSE)</f>
        <v>0.57611789618967446</v>
      </c>
      <c r="G1040" s="73">
        <f>E1040*F1040</f>
        <v>151757940.32934359</v>
      </c>
    </row>
    <row r="1041" spans="1:7">
      <c r="A1041">
        <v>21</v>
      </c>
      <c r="B1041" t="str">
        <f>VLOOKUP(A1041,SQL!$A$10:$B$61,2)</f>
        <v>Kentucky</v>
      </c>
      <c r="C1041">
        <v>77</v>
      </c>
      <c r="D1041" s="5">
        <v>713739.37800000003</v>
      </c>
      <c r="E1041" s="5">
        <f>D1041*365</f>
        <v>260514872.97</v>
      </c>
      <c r="F1041" s="75">
        <f>VLOOKUP(B1041,Table1[#All],4,FALSE)</f>
        <v>0.57611789618967446</v>
      </c>
      <c r="G1041" s="73">
        <f>E1041*F1041</f>
        <v>150087280.54159668</v>
      </c>
    </row>
    <row r="1042" spans="1:7">
      <c r="A1042">
        <v>21</v>
      </c>
      <c r="B1042" t="str">
        <f>VLOOKUP(A1042,SQL!$A$10:$B$61,2)</f>
        <v>Kentucky</v>
      </c>
      <c r="C1042">
        <v>85</v>
      </c>
      <c r="D1042" s="5">
        <v>697469.31</v>
      </c>
      <c r="E1042" s="5">
        <f>D1042*365</f>
        <v>254576298.15000001</v>
      </c>
      <c r="F1042" s="75">
        <f>VLOOKUP(B1042,Table1[#All],4,FALSE)</f>
        <v>0.57611789618967446</v>
      </c>
      <c r="G1042" s="73">
        <f>E1042*F1042</f>
        <v>146665961.3099333</v>
      </c>
    </row>
    <row r="1043" spans="1:7">
      <c r="A1043">
        <v>21</v>
      </c>
      <c r="B1043" t="str">
        <f>VLOOKUP(A1043,SQL!$A$10:$B$61,2)</f>
        <v>Kentucky</v>
      </c>
      <c r="C1043">
        <v>143</v>
      </c>
      <c r="D1043" s="5">
        <v>695874.13800000004</v>
      </c>
      <c r="E1043" s="5">
        <f>D1043*365</f>
        <v>253994060.37</v>
      </c>
      <c r="F1043" s="75">
        <f>VLOOKUP(B1043,Table1[#All],4,FALSE)</f>
        <v>0.57611789618967446</v>
      </c>
      <c r="G1043" s="73">
        <f>E1043*F1043</f>
        <v>146330523.70503756</v>
      </c>
    </row>
    <row r="1044" spans="1:7">
      <c r="A1044">
        <v>21</v>
      </c>
      <c r="B1044" t="str">
        <f>VLOOKUP(A1044,SQL!$A$10:$B$61,2)</f>
        <v>Kentucky</v>
      </c>
      <c r="C1044">
        <v>193</v>
      </c>
      <c r="D1044" s="5">
        <v>692166.64800000004</v>
      </c>
      <c r="E1044" s="5">
        <f>D1044*365</f>
        <v>252640826.52000001</v>
      </c>
      <c r="F1044" s="75">
        <f>VLOOKUP(B1044,Table1[#All],4,FALSE)</f>
        <v>0.57611789618967446</v>
      </c>
      <c r="G1044" s="73">
        <f>E1044*F1044</f>
        <v>145550901.46632293</v>
      </c>
    </row>
    <row r="1045" spans="1:7">
      <c r="A1045">
        <v>21</v>
      </c>
      <c r="B1045" t="str">
        <f>VLOOKUP(A1045,SQL!$A$10:$B$61,2)</f>
        <v>Kentucky</v>
      </c>
      <c r="C1045">
        <v>89</v>
      </c>
      <c r="D1045" s="5">
        <v>690959.69700000004</v>
      </c>
      <c r="E1045" s="5">
        <f>D1045*365</f>
        <v>252200289.405</v>
      </c>
      <c r="F1045" s="75">
        <f>VLOOKUP(B1045,Table1[#All],4,FALSE)</f>
        <v>0.57611789618967446</v>
      </c>
      <c r="G1045" s="73">
        <f>E1045*F1045</f>
        <v>145297100.15043566</v>
      </c>
    </row>
    <row r="1046" spans="1:7">
      <c r="A1046">
        <v>21</v>
      </c>
      <c r="B1046" t="str">
        <f>VLOOKUP(A1046,SQL!$A$10:$B$61,2)</f>
        <v>Kentucky</v>
      </c>
      <c r="C1046">
        <v>41</v>
      </c>
      <c r="D1046" s="5">
        <v>676518.04500000004</v>
      </c>
      <c r="E1046" s="5">
        <f>D1046*365</f>
        <v>246929086.42500001</v>
      </c>
      <c r="F1046" s="75">
        <f>VLOOKUP(B1046,Table1[#All],4,FALSE)</f>
        <v>0.57611789618967446</v>
      </c>
      <c r="G1046" s="73">
        <f>E1046*F1046</f>
        <v>142260265.77920932</v>
      </c>
    </row>
    <row r="1047" spans="1:7">
      <c r="A1047">
        <v>21</v>
      </c>
      <c r="B1047" t="str">
        <f>VLOOKUP(A1047,SQL!$A$10:$B$61,2)</f>
        <v>Kentucky</v>
      </c>
      <c r="C1047">
        <v>103</v>
      </c>
      <c r="D1047" s="5">
        <v>645767.071</v>
      </c>
      <c r="E1047" s="5">
        <f>D1047*365</f>
        <v>235704980.91499999</v>
      </c>
      <c r="F1047" s="75">
        <f>VLOOKUP(B1047,Table1[#All],4,FALSE)</f>
        <v>0.57611789618967446</v>
      </c>
      <c r="G1047" s="73">
        <f>E1047*F1047</f>
        <v>135793857.72617716</v>
      </c>
    </row>
    <row r="1048" spans="1:7">
      <c r="A1048">
        <v>21</v>
      </c>
      <c r="B1048" t="str">
        <f>VLOOKUP(A1048,SQL!$A$10:$B$61,2)</f>
        <v>Kentucky</v>
      </c>
      <c r="C1048">
        <v>13</v>
      </c>
      <c r="D1048" s="5">
        <v>619311.23</v>
      </c>
      <c r="E1048" s="5">
        <f>D1048*365</f>
        <v>226048598.94999999</v>
      </c>
      <c r="F1048" s="75">
        <f>VLOOKUP(B1048,Table1[#All],4,FALSE)</f>
        <v>0.57611789618967446</v>
      </c>
      <c r="G1048" s="73">
        <f>E1048*F1048</f>
        <v>130230643.26369745</v>
      </c>
    </row>
    <row r="1049" spans="1:7">
      <c r="A1049">
        <v>21</v>
      </c>
      <c r="B1049" t="str">
        <f>VLOOKUP(A1049,SQL!$A$10:$B$61,2)</f>
        <v>Kentucky</v>
      </c>
      <c r="C1049">
        <v>121</v>
      </c>
      <c r="D1049" s="5">
        <v>615156.01899999997</v>
      </c>
      <c r="E1049" s="5">
        <f>D1049*365</f>
        <v>224531946.935</v>
      </c>
      <c r="F1049" s="75">
        <f>VLOOKUP(B1049,Table1[#All],4,FALSE)</f>
        <v>0.57611789618967446</v>
      </c>
      <c r="G1049" s="73">
        <f>E1049*F1049</f>
        <v>129356872.89556383</v>
      </c>
    </row>
    <row r="1050" spans="1:7">
      <c r="A1050">
        <v>21</v>
      </c>
      <c r="B1050" t="str">
        <f>VLOOKUP(A1050,SQL!$A$10:$B$61,2)</f>
        <v>Kentucky</v>
      </c>
      <c r="C1050">
        <v>21</v>
      </c>
      <c r="D1050" s="5">
        <v>602922.32499999995</v>
      </c>
      <c r="E1050" s="5">
        <f>D1050*365</f>
        <v>220066648.62499997</v>
      </c>
      <c r="F1050" s="75">
        <f>VLOOKUP(B1050,Table1[#All],4,FALSE)</f>
        <v>0.57611789618967446</v>
      </c>
      <c r="G1050" s="73">
        <f>E1050*F1050</f>
        <v>126784334.62734731</v>
      </c>
    </row>
    <row r="1051" spans="1:7">
      <c r="A1051">
        <v>21</v>
      </c>
      <c r="B1051" t="str">
        <f>VLOOKUP(A1051,SQL!$A$10:$B$61,2)</f>
        <v>Kentucky</v>
      </c>
      <c r="C1051">
        <v>35</v>
      </c>
      <c r="D1051" s="5">
        <v>592390.853</v>
      </c>
      <c r="E1051" s="5">
        <f>D1051*365</f>
        <v>216222661.345</v>
      </c>
      <c r="F1051" s="75">
        <f>VLOOKUP(B1051,Table1[#All],4,FALSE)</f>
        <v>0.57611789618967446</v>
      </c>
      <c r="G1051" s="73">
        <f>E1051*F1051</f>
        <v>124569744.76261385</v>
      </c>
    </row>
    <row r="1052" spans="1:7">
      <c r="A1052">
        <v>21</v>
      </c>
      <c r="B1052" t="str">
        <f>VLOOKUP(A1052,SQL!$A$10:$B$61,2)</f>
        <v>Kentucky</v>
      </c>
      <c r="C1052">
        <v>141</v>
      </c>
      <c r="D1052" s="5">
        <v>555987.61100000003</v>
      </c>
      <c r="E1052" s="5">
        <f>D1052*365</f>
        <v>202935478.01500002</v>
      </c>
      <c r="F1052" s="75">
        <f>VLOOKUP(B1052,Table1[#All],4,FALSE)</f>
        <v>0.57611789618967446</v>
      </c>
      <c r="G1052" s="73">
        <f>E1052*F1052</f>
        <v>116914760.65624775</v>
      </c>
    </row>
    <row r="1053" spans="1:7">
      <c r="A1053">
        <v>21</v>
      </c>
      <c r="B1053" t="str">
        <f>VLOOKUP(A1053,SQL!$A$10:$B$61,2)</f>
        <v>Kentucky</v>
      </c>
      <c r="C1053">
        <v>5</v>
      </c>
      <c r="D1053" s="5">
        <v>551905.40599999996</v>
      </c>
      <c r="E1053" s="5">
        <f>D1053*365</f>
        <v>201445473.19</v>
      </c>
      <c r="F1053" s="75">
        <f>VLOOKUP(B1053,Table1[#All],4,FALSE)</f>
        <v>0.57611789618967446</v>
      </c>
      <c r="G1053" s="73">
        <f>E1053*F1053</f>
        <v>116056342.21115626</v>
      </c>
    </row>
    <row r="1054" spans="1:7">
      <c r="A1054">
        <v>21</v>
      </c>
      <c r="B1054" t="str">
        <f>VLOOKUP(A1054,SQL!$A$10:$B$61,2)</f>
        <v>Kentucky</v>
      </c>
      <c r="C1054">
        <v>95</v>
      </c>
      <c r="D1054" s="5">
        <v>511344.02299999999</v>
      </c>
      <c r="E1054" s="5">
        <f>D1054*365</f>
        <v>186640568.39499998</v>
      </c>
      <c r="F1054" s="75">
        <f>VLOOKUP(B1054,Table1[#All],4,FALSE)</f>
        <v>0.57611789618967446</v>
      </c>
      <c r="G1054" s="73">
        <f>E1054*F1054</f>
        <v>107526971.60737243</v>
      </c>
    </row>
    <row r="1055" spans="1:7">
      <c r="A1055">
        <v>21</v>
      </c>
      <c r="B1055" t="str">
        <f>VLOOKUP(A1055,SQL!$A$10:$B$61,2)</f>
        <v>Kentucky</v>
      </c>
      <c r="C1055">
        <v>163</v>
      </c>
      <c r="D1055" s="5">
        <v>499297.95199999999</v>
      </c>
      <c r="E1055" s="5">
        <f>D1055*365</f>
        <v>182243752.47999999</v>
      </c>
      <c r="F1055" s="75">
        <f>VLOOKUP(B1055,Table1[#All],4,FALSE)</f>
        <v>0.57611789618967446</v>
      </c>
      <c r="G1055" s="73">
        <f>E1055*F1055</f>
        <v>104993887.27248935</v>
      </c>
    </row>
    <row r="1056" spans="1:7">
      <c r="A1056">
        <v>21</v>
      </c>
      <c r="B1056" t="str">
        <f>VLOOKUP(A1056,SQL!$A$10:$B$61,2)</f>
        <v>Kentucky</v>
      </c>
      <c r="C1056">
        <v>221</v>
      </c>
      <c r="D1056" s="5">
        <v>478555.57900000003</v>
      </c>
      <c r="E1056" s="5">
        <f>D1056*365</f>
        <v>174672786.33500001</v>
      </c>
      <c r="F1056" s="75">
        <f>VLOOKUP(B1056,Table1[#All],4,FALSE)</f>
        <v>0.57611789618967446</v>
      </c>
      <c r="G1056" s="73">
        <f>E1056*F1056</f>
        <v>100632118.18490872</v>
      </c>
    </row>
    <row r="1057" spans="1:7">
      <c r="A1057">
        <v>21</v>
      </c>
      <c r="B1057" t="str">
        <f>VLOOKUP(A1057,SQL!$A$10:$B$61,2)</f>
        <v>Kentucky</v>
      </c>
      <c r="C1057">
        <v>167</v>
      </c>
      <c r="D1057" s="5">
        <v>453581.09700000001</v>
      </c>
      <c r="E1057" s="5">
        <f>D1057*365</f>
        <v>165557100.405</v>
      </c>
      <c r="F1057" s="75">
        <f>VLOOKUP(B1057,Table1[#All],4,FALSE)</f>
        <v>0.57611789618967446</v>
      </c>
      <c r="G1057" s="73">
        <f>E1057*F1057</f>
        <v>95380408.384591296</v>
      </c>
    </row>
    <row r="1058" spans="1:7">
      <c r="A1058">
        <v>21</v>
      </c>
      <c r="B1058" t="str">
        <f>VLOOKUP(A1058,SQL!$A$10:$B$61,2)</f>
        <v>Kentucky</v>
      </c>
      <c r="C1058">
        <v>217</v>
      </c>
      <c r="D1058" s="5">
        <v>452181.92099999997</v>
      </c>
      <c r="E1058" s="5">
        <f>D1058*365</f>
        <v>165046401.16499999</v>
      </c>
      <c r="F1058" s="75">
        <f>VLOOKUP(B1058,Table1[#All],4,FALSE)</f>
        <v>0.57611789618967446</v>
      </c>
      <c r="G1058" s="73">
        <f>E1058*F1058</f>
        <v>95086185.412856832</v>
      </c>
    </row>
    <row r="1059" spans="1:7">
      <c r="A1059">
        <v>21</v>
      </c>
      <c r="B1059" t="str">
        <f>VLOOKUP(A1059,SQL!$A$10:$B$61,2)</f>
        <v>Kentucky</v>
      </c>
      <c r="C1059">
        <v>137</v>
      </c>
      <c r="D1059" s="5">
        <v>451796.44300000003</v>
      </c>
      <c r="E1059" s="5">
        <f>D1059*365</f>
        <v>164905701.69500002</v>
      </c>
      <c r="F1059" s="75">
        <f>VLOOKUP(B1059,Table1[#All],4,FALSE)</f>
        <v>0.57611789618967446</v>
      </c>
      <c r="G1059" s="73">
        <f>E1059*F1059</f>
        <v>95005125.930205449</v>
      </c>
    </row>
    <row r="1060" spans="1:7">
      <c r="A1060">
        <v>21</v>
      </c>
      <c r="B1060" t="str">
        <f>VLOOKUP(A1060,SQL!$A$10:$B$61,2)</f>
        <v>Kentucky</v>
      </c>
      <c r="C1060">
        <v>115</v>
      </c>
      <c r="D1060" s="5">
        <v>442859.31300000002</v>
      </c>
      <c r="E1060" s="5">
        <f>D1060*365</f>
        <v>161643649.245</v>
      </c>
      <c r="F1060" s="75">
        <f>VLOOKUP(B1060,Table1[#All],4,FALSE)</f>
        <v>0.57611789618967446</v>
      </c>
      <c r="G1060" s="73">
        <f>E1060*F1060</f>
        <v>93125799.135451064</v>
      </c>
    </row>
    <row r="1061" spans="1:7">
      <c r="A1061">
        <v>21</v>
      </c>
      <c r="B1061" t="str">
        <f>VLOOKUP(A1061,SQL!$A$10:$B$61,2)</f>
        <v>Kentucky</v>
      </c>
      <c r="C1061">
        <v>17</v>
      </c>
      <c r="D1061" s="5">
        <v>439825.087</v>
      </c>
      <c r="E1061" s="5">
        <f>D1061*365</f>
        <v>160536156.755</v>
      </c>
      <c r="F1061" s="75">
        <f>VLOOKUP(B1061,Table1[#All],4,FALSE)</f>
        <v>0.57611789618967446</v>
      </c>
      <c r="G1061" s="73">
        <f>E1061*F1061</f>
        <v>92487752.892066389</v>
      </c>
    </row>
    <row r="1062" spans="1:7">
      <c r="A1062">
        <v>21</v>
      </c>
      <c r="B1062" t="str">
        <f>VLOOKUP(A1062,SQL!$A$10:$B$61,2)</f>
        <v>Kentucky</v>
      </c>
      <c r="C1062">
        <v>161</v>
      </c>
      <c r="D1062" s="5">
        <v>438166.71500000003</v>
      </c>
      <c r="E1062" s="5">
        <f>D1062*365</f>
        <v>159930850.97500002</v>
      </c>
      <c r="F1062" s="75">
        <f>VLOOKUP(B1062,Table1[#All],4,FALSE)</f>
        <v>0.57611789618967446</v>
      </c>
      <c r="G1062" s="73">
        <f>E1062*F1062</f>
        <v>92139025.399541363</v>
      </c>
    </row>
    <row r="1063" spans="1:7">
      <c r="A1063">
        <v>21</v>
      </c>
      <c r="B1063" t="str">
        <f>VLOOKUP(A1063,SQL!$A$10:$B$61,2)</f>
        <v>Kentucky</v>
      </c>
      <c r="C1063">
        <v>11</v>
      </c>
      <c r="D1063" s="5">
        <v>428410.99599999998</v>
      </c>
      <c r="E1063" s="5">
        <f>D1063*365</f>
        <v>156370013.53999999</v>
      </c>
      <c r="F1063" s="75">
        <f>VLOOKUP(B1063,Table1[#All],4,FALSE)</f>
        <v>0.57611789618967446</v>
      </c>
      <c r="G1063" s="73">
        <f>E1063*F1063</f>
        <v>90087563.227815703</v>
      </c>
    </row>
    <row r="1064" spans="1:7">
      <c r="A1064">
        <v>21</v>
      </c>
      <c r="B1064" t="str">
        <f>VLOOKUP(A1064,SQL!$A$10:$B$61,2)</f>
        <v>Kentucky</v>
      </c>
      <c r="C1064">
        <v>33</v>
      </c>
      <c r="D1064" s="5">
        <v>426483.391</v>
      </c>
      <c r="E1064" s="5">
        <f>D1064*365</f>
        <v>155666437.715</v>
      </c>
      <c r="F1064" s="75">
        <f>VLOOKUP(B1064,Table1[#All],4,FALSE)</f>
        <v>0.57611789618967446</v>
      </c>
      <c r="G1064" s="73">
        <f>E1064*F1064</f>
        <v>89682220.603706792</v>
      </c>
    </row>
    <row r="1065" spans="1:7">
      <c r="A1065">
        <v>21</v>
      </c>
      <c r="B1065" t="str">
        <f>VLOOKUP(A1065,SQL!$A$10:$B$61,2)</f>
        <v>Kentucky</v>
      </c>
      <c r="C1065">
        <v>133</v>
      </c>
      <c r="D1065" s="5">
        <v>424527.83100000001</v>
      </c>
      <c r="E1065" s="5">
        <f>D1065*365</f>
        <v>154952658.315</v>
      </c>
      <c r="F1065" s="75">
        <f>VLOOKUP(B1065,Table1[#All],4,FALSE)</f>
        <v>0.57611789618967446</v>
      </c>
      <c r="G1065" s="73">
        <f>E1065*F1065</f>
        <v>89270999.517435268</v>
      </c>
    </row>
    <row r="1066" spans="1:7">
      <c r="A1066">
        <v>21</v>
      </c>
      <c r="B1066" t="str">
        <f>VLOOKUP(A1066,SQL!$A$10:$B$61,2)</f>
        <v>Kentucky</v>
      </c>
      <c r="C1066">
        <v>51</v>
      </c>
      <c r="D1066" s="5">
        <v>414844.66700000002</v>
      </c>
      <c r="E1066" s="5">
        <f>D1066*365</f>
        <v>151418303.45500001</v>
      </c>
      <c r="F1066" s="75">
        <f>VLOOKUP(B1066,Table1[#All],4,FALSE)</f>
        <v>0.57611789618967446</v>
      </c>
      <c r="G1066" s="73">
        <f>E1066*F1066</f>
        <v>87234794.431104317</v>
      </c>
    </row>
    <row r="1067" spans="1:7">
      <c r="A1067">
        <v>21</v>
      </c>
      <c r="B1067" t="str">
        <f>VLOOKUP(A1067,SQL!$A$10:$B$61,2)</f>
        <v>Kentucky</v>
      </c>
      <c r="C1067">
        <v>123</v>
      </c>
      <c r="D1067" s="5">
        <v>408029.62800000003</v>
      </c>
      <c r="E1067" s="5">
        <f>D1067*365</f>
        <v>148930814.22</v>
      </c>
      <c r="F1067" s="75">
        <f>VLOOKUP(B1067,Table1[#All],4,FALSE)</f>
        <v>0.57611789618967446</v>
      </c>
      <c r="G1067" s="73">
        <f>E1067*F1067</f>
        <v>85801707.366241649</v>
      </c>
    </row>
    <row r="1068" spans="1:7">
      <c r="A1068">
        <v>21</v>
      </c>
      <c r="B1068" t="str">
        <f>VLOOKUP(A1068,SQL!$A$10:$B$61,2)</f>
        <v>Kentucky</v>
      </c>
      <c r="C1068">
        <v>127</v>
      </c>
      <c r="D1068" s="5">
        <v>405566.17499999999</v>
      </c>
      <c r="E1068" s="5">
        <f>D1068*365</f>
        <v>148031653.875</v>
      </c>
      <c r="F1068" s="75">
        <f>VLOOKUP(B1068,Table1[#All],4,FALSE)</f>
        <v>0.57611789618967446</v>
      </c>
      <c r="G1068" s="73">
        <f>E1068*F1068</f>
        <v>85283684.999943078</v>
      </c>
    </row>
    <row r="1069" spans="1:7">
      <c r="A1069">
        <v>21</v>
      </c>
      <c r="B1069" t="str">
        <f>VLOOKUP(A1069,SQL!$A$10:$B$61,2)</f>
        <v>Kentucky</v>
      </c>
      <c r="C1069">
        <v>197</v>
      </c>
      <c r="D1069" s="5">
        <v>397337.674</v>
      </c>
      <c r="E1069" s="5">
        <f>D1069*365</f>
        <v>145028251.00999999</v>
      </c>
      <c r="F1069" s="75">
        <f>VLOOKUP(B1069,Table1[#All],4,FALSE)</f>
        <v>0.57611789618967446</v>
      </c>
      <c r="G1069" s="73">
        <f>E1069*F1069</f>
        <v>83553370.859949231</v>
      </c>
    </row>
    <row r="1070" spans="1:7">
      <c r="A1070">
        <v>21</v>
      </c>
      <c r="B1070" t="str">
        <f>VLOOKUP(A1070,SQL!$A$10:$B$61,2)</f>
        <v>Kentucky</v>
      </c>
      <c r="C1070">
        <v>1</v>
      </c>
      <c r="D1070" s="5">
        <v>392872.95799999998</v>
      </c>
      <c r="E1070" s="5">
        <f>D1070*365</f>
        <v>143398629.66999999</v>
      </c>
      <c r="F1070" s="75">
        <f>VLOOKUP(B1070,Table1[#All],4,FALSE)</f>
        <v>0.57611789618967446</v>
      </c>
      <c r="G1070" s="73">
        <f>E1070*F1070</f>
        <v>82614516.841962621</v>
      </c>
    </row>
    <row r="1071" spans="1:7">
      <c r="A1071">
        <v>21</v>
      </c>
      <c r="B1071" t="str">
        <f>VLOOKUP(A1071,SQL!$A$10:$B$61,2)</f>
        <v>Kentucky</v>
      </c>
      <c r="C1071">
        <v>233</v>
      </c>
      <c r="D1071" s="5">
        <v>387244.52100000001</v>
      </c>
      <c r="E1071" s="5">
        <f>D1071*365</f>
        <v>141344250.16499999</v>
      </c>
      <c r="F1071" s="75">
        <f>VLOOKUP(B1071,Table1[#All],4,FALSE)</f>
        <v>0.57611789618967446</v>
      </c>
      <c r="G1071" s="73">
        <f>E1071*F1071</f>
        <v>81430952.043566838</v>
      </c>
    </row>
    <row r="1072" spans="1:7">
      <c r="A1072">
        <v>21</v>
      </c>
      <c r="B1072" t="str">
        <f>VLOOKUP(A1072,SQL!$A$10:$B$61,2)</f>
        <v>Kentucky</v>
      </c>
      <c r="C1072">
        <v>31</v>
      </c>
      <c r="D1072" s="5">
        <v>351127.12300000002</v>
      </c>
      <c r="E1072" s="5">
        <f>D1072*365</f>
        <v>128161399.89500001</v>
      </c>
      <c r="F1072" s="75">
        <f>VLOOKUP(B1072,Table1[#All],4,FALSE)</f>
        <v>0.57611789618967446</v>
      </c>
      <c r="G1072" s="73">
        <f>E1072*F1072</f>
        <v>73836076.080230966</v>
      </c>
    </row>
    <row r="1073" spans="1:7">
      <c r="A1073">
        <v>21</v>
      </c>
      <c r="B1073" t="str">
        <f>VLOOKUP(A1073,SQL!$A$10:$B$61,2)</f>
        <v>Kentucky</v>
      </c>
      <c r="C1073">
        <v>79</v>
      </c>
      <c r="D1073" s="5">
        <v>348881.94699999999</v>
      </c>
      <c r="E1073" s="5">
        <f>D1073*365</f>
        <v>127341910.655</v>
      </c>
      <c r="F1073" s="75">
        <f>VLOOKUP(B1073,Table1[#All],4,FALSE)</f>
        <v>0.57611789618967446</v>
      </c>
      <c r="G1073" s="73">
        <f>E1073*F1073</f>
        <v>73363953.66333209</v>
      </c>
    </row>
    <row r="1074" spans="1:7">
      <c r="A1074">
        <v>21</v>
      </c>
      <c r="B1074" t="str">
        <f>VLOOKUP(A1074,SQL!$A$10:$B$61,2)</f>
        <v>Kentucky</v>
      </c>
      <c r="C1074">
        <v>229</v>
      </c>
      <c r="D1074" s="5">
        <v>343481.31</v>
      </c>
      <c r="E1074" s="5">
        <f>D1074*365</f>
        <v>125370678.15000001</v>
      </c>
      <c r="F1074" s="75">
        <f>VLOOKUP(B1074,Table1[#All],4,FALSE)</f>
        <v>0.57611789618967446</v>
      </c>
      <c r="G1074" s="73">
        <f>E1074*F1074</f>
        <v>72228291.339650795</v>
      </c>
    </row>
    <row r="1075" spans="1:7">
      <c r="A1075">
        <v>21</v>
      </c>
      <c r="B1075" t="str">
        <f>VLOOKUP(A1075,SQL!$A$10:$B$61,2)</f>
        <v>Kentucky</v>
      </c>
      <c r="C1075">
        <v>119</v>
      </c>
      <c r="D1075" s="5">
        <v>331762.28700000001</v>
      </c>
      <c r="E1075" s="5">
        <f>D1075*365</f>
        <v>121093234.75500001</v>
      </c>
      <c r="F1075" s="75">
        <f>VLOOKUP(B1075,Table1[#All],4,FALSE)</f>
        <v>0.57611789618967446</v>
      </c>
      <c r="G1075" s="73">
        <f>E1075*F1075</f>
        <v>69763979.649852976</v>
      </c>
    </row>
    <row r="1076" spans="1:7">
      <c r="A1076">
        <v>21</v>
      </c>
      <c r="B1076" t="str">
        <f>VLOOKUP(A1076,SQL!$A$10:$B$61,2)</f>
        <v>Kentucky</v>
      </c>
      <c r="C1076">
        <v>231</v>
      </c>
      <c r="D1076" s="5">
        <v>318648.75400000002</v>
      </c>
      <c r="E1076" s="5">
        <f>D1076*365</f>
        <v>116306795.21000001</v>
      </c>
      <c r="F1076" s="75">
        <f>VLOOKUP(B1076,Table1[#All],4,FALSE)</f>
        <v>0.57611789618967446</v>
      </c>
      <c r="G1076" s="73">
        <f>E1076*F1076</f>
        <v>67006426.168948509</v>
      </c>
    </row>
    <row r="1077" spans="1:7">
      <c r="A1077">
        <v>21</v>
      </c>
      <c r="B1077" t="str">
        <f>VLOOKUP(A1077,SQL!$A$10:$B$61,2)</f>
        <v>Kentucky</v>
      </c>
      <c r="C1077">
        <v>139</v>
      </c>
      <c r="D1077" s="5">
        <v>311483.29300000001</v>
      </c>
      <c r="E1077" s="5">
        <f>D1077*365</f>
        <v>113691401.94500001</v>
      </c>
      <c r="F1077" s="75">
        <f>VLOOKUP(B1077,Table1[#All],4,FALSE)</f>
        <v>0.57611789618967446</v>
      </c>
      <c r="G1077" s="73">
        <f>E1077*F1077</f>
        <v>65499651.303408064</v>
      </c>
    </row>
    <row r="1078" spans="1:7">
      <c r="A1078">
        <v>21</v>
      </c>
      <c r="B1078" t="str">
        <f>VLOOKUP(A1078,SQL!$A$10:$B$61,2)</f>
        <v>Kentucky</v>
      </c>
      <c r="C1078">
        <v>155</v>
      </c>
      <c r="D1078" s="5">
        <v>309016.48100000003</v>
      </c>
      <c r="E1078" s="5">
        <f>D1078*365</f>
        <v>112791015.56500001</v>
      </c>
      <c r="F1078" s="75">
        <f>VLOOKUP(B1078,Table1[#All],4,FALSE)</f>
        <v>0.57611789618967446</v>
      </c>
      <c r="G1078" s="73">
        <f>E1078*F1078</f>
        <v>64980922.596404634</v>
      </c>
    </row>
    <row r="1079" spans="1:7">
      <c r="A1079">
        <v>21</v>
      </c>
      <c r="B1079" t="str">
        <f>VLOOKUP(A1079,SQL!$A$10:$B$61,2)</f>
        <v>Kentucky</v>
      </c>
      <c r="C1079">
        <v>3</v>
      </c>
      <c r="D1079" s="5">
        <v>304197.71600000001</v>
      </c>
      <c r="E1079" s="5">
        <f>D1079*365</f>
        <v>111032166.34</v>
      </c>
      <c r="F1079" s="75">
        <f>VLOOKUP(B1079,Table1[#All],4,FALSE)</f>
        <v>0.57611789618967446</v>
      </c>
      <c r="G1079" s="73">
        <f>E1079*F1079</f>
        <v>63967618.081182785</v>
      </c>
    </row>
    <row r="1080" spans="1:7">
      <c r="A1080">
        <v>21</v>
      </c>
      <c r="B1080" t="str">
        <f>VLOOKUP(A1080,SQL!$A$10:$B$61,2)</f>
        <v>Kentucky</v>
      </c>
      <c r="C1080">
        <v>207</v>
      </c>
      <c r="D1080" s="5">
        <v>292752.49</v>
      </c>
      <c r="E1080" s="5">
        <f>D1080*365</f>
        <v>106854658.84999999</v>
      </c>
      <c r="F1080" s="75">
        <f>VLOOKUP(B1080,Table1[#All],4,FALSE)</f>
        <v>0.57611789618967446</v>
      </c>
      <c r="G1080" s="73">
        <f>E1080*F1080</f>
        <v>61560881.254727378</v>
      </c>
    </row>
    <row r="1081" spans="1:7">
      <c r="A1081">
        <v>21</v>
      </c>
      <c r="B1081" t="str">
        <f>VLOOKUP(A1081,SQL!$A$10:$B$61,2)</f>
        <v>Kentucky</v>
      </c>
      <c r="C1081">
        <v>27</v>
      </c>
      <c r="D1081" s="5">
        <v>288388.70299999998</v>
      </c>
      <c r="E1081" s="5">
        <f>D1081*365</f>
        <v>105261876.595</v>
      </c>
      <c r="F1081" s="75">
        <f>VLOOKUP(B1081,Table1[#All],4,FALSE)</f>
        <v>0.57611789618967446</v>
      </c>
      <c r="G1081" s="73">
        <f>E1081*F1081</f>
        <v>60643250.892888531</v>
      </c>
    </row>
    <row r="1082" spans="1:7">
      <c r="A1082">
        <v>21</v>
      </c>
      <c r="B1082" t="str">
        <f>VLOOKUP(A1082,SQL!$A$10:$B$61,2)</f>
        <v>Kentucky</v>
      </c>
      <c r="C1082">
        <v>97</v>
      </c>
      <c r="D1082" s="5">
        <v>284773.97399999999</v>
      </c>
      <c r="E1082" s="5">
        <f>D1082*365</f>
        <v>103942500.50999999</v>
      </c>
      <c r="F1082" s="75">
        <f>VLOOKUP(B1082,Table1[#All],4,FALSE)</f>
        <v>0.57611789618967446</v>
      </c>
      <c r="G1082" s="73">
        <f>E1082*F1082</f>
        <v>59883134.718515359</v>
      </c>
    </row>
    <row r="1083" spans="1:7">
      <c r="A1083">
        <v>21</v>
      </c>
      <c r="B1083" t="str">
        <f>VLOOKUP(A1083,SQL!$A$10:$B$61,2)</f>
        <v>Kentucky</v>
      </c>
      <c r="C1083">
        <v>25</v>
      </c>
      <c r="D1083" s="5">
        <v>273434.49800000002</v>
      </c>
      <c r="E1083" s="5">
        <f>D1083*365</f>
        <v>99803591.770000011</v>
      </c>
      <c r="F1083" s="75">
        <f>VLOOKUP(B1083,Table1[#All],4,FALSE)</f>
        <v>0.57611789618967446</v>
      </c>
      <c r="G1083" s="73">
        <f>E1083*F1083</f>
        <v>57498635.322705515</v>
      </c>
    </row>
    <row r="1084" spans="1:7">
      <c r="A1084">
        <v>21</v>
      </c>
      <c r="B1084" t="str">
        <f>VLOOKUP(A1084,SQL!$A$10:$B$61,2)</f>
        <v>Kentucky</v>
      </c>
      <c r="C1084">
        <v>153</v>
      </c>
      <c r="D1084" s="5">
        <v>260774.58799999999</v>
      </c>
      <c r="E1084" s="5">
        <f>D1084*365</f>
        <v>95182724.61999999</v>
      </c>
      <c r="F1084" s="75">
        <f>VLOOKUP(B1084,Table1[#All],4,FALSE)</f>
        <v>0.57611789618967446</v>
      </c>
      <c r="G1084" s="73">
        <f>E1084*F1084</f>
        <v>54836471.061675526</v>
      </c>
    </row>
    <row r="1085" spans="1:7">
      <c r="A1085">
        <v>21</v>
      </c>
      <c r="B1085" t="str">
        <f>VLOOKUP(A1085,SQL!$A$10:$B$61,2)</f>
        <v>Kentucky</v>
      </c>
      <c r="C1085">
        <v>135</v>
      </c>
      <c r="D1085" s="5">
        <v>257977.796</v>
      </c>
      <c r="E1085" s="5">
        <f>D1085*365</f>
        <v>94161895.540000007</v>
      </c>
      <c r="F1085" s="75">
        <f>VLOOKUP(B1085,Table1[#All],4,FALSE)</f>
        <v>0.57611789618967446</v>
      </c>
      <c r="G1085" s="73">
        <f>E1085*F1085</f>
        <v>54248353.159736693</v>
      </c>
    </row>
    <row r="1086" spans="1:7">
      <c r="A1086">
        <v>21</v>
      </c>
      <c r="B1086" t="str">
        <f>VLOOKUP(A1086,SQL!$A$10:$B$61,2)</f>
        <v>Kentucky</v>
      </c>
      <c r="C1086">
        <v>61</v>
      </c>
      <c r="D1086" s="5">
        <v>253108.03200000001</v>
      </c>
      <c r="E1086" s="5">
        <f>D1086*365</f>
        <v>92384431.680000007</v>
      </c>
      <c r="F1086" s="75">
        <f>VLOOKUP(B1086,Table1[#All],4,FALSE)</f>
        <v>0.57611789618967446</v>
      </c>
      <c r="G1086" s="73">
        <f>E1086*F1086</f>
        <v>53224324.420160316</v>
      </c>
    </row>
    <row r="1087" spans="1:7">
      <c r="A1087">
        <v>21</v>
      </c>
      <c r="B1087" t="str">
        <f>VLOOKUP(A1087,SQL!$A$10:$B$61,2)</f>
        <v>Kentucky</v>
      </c>
      <c r="C1087">
        <v>219</v>
      </c>
      <c r="D1087" s="5">
        <v>251659.29699999999</v>
      </c>
      <c r="E1087" s="5">
        <f>D1087*365</f>
        <v>91855643.405000001</v>
      </c>
      <c r="F1087" s="75">
        <f>VLOOKUP(B1087,Table1[#All],4,FALSE)</f>
        <v>0.57611789618967446</v>
      </c>
      <c r="G1087" s="73">
        <f>E1087*F1087</f>
        <v>52919680.031637549</v>
      </c>
    </row>
    <row r="1088" spans="1:7">
      <c r="A1088">
        <v>21</v>
      </c>
      <c r="B1088" t="str">
        <f>VLOOKUP(A1088,SQL!$A$10:$B$61,2)</f>
        <v>Kentucky</v>
      </c>
      <c r="C1088">
        <v>69</v>
      </c>
      <c r="D1088" s="5">
        <v>251568.12700000001</v>
      </c>
      <c r="E1088" s="5">
        <f>D1088*365</f>
        <v>91822366.355000004</v>
      </c>
      <c r="F1088" s="75">
        <f>VLOOKUP(B1088,Table1[#All],4,FALSE)</f>
        <v>0.57611789618967446</v>
      </c>
      <c r="G1088" s="73">
        <f>E1088*F1088</f>
        <v>52900508.527600147</v>
      </c>
    </row>
    <row r="1089" spans="1:7">
      <c r="A1089">
        <v>21</v>
      </c>
      <c r="B1089" t="str">
        <f>VLOOKUP(A1089,SQL!$A$10:$B$61,2)</f>
        <v>Kentucky</v>
      </c>
      <c r="C1089">
        <v>215</v>
      </c>
      <c r="D1089" s="5">
        <v>251442.05100000001</v>
      </c>
      <c r="E1089" s="5">
        <f>D1089*365</f>
        <v>91776348.61500001</v>
      </c>
      <c r="F1089" s="75">
        <f>VLOOKUP(B1089,Table1[#All],4,FALSE)</f>
        <v>0.57611789618967446</v>
      </c>
      <c r="G1089" s="73">
        <f>E1089*F1089</f>
        <v>52873996.884043947</v>
      </c>
    </row>
    <row r="1090" spans="1:7">
      <c r="A1090">
        <v>21</v>
      </c>
      <c r="B1090" t="str">
        <f>VLOOKUP(A1090,SQL!$A$10:$B$61,2)</f>
        <v>Kentucky</v>
      </c>
      <c r="C1090">
        <v>225</v>
      </c>
      <c r="D1090" s="5">
        <v>249360.633</v>
      </c>
      <c r="E1090" s="5">
        <f>D1090*365</f>
        <v>91016631.045000002</v>
      </c>
      <c r="F1090" s="75">
        <f>VLOOKUP(B1090,Table1[#All],4,FALSE)</f>
        <v>0.57611789618967446</v>
      </c>
      <c r="G1090" s="73">
        <f>E1090*F1090</f>
        <v>52436309.995917216</v>
      </c>
    </row>
    <row r="1091" spans="1:7">
      <c r="A1091">
        <v>21</v>
      </c>
      <c r="B1091" t="str">
        <f>VLOOKUP(A1091,SQL!$A$10:$B$61,2)</f>
        <v>Kentucky</v>
      </c>
      <c r="C1091">
        <v>237</v>
      </c>
      <c r="D1091" s="5">
        <v>232922.69099999999</v>
      </c>
      <c r="E1091" s="5">
        <f>D1091*365</f>
        <v>85016782.215000004</v>
      </c>
      <c r="F1091" s="75">
        <f>VLOOKUP(B1091,Table1[#All],4,FALSE)</f>
        <v>0.57611789618967446</v>
      </c>
      <c r="G1091" s="73">
        <f>E1091*F1091</f>
        <v>48979689.710521534</v>
      </c>
    </row>
    <row r="1092" spans="1:7">
      <c r="A1092">
        <v>21</v>
      </c>
      <c r="B1092" t="str">
        <f>VLOOKUP(A1092,SQL!$A$10:$B$61,2)</f>
        <v>Kentucky</v>
      </c>
      <c r="C1092">
        <v>147</v>
      </c>
      <c r="D1092" s="5">
        <v>228173.109</v>
      </c>
      <c r="E1092" s="5">
        <f>D1092*365</f>
        <v>83283184.784999996</v>
      </c>
      <c r="F1092" s="75">
        <f>VLOOKUP(B1092,Table1[#All],4,FALSE)</f>
        <v>0.57611789618967446</v>
      </c>
      <c r="G1092" s="73">
        <f>E1092*F1092</f>
        <v>47980933.206310101</v>
      </c>
    </row>
    <row r="1093" spans="1:7">
      <c r="A1093">
        <v>21</v>
      </c>
      <c r="B1093" t="str">
        <f>VLOOKUP(A1093,SQL!$A$10:$B$61,2)</f>
        <v>Kentucky</v>
      </c>
      <c r="C1093">
        <v>169</v>
      </c>
      <c r="D1093" s="5">
        <v>227940.78099999999</v>
      </c>
      <c r="E1093" s="5">
        <f>D1093*365</f>
        <v>83198385.064999998</v>
      </c>
      <c r="F1093" s="75">
        <f>VLOOKUP(B1093,Table1[#All],4,FALSE)</f>
        <v>0.57611789618967446</v>
      </c>
      <c r="G1093" s="73">
        <f>E1093*F1093</f>
        <v>47932078.570026234</v>
      </c>
    </row>
    <row r="1094" spans="1:7">
      <c r="A1094">
        <v>21</v>
      </c>
      <c r="B1094" t="str">
        <f>VLOOKUP(A1094,SQL!$A$10:$B$61,2)</f>
        <v>Kentucky</v>
      </c>
      <c r="C1094">
        <v>175</v>
      </c>
      <c r="D1094" s="5">
        <v>226614.35200000001</v>
      </c>
      <c r="E1094" s="5">
        <f>D1094*365</f>
        <v>82714238.480000004</v>
      </c>
      <c r="F1094" s="75">
        <f>VLOOKUP(B1094,Table1[#All],4,FALSE)</f>
        <v>0.57611789618967446</v>
      </c>
      <c r="G1094" s="73">
        <f>E1094*F1094</f>
        <v>47653153.058028616</v>
      </c>
    </row>
    <row r="1095" spans="1:7">
      <c r="A1095">
        <v>21</v>
      </c>
      <c r="B1095" t="str">
        <f>VLOOKUP(A1095,SQL!$A$10:$B$61,2)</f>
        <v>Kentucky</v>
      </c>
      <c r="C1095">
        <v>131</v>
      </c>
      <c r="D1095" s="5">
        <v>225579.649</v>
      </c>
      <c r="E1095" s="5">
        <f>D1095*365</f>
        <v>82336571.885000005</v>
      </c>
      <c r="F1095" s="75">
        <f>VLOOKUP(B1095,Table1[#All],4,FALSE)</f>
        <v>0.57611789618967446</v>
      </c>
      <c r="G1095" s="73">
        <f>E1095*F1095</f>
        <v>47435572.5738561</v>
      </c>
    </row>
    <row r="1096" spans="1:7">
      <c r="A1096">
        <v>21</v>
      </c>
      <c r="B1096" t="str">
        <f>VLOOKUP(A1096,SQL!$A$10:$B$61,2)</f>
        <v>Kentucky</v>
      </c>
      <c r="C1096">
        <v>45</v>
      </c>
      <c r="D1096" s="5">
        <v>222321.83100000001</v>
      </c>
      <c r="E1096" s="5">
        <f>D1096*365</f>
        <v>81147468.314999998</v>
      </c>
      <c r="F1096" s="75">
        <f>VLOOKUP(B1096,Table1[#All],4,FALSE)</f>
        <v>0.57611789618967446</v>
      </c>
      <c r="G1096" s="73">
        <f>E1096*F1096</f>
        <v>46750508.726756066</v>
      </c>
    </row>
    <row r="1097" spans="1:7">
      <c r="A1097">
        <v>21</v>
      </c>
      <c r="B1097" t="str">
        <f>VLOOKUP(A1097,SQL!$A$10:$B$61,2)</f>
        <v>Kentucky</v>
      </c>
      <c r="C1097">
        <v>149</v>
      </c>
      <c r="D1097" s="5">
        <v>199663.73499999999</v>
      </c>
      <c r="E1097" s="5">
        <f>D1097*365</f>
        <v>72877263.274999991</v>
      </c>
      <c r="F1097" s="75">
        <f>VLOOKUP(B1097,Table1[#All],4,FALSE)</f>
        <v>0.57611789618967446</v>
      </c>
      <c r="G1097" s="73">
        <f>E1097*F1097</f>
        <v>41985895.598054022</v>
      </c>
    </row>
    <row r="1098" spans="1:7">
      <c r="A1098">
        <v>21</v>
      </c>
      <c r="B1098" t="str">
        <f>VLOOKUP(A1098,SQL!$A$10:$B$61,2)</f>
        <v>Kentucky</v>
      </c>
      <c r="C1098">
        <v>23</v>
      </c>
      <c r="D1098" s="5">
        <v>199244.25700000001</v>
      </c>
      <c r="E1098" s="5">
        <f>D1098*365</f>
        <v>72724153.805000007</v>
      </c>
      <c r="F1098" s="75">
        <f>VLOOKUP(B1098,Table1[#All],4,FALSE)</f>
        <v>0.57611789618967446</v>
      </c>
      <c r="G1098" s="73">
        <f>E1098*F1098</f>
        <v>41897686.492310911</v>
      </c>
    </row>
    <row r="1099" spans="1:7">
      <c r="A1099">
        <v>21</v>
      </c>
      <c r="B1099" t="str">
        <f>VLOOKUP(A1099,SQL!$A$10:$B$61,2)</f>
        <v>Kentucky</v>
      </c>
      <c r="C1099">
        <v>65</v>
      </c>
      <c r="D1099" s="5">
        <v>188082.88200000001</v>
      </c>
      <c r="E1099" s="5">
        <f>D1099*365</f>
        <v>68650251.930000007</v>
      </c>
      <c r="F1099" s="75">
        <f>VLOOKUP(B1099,Table1[#All],4,FALSE)</f>
        <v>0.57611789618967446</v>
      </c>
      <c r="G1099" s="73">
        <f>E1099*F1099</f>
        <v>39550638.714802742</v>
      </c>
    </row>
    <row r="1100" spans="1:7">
      <c r="A1100">
        <v>21</v>
      </c>
      <c r="B1100" t="str">
        <f>VLOOKUP(A1100,SQL!$A$10:$B$61,2)</f>
        <v>Kentucky</v>
      </c>
      <c r="C1100">
        <v>191</v>
      </c>
      <c r="D1100" s="5">
        <v>186767.63</v>
      </c>
      <c r="E1100" s="5">
        <f>D1100*365</f>
        <v>68170184.950000003</v>
      </c>
      <c r="F1100" s="75">
        <f>VLOOKUP(B1100,Table1[#All],4,FALSE)</f>
        <v>0.57611789618967446</v>
      </c>
      <c r="G1100" s="73">
        <f>E1100*F1100</f>
        <v>39274063.536255009</v>
      </c>
    </row>
    <row r="1101" spans="1:7">
      <c r="A1101">
        <v>21</v>
      </c>
      <c r="B1101" t="str">
        <f>VLOOKUP(A1101,SQL!$A$10:$B$61,2)</f>
        <v>Kentucky</v>
      </c>
      <c r="C1101">
        <v>109</v>
      </c>
      <c r="D1101" s="5">
        <v>182324.139</v>
      </c>
      <c r="E1101" s="5">
        <f>D1101*365</f>
        <v>66548310.734999999</v>
      </c>
      <c r="F1101" s="75">
        <f>VLOOKUP(B1101,Table1[#All],4,FALSE)</f>
        <v>0.57611789618967446</v>
      </c>
      <c r="G1101" s="73">
        <f>E1101*F1101</f>
        <v>38339672.775624931</v>
      </c>
    </row>
    <row r="1102" spans="1:7">
      <c r="A1102">
        <v>21</v>
      </c>
      <c r="B1102" t="str">
        <f>VLOOKUP(A1102,SQL!$A$10:$B$61,2)</f>
        <v>Kentucky</v>
      </c>
      <c r="C1102">
        <v>7</v>
      </c>
      <c r="D1102" s="5">
        <v>179350.99900000001</v>
      </c>
      <c r="E1102" s="5">
        <f>D1102*365</f>
        <v>65463114.635000005</v>
      </c>
      <c r="F1102" s="75">
        <f>VLOOKUP(B1102,Table1[#All],4,FALSE)</f>
        <v>0.57611789618967446</v>
      </c>
      <c r="G1102" s="73">
        <f>E1102*F1102</f>
        <v>37714471.881539695</v>
      </c>
    </row>
    <row r="1103" spans="1:7">
      <c r="A1103">
        <v>21</v>
      </c>
      <c r="B1103" t="str">
        <f>VLOOKUP(A1103,SQL!$A$10:$B$61,2)</f>
        <v>Kentucky</v>
      </c>
      <c r="C1103">
        <v>159</v>
      </c>
      <c r="D1103" s="5">
        <v>178143.101</v>
      </c>
      <c r="E1103" s="5">
        <f>D1103*365</f>
        <v>65022231.864999995</v>
      </c>
      <c r="F1103" s="75">
        <f>VLOOKUP(B1103,Table1[#All],4,FALSE)</f>
        <v>0.57611789618967446</v>
      </c>
      <c r="G1103" s="73">
        <f>E1103*F1103</f>
        <v>37460471.427621007</v>
      </c>
    </row>
    <row r="1104" spans="1:7">
      <c r="A1104">
        <v>21</v>
      </c>
      <c r="B1104" t="str">
        <f>VLOOKUP(A1104,SQL!$A$10:$B$61,2)</f>
        <v>Kentucky</v>
      </c>
      <c r="C1104">
        <v>187</v>
      </c>
      <c r="D1104" s="5">
        <v>175167.87899999999</v>
      </c>
      <c r="E1104" s="5">
        <f>D1104*365</f>
        <v>63936275.834999993</v>
      </c>
      <c r="F1104" s="75">
        <f>VLOOKUP(B1104,Table1[#All],4,FALSE)</f>
        <v>0.57611789618967446</v>
      </c>
      <c r="G1104" s="73">
        <f>E1104*F1104</f>
        <v>36834832.724262916</v>
      </c>
    </row>
    <row r="1105" spans="1:7">
      <c r="A1105">
        <v>21</v>
      </c>
      <c r="B1105" t="str">
        <f>VLOOKUP(A1105,SQL!$A$10:$B$61,2)</f>
        <v>Kentucky</v>
      </c>
      <c r="C1105">
        <v>91</v>
      </c>
      <c r="D1105" s="5">
        <v>174542.41800000001</v>
      </c>
      <c r="E1105" s="5">
        <f>D1105*365</f>
        <v>63707982.57</v>
      </c>
      <c r="F1105" s="75">
        <f>VLOOKUP(B1105,Table1[#All],4,FALSE)</f>
        <v>0.57611789618967446</v>
      </c>
      <c r="G1105" s="73">
        <f>E1105*F1105</f>
        <v>36703308.888716847</v>
      </c>
    </row>
    <row r="1106" spans="1:7">
      <c r="A1106">
        <v>21</v>
      </c>
      <c r="B1106" t="str">
        <f>VLOOKUP(A1106,SQL!$A$10:$B$61,2)</f>
        <v>Kentucky</v>
      </c>
      <c r="C1106">
        <v>53</v>
      </c>
      <c r="D1106" s="5">
        <v>172178.15</v>
      </c>
      <c r="E1106" s="5">
        <f>D1106*365</f>
        <v>62845024.75</v>
      </c>
      <c r="F1106" s="75">
        <f>VLOOKUP(B1106,Table1[#All],4,FALSE)</f>
        <v>0.57611789618967446</v>
      </c>
      <c r="G1106" s="73">
        <f>E1106*F1106</f>
        <v>36206143.444958024</v>
      </c>
    </row>
    <row r="1107" spans="1:7">
      <c r="A1107">
        <v>21</v>
      </c>
      <c r="B1107" t="str">
        <f>VLOOKUP(A1107,SQL!$A$10:$B$61,2)</f>
        <v>Kentucky</v>
      </c>
      <c r="C1107">
        <v>223</v>
      </c>
      <c r="D1107" s="5">
        <v>161863.261</v>
      </c>
      <c r="E1107" s="5">
        <f>D1107*365</f>
        <v>59080090.265000001</v>
      </c>
      <c r="F1107" s="75">
        <f>VLOOKUP(B1107,Table1[#All],4,FALSE)</f>
        <v>0.57611789618967446</v>
      </c>
      <c r="G1107" s="73">
        <f>E1107*F1107</f>
        <v>34037097.310167864</v>
      </c>
    </row>
    <row r="1108" spans="1:7">
      <c r="A1108">
        <v>21</v>
      </c>
      <c r="B1108" t="str">
        <f>VLOOKUP(A1108,SQL!$A$10:$B$61,2)</f>
        <v>Kentucky</v>
      </c>
      <c r="C1108">
        <v>87</v>
      </c>
      <c r="D1108" s="5">
        <v>161610.37400000001</v>
      </c>
      <c r="E1108" s="5">
        <f>D1108*365</f>
        <v>58987786.510000005</v>
      </c>
      <c r="F1108" s="75">
        <f>VLOOKUP(B1108,Table1[#All],4,FALSE)</f>
        <v>0.57611789618967446</v>
      </c>
      <c r="G1108" s="73">
        <f>E1108*F1108</f>
        <v>33983919.465026863</v>
      </c>
    </row>
    <row r="1109" spans="1:7">
      <c r="A1109">
        <v>21</v>
      </c>
      <c r="B1109" t="str">
        <f>VLOOKUP(A1109,SQL!$A$10:$B$61,2)</f>
        <v>Kentucky</v>
      </c>
      <c r="C1109">
        <v>55</v>
      </c>
      <c r="D1109" s="5">
        <v>132115.66099999999</v>
      </c>
      <c r="E1109" s="5">
        <f>D1109*365</f>
        <v>48222216.265000001</v>
      </c>
      <c r="F1109" s="75">
        <f>VLOOKUP(B1109,Table1[#All],4,FALSE)</f>
        <v>0.57611789618967446</v>
      </c>
      <c r="G1109" s="73">
        <f>E1109*F1109</f>
        <v>27781681.7841953</v>
      </c>
    </row>
    <row r="1110" spans="1:7">
      <c r="A1110">
        <v>21</v>
      </c>
      <c r="B1110" t="str">
        <f>VLOOKUP(A1110,SQL!$A$10:$B$61,2)</f>
        <v>Kentucky</v>
      </c>
      <c r="C1110">
        <v>75</v>
      </c>
      <c r="D1110" s="5">
        <v>129847.84</v>
      </c>
      <c r="E1110" s="5">
        <f>D1110*365</f>
        <v>47394461.600000001</v>
      </c>
      <c r="F1110" s="75">
        <f>VLOOKUP(B1110,Table1[#All],4,FALSE)</f>
        <v>0.57611789618967446</v>
      </c>
      <c r="G1110" s="73">
        <f>E1110*F1110</f>
        <v>27304797.508034315</v>
      </c>
    </row>
    <row r="1111" spans="1:7">
      <c r="A1111">
        <v>21</v>
      </c>
      <c r="B1111" t="str">
        <f>VLOOKUP(A1111,SQL!$A$10:$B$61,2)</f>
        <v>Kentucky</v>
      </c>
      <c r="C1111">
        <v>171</v>
      </c>
      <c r="D1111" s="5">
        <v>128851.677</v>
      </c>
      <c r="E1111" s="5">
        <f>D1111*365</f>
        <v>47030862.104999997</v>
      </c>
      <c r="F1111" s="75">
        <f>VLOOKUP(B1111,Table1[#All],4,FALSE)</f>
        <v>0.57611789618967446</v>
      </c>
      <c r="G1111" s="73">
        <f>E1111*F1111</f>
        <v>27095321.331919283</v>
      </c>
    </row>
    <row r="1112" spans="1:7">
      <c r="A1112">
        <v>21</v>
      </c>
      <c r="B1112" t="str">
        <f>VLOOKUP(A1112,SQL!$A$10:$B$61,2)</f>
        <v>Kentucky</v>
      </c>
      <c r="C1112">
        <v>57</v>
      </c>
      <c r="D1112" s="5">
        <v>128143.30899999999</v>
      </c>
      <c r="E1112" s="5">
        <f>D1112*365</f>
        <v>46772307.784999996</v>
      </c>
      <c r="F1112" s="75">
        <f>VLOOKUP(B1112,Table1[#All],4,FALSE)</f>
        <v>0.57611789618967446</v>
      </c>
      <c r="G1112" s="73">
        <f>E1112*F1112</f>
        <v>26946363.561030131</v>
      </c>
    </row>
    <row r="1113" spans="1:7">
      <c r="A1113">
        <v>21</v>
      </c>
      <c r="B1113" t="str">
        <f>VLOOKUP(A1113,SQL!$A$10:$B$61,2)</f>
        <v>Kentucky</v>
      </c>
      <c r="C1113">
        <v>105</v>
      </c>
      <c r="D1113" s="5">
        <v>116920.83199999999</v>
      </c>
      <c r="E1113" s="5">
        <f>D1113*365</f>
        <v>42676103.68</v>
      </c>
      <c r="F1113" s="75">
        <f>VLOOKUP(B1113,Table1[#All],4,FALSE)</f>
        <v>0.57611789618967446</v>
      </c>
      <c r="G1113" s="73">
        <f>E1113*F1113</f>
        <v>24586467.069694024</v>
      </c>
    </row>
    <row r="1114" spans="1:7">
      <c r="A1114">
        <v>21</v>
      </c>
      <c r="B1114" t="str">
        <f>VLOOKUP(A1114,SQL!$A$10:$B$61,2)</f>
        <v>Kentucky</v>
      </c>
      <c r="C1114">
        <v>39</v>
      </c>
      <c r="D1114" s="5">
        <v>108394.79399999999</v>
      </c>
      <c r="E1114" s="5">
        <f>D1114*365</f>
        <v>39564099.809999995</v>
      </c>
      <c r="F1114" s="75">
        <f>VLOOKUP(B1114,Table1[#All],4,FALSE)</f>
        <v>0.57611789618967446</v>
      </c>
      <c r="G1114" s="73">
        <f>E1114*F1114</f>
        <v>22793585.947175495</v>
      </c>
    </row>
    <row r="1115" spans="1:7">
      <c r="A1115">
        <v>21</v>
      </c>
      <c r="B1115" t="str">
        <f>VLOOKUP(A1115,SQL!$A$10:$B$61,2)</f>
        <v>Kentucky</v>
      </c>
      <c r="C1115">
        <v>129</v>
      </c>
      <c r="D1115" s="5">
        <v>104203.504</v>
      </c>
      <c r="E1115" s="5">
        <f>D1115*365</f>
        <v>38034278.960000001</v>
      </c>
      <c r="F1115" s="75">
        <f>VLOOKUP(B1115,Table1[#All],4,FALSE)</f>
        <v>0.57611789618967446</v>
      </c>
      <c r="G1115" s="73">
        <f>E1115*F1115</f>
        <v>21912228.777526401</v>
      </c>
    </row>
    <row r="1116" spans="1:7">
      <c r="A1116">
        <v>21</v>
      </c>
      <c r="B1116" t="str">
        <f>VLOOKUP(A1116,SQL!$A$10:$B$61,2)</f>
        <v>Kentucky</v>
      </c>
      <c r="C1116">
        <v>181</v>
      </c>
      <c r="D1116" s="5">
        <v>103717.512</v>
      </c>
      <c r="E1116" s="5">
        <f>D1116*365</f>
        <v>37856891.880000003</v>
      </c>
      <c r="F1116" s="75">
        <f>VLOOKUP(B1116,Table1[#All],4,FALSE)</f>
        <v>0.57611789618967446</v>
      </c>
      <c r="G1116" s="73">
        <f>E1116*F1116</f>
        <v>21810032.906185571</v>
      </c>
    </row>
    <row r="1117" spans="1:7">
      <c r="A1117">
        <v>21</v>
      </c>
      <c r="B1117" t="str">
        <f>VLOOKUP(A1117,SQL!$A$10:$B$61,2)</f>
        <v>Kentucky</v>
      </c>
      <c r="C1117">
        <v>165</v>
      </c>
      <c r="D1117" s="5">
        <v>96163.616999999998</v>
      </c>
      <c r="E1117" s="5">
        <f>D1117*365</f>
        <v>35099720.204999998</v>
      </c>
      <c r="F1117" s="75">
        <f>VLOOKUP(B1117,Table1[#All],4,FALSE)</f>
        <v>0.57611789618967446</v>
      </c>
      <c r="G1117" s="73">
        <f>E1117*F1117</f>
        <v>20221576.96135081</v>
      </c>
    </row>
    <row r="1118" spans="1:7">
      <c r="A1118">
        <v>21</v>
      </c>
      <c r="B1118" t="str">
        <f>VLOOKUP(A1118,SQL!$A$10:$B$61,2)</f>
        <v>Kentucky</v>
      </c>
      <c r="C1118">
        <v>189</v>
      </c>
      <c r="D1118" s="5">
        <v>60977.241999999998</v>
      </c>
      <c r="E1118" s="5">
        <f>D1118*365</f>
        <v>22256693.329999998</v>
      </c>
      <c r="F1118" s="75">
        <f>VLOOKUP(B1118,Table1[#All],4,FALSE)</f>
        <v>0.57611789618967446</v>
      </c>
      <c r="G1118" s="73">
        <f>E1118*F1118</f>
        <v>12822479.337418359</v>
      </c>
    </row>
    <row r="1119" spans="1:7">
      <c r="A1119">
        <v>21</v>
      </c>
      <c r="B1119" t="str">
        <f>VLOOKUP(A1119,SQL!$A$10:$B$61,2)</f>
        <v>Kentucky</v>
      </c>
      <c r="C1119">
        <v>63</v>
      </c>
      <c r="D1119" s="5">
        <v>60458.773999999998</v>
      </c>
      <c r="E1119" s="5">
        <f>D1119*365</f>
        <v>22067452.509999998</v>
      </c>
      <c r="F1119" s="75">
        <f>VLOOKUP(B1119,Table1[#All],4,FALSE)</f>
        <v>0.57611789618967446</v>
      </c>
      <c r="G1119" s="73">
        <f>E1119*F1119</f>
        <v>12713454.31432675</v>
      </c>
    </row>
    <row r="1120" spans="1:7">
      <c r="A1120">
        <v>21</v>
      </c>
      <c r="B1120" t="str">
        <f>VLOOKUP(A1120,SQL!$A$10:$B$61,2)</f>
        <v>Kentucky</v>
      </c>
      <c r="C1120">
        <v>201</v>
      </c>
      <c r="D1120" s="5">
        <v>25277.234</v>
      </c>
      <c r="E1120" s="5">
        <f>D1120*365</f>
        <v>9226190.4100000001</v>
      </c>
      <c r="F1120" s="75">
        <f>VLOOKUP(B1120,Table1[#All],4,FALSE)</f>
        <v>0.57611789618967446</v>
      </c>
      <c r="G1120" s="73">
        <f>E1120*F1120</f>
        <v>5315373.4088545498</v>
      </c>
    </row>
    <row r="1121" spans="1:7">
      <c r="A1121">
        <v>22</v>
      </c>
      <c r="B1121" t="str">
        <f>VLOOKUP(A1121,SQL!$A$10:$B$61,2)</f>
        <v>Louisiana</v>
      </c>
      <c r="C1121">
        <v>33</v>
      </c>
      <c r="D1121" s="5">
        <v>10165831.562000001</v>
      </c>
      <c r="E1121" s="5">
        <f>D1121*365</f>
        <v>3710528520.1300001</v>
      </c>
      <c r="F1121" s="75">
        <f>VLOOKUP(B1121,Table1[#All],4,FALSE)</f>
        <v>0.62212215132365034</v>
      </c>
      <c r="G1121" s="73">
        <f>E1121*F1121</f>
        <v>2308401985.4910364</v>
      </c>
    </row>
    <row r="1122" spans="1:7">
      <c r="A1122">
        <v>22</v>
      </c>
      <c r="B1122" t="str">
        <f>VLOOKUP(A1122,SQL!$A$10:$B$61,2)</f>
        <v>Louisiana</v>
      </c>
      <c r="C1122">
        <v>71</v>
      </c>
      <c r="D1122" s="5">
        <v>7151223.3389999997</v>
      </c>
      <c r="E1122" s="5">
        <f>D1122*365</f>
        <v>2610196518.7349997</v>
      </c>
      <c r="F1122" s="75">
        <f>VLOOKUP(B1122,Table1[#All],4,FALSE)</f>
        <v>0.62212215132365034</v>
      </c>
      <c r="G1122" s="73">
        <f>E1122*F1122</f>
        <v>1623861073.6129208</v>
      </c>
    </row>
    <row r="1123" spans="1:7">
      <c r="A1123">
        <v>22</v>
      </c>
      <c r="B1123" t="str">
        <f>VLOOKUP(A1123,SQL!$A$10:$B$61,2)</f>
        <v>Louisiana</v>
      </c>
      <c r="C1123">
        <v>51</v>
      </c>
      <c r="D1123" s="5">
        <v>6833531.5</v>
      </c>
      <c r="E1123" s="5">
        <f>D1123*365</f>
        <v>2494238997.5</v>
      </c>
      <c r="F1123" s="75">
        <f>VLOOKUP(B1123,Table1[#All],4,FALSE)</f>
        <v>0.62212215132365034</v>
      </c>
      <c r="G1123" s="73">
        <f>E1123*F1123</f>
        <v>1551721331.040045</v>
      </c>
    </row>
    <row r="1124" spans="1:7">
      <c r="A1124">
        <v>22</v>
      </c>
      <c r="B1124" t="str">
        <f>VLOOKUP(A1124,SQL!$A$10:$B$61,2)</f>
        <v>Louisiana</v>
      </c>
      <c r="C1124">
        <v>17</v>
      </c>
      <c r="D1124" s="5">
        <v>6766647.8320000004</v>
      </c>
      <c r="E1124" s="5">
        <f>D1124*365</f>
        <v>2469826458.6800003</v>
      </c>
      <c r="F1124" s="75">
        <f>VLOOKUP(B1124,Table1[#All],4,FALSE)</f>
        <v>0.62212215132365034</v>
      </c>
      <c r="G1124" s="73">
        <f>E1124*F1124</f>
        <v>1536533749.8700745</v>
      </c>
    </row>
    <row r="1125" spans="1:7">
      <c r="A1125">
        <v>22</v>
      </c>
      <c r="B1125" t="str">
        <f>VLOOKUP(A1125,SQL!$A$10:$B$61,2)</f>
        <v>Louisiana</v>
      </c>
      <c r="C1125">
        <v>103</v>
      </c>
      <c r="D1125" s="5">
        <v>6728340.2400000002</v>
      </c>
      <c r="E1125" s="5">
        <f>D1125*365</f>
        <v>2455844187.5999999</v>
      </c>
      <c r="F1125" s="75">
        <f>VLOOKUP(B1125,Table1[#All],4,FALSE)</f>
        <v>0.62212215132365034</v>
      </c>
      <c r="G1125" s="73">
        <f>E1125*F1125</f>
        <v>1527835069.3053942</v>
      </c>
    </row>
    <row r="1126" spans="1:7">
      <c r="A1126">
        <v>22</v>
      </c>
      <c r="B1126" t="str">
        <f>VLOOKUP(A1126,SQL!$A$10:$B$61,2)</f>
        <v>Louisiana</v>
      </c>
      <c r="C1126">
        <v>19</v>
      </c>
      <c r="D1126" s="5">
        <v>5685024.0300000003</v>
      </c>
      <c r="E1126" s="5">
        <f>D1126*365</f>
        <v>2075033770.95</v>
      </c>
      <c r="F1126" s="75">
        <f>VLOOKUP(B1126,Table1[#All],4,FALSE)</f>
        <v>0.62212215132365034</v>
      </c>
      <c r="G1126" s="73">
        <f>E1126*F1126</f>
        <v>1290924473.6526408</v>
      </c>
    </row>
    <row r="1127" spans="1:7">
      <c r="A1127">
        <v>22</v>
      </c>
      <c r="B1127" t="str">
        <f>VLOOKUP(A1127,SQL!$A$10:$B$61,2)</f>
        <v>Louisiana</v>
      </c>
      <c r="C1127">
        <v>55</v>
      </c>
      <c r="D1127" s="5">
        <v>5353040.97</v>
      </c>
      <c r="E1127" s="5">
        <f>D1127*365</f>
        <v>1953859954.05</v>
      </c>
      <c r="F1127" s="75">
        <f>VLOOKUP(B1127,Table1[#All],4,FALSE)</f>
        <v>0.62212215132365034</v>
      </c>
      <c r="G1127" s="73">
        <f>E1127*F1127</f>
        <v>1215539557.9987147</v>
      </c>
    </row>
    <row r="1128" spans="1:7">
      <c r="A1128">
        <v>22</v>
      </c>
      <c r="B1128" t="str">
        <f>VLOOKUP(A1128,SQL!$A$10:$B$61,2)</f>
        <v>Louisiana</v>
      </c>
      <c r="C1128">
        <v>105</v>
      </c>
      <c r="D1128" s="5">
        <v>4351953.28</v>
      </c>
      <c r="E1128" s="5">
        <f>D1128*365</f>
        <v>1588462947.2</v>
      </c>
      <c r="F1128" s="75">
        <f>VLOOKUP(B1128,Table1[#All],4,FALSE)</f>
        <v>0.62212215132365034</v>
      </c>
      <c r="G1128" s="73">
        <f>E1128*F1128</f>
        <v>988217986.00997007</v>
      </c>
    </row>
    <row r="1129" spans="1:7">
      <c r="A1129">
        <v>22</v>
      </c>
      <c r="B1129" t="str">
        <f>VLOOKUP(A1129,SQL!$A$10:$B$61,2)</f>
        <v>Louisiana</v>
      </c>
      <c r="C1129">
        <v>73</v>
      </c>
      <c r="D1129" s="5">
        <v>3621489.66</v>
      </c>
      <c r="E1129" s="5">
        <f>D1129*365</f>
        <v>1321843725.9000001</v>
      </c>
      <c r="F1129" s="75">
        <f>VLOOKUP(B1129,Table1[#All],4,FALSE)</f>
        <v>0.62212215132365034</v>
      </c>
      <c r="G1129" s="73">
        <f>E1129*F1129</f>
        <v>822348262.4705776</v>
      </c>
    </row>
    <row r="1130" spans="1:7">
      <c r="A1130">
        <v>22</v>
      </c>
      <c r="B1130" t="str">
        <f>VLOOKUP(A1130,SQL!$A$10:$B$61,2)</f>
        <v>Louisiana</v>
      </c>
      <c r="C1130">
        <v>79</v>
      </c>
      <c r="D1130" s="5">
        <v>3598505.08</v>
      </c>
      <c r="E1130" s="5">
        <f>D1130*365</f>
        <v>1313454354.2</v>
      </c>
      <c r="F1130" s="75">
        <f>VLOOKUP(B1130,Table1[#All],4,FALSE)</f>
        <v>0.62212215132365034</v>
      </c>
      <c r="G1130" s="73">
        <f>E1130*F1130</f>
        <v>817129048.50031984</v>
      </c>
    </row>
    <row r="1131" spans="1:7">
      <c r="A1131">
        <v>22</v>
      </c>
      <c r="B1131" t="str">
        <f>VLOOKUP(A1131,SQL!$A$10:$B$61,2)</f>
        <v>Louisiana</v>
      </c>
      <c r="C1131">
        <v>5</v>
      </c>
      <c r="D1131" s="5">
        <v>3353908.52</v>
      </c>
      <c r="E1131" s="5">
        <f>D1131*365</f>
        <v>1224176609.8</v>
      </c>
      <c r="F1131" s="75">
        <f>VLOOKUP(B1131,Table1[#All],4,FALSE)</f>
        <v>0.62212215132365034</v>
      </c>
      <c r="G1131" s="73">
        <f>E1131*F1131</f>
        <v>761587386.08886886</v>
      </c>
    </row>
    <row r="1132" spans="1:7">
      <c r="A1132">
        <v>22</v>
      </c>
      <c r="B1132" t="str">
        <f>VLOOKUP(A1132,SQL!$A$10:$B$61,2)</f>
        <v>Louisiana</v>
      </c>
      <c r="C1132">
        <v>63</v>
      </c>
      <c r="D1132" s="5">
        <v>3309683.13</v>
      </c>
      <c r="E1132" s="5">
        <f>D1132*365</f>
        <v>1208034342.45</v>
      </c>
      <c r="F1132" s="75">
        <f>VLOOKUP(B1132,Table1[#All],4,FALSE)</f>
        <v>0.62212215132365034</v>
      </c>
      <c r="G1132" s="73">
        <f>E1132*F1132</f>
        <v>751544923.99784541</v>
      </c>
    </row>
    <row r="1133" spans="1:7">
      <c r="A1133">
        <v>22</v>
      </c>
      <c r="B1133" t="str">
        <f>VLOOKUP(A1133,SQL!$A$10:$B$61,2)</f>
        <v>Louisiana</v>
      </c>
      <c r="C1133">
        <v>15</v>
      </c>
      <c r="D1133" s="5">
        <v>3086776.52</v>
      </c>
      <c r="E1133" s="5">
        <f>D1133*365</f>
        <v>1126673429.8</v>
      </c>
      <c r="F1133" s="75">
        <f>VLOOKUP(B1133,Table1[#All],4,FALSE)</f>
        <v>0.62212215132365034</v>
      </c>
      <c r="G1133" s="73">
        <f>E1133*F1133</f>
        <v>700928497.98637176</v>
      </c>
    </row>
    <row r="1134" spans="1:7">
      <c r="A1134">
        <v>22</v>
      </c>
      <c r="B1134" t="str">
        <f>VLOOKUP(A1134,SQL!$A$10:$B$61,2)</f>
        <v>Louisiana</v>
      </c>
      <c r="C1134">
        <v>57</v>
      </c>
      <c r="D1134" s="5">
        <v>2588176.2599999998</v>
      </c>
      <c r="E1134" s="5">
        <f>D1134*365</f>
        <v>944684334.89999998</v>
      </c>
      <c r="F1134" s="75">
        <f>VLOOKUP(B1134,Table1[#All],4,FALSE)</f>
        <v>0.62212215132365034</v>
      </c>
      <c r="G1134" s="73">
        <f>E1134*F1134</f>
        <v>587709050.74973977</v>
      </c>
    </row>
    <row r="1135" spans="1:7">
      <c r="A1135">
        <v>22</v>
      </c>
      <c r="B1135" t="str">
        <f>VLOOKUP(A1135,SQL!$A$10:$B$61,2)</f>
        <v>Louisiana</v>
      </c>
      <c r="C1135">
        <v>109</v>
      </c>
      <c r="D1135" s="5">
        <v>2478360.38</v>
      </c>
      <c r="E1135" s="5">
        <f>D1135*365</f>
        <v>904601538.69999993</v>
      </c>
      <c r="F1135" s="75">
        <f>VLOOKUP(B1135,Table1[#All],4,FALSE)</f>
        <v>0.62212215132365034</v>
      </c>
      <c r="G1135" s="73">
        <f>E1135*F1135</f>
        <v>562772655.34672832</v>
      </c>
    </row>
    <row r="1136" spans="1:7">
      <c r="A1136">
        <v>22</v>
      </c>
      <c r="B1136" t="str">
        <f>VLOOKUP(A1136,SQL!$A$10:$B$61,2)</f>
        <v>Louisiana</v>
      </c>
      <c r="C1136">
        <v>89</v>
      </c>
      <c r="D1136" s="5">
        <v>2355769.56</v>
      </c>
      <c r="E1136" s="5">
        <f>D1136*365</f>
        <v>859855889.39999998</v>
      </c>
      <c r="F1136" s="75">
        <f>VLOOKUP(B1136,Table1[#All],4,FALSE)</f>
        <v>0.62212215132365034</v>
      </c>
      <c r="G1136" s="73">
        <f>E1136*F1136</f>
        <v>534935395.74183875</v>
      </c>
    </row>
    <row r="1137" spans="1:7">
      <c r="A1137">
        <v>22</v>
      </c>
      <c r="B1137" t="str">
        <f>VLOOKUP(A1137,SQL!$A$10:$B$61,2)</f>
        <v>Louisiana</v>
      </c>
      <c r="C1137">
        <v>97</v>
      </c>
      <c r="D1137" s="5">
        <v>2139986.33</v>
      </c>
      <c r="E1137" s="5">
        <f>D1137*365</f>
        <v>781095010.45000005</v>
      </c>
      <c r="F1137" s="75">
        <f>VLOOKUP(B1137,Table1[#All],4,FALSE)</f>
        <v>0.62212215132365034</v>
      </c>
      <c r="G1137" s="73">
        <f>E1137*F1137</f>
        <v>485936508.28932315</v>
      </c>
    </row>
    <row r="1138" spans="1:7">
      <c r="A1138">
        <v>22</v>
      </c>
      <c r="B1138" t="str">
        <f>VLOOKUP(A1138,SQL!$A$10:$B$61,2)</f>
        <v>Louisiana</v>
      </c>
      <c r="C1138">
        <v>1</v>
      </c>
      <c r="D1138" s="5">
        <v>1993037.74</v>
      </c>
      <c r="E1138" s="5">
        <f>D1138*365</f>
        <v>727458775.10000002</v>
      </c>
      <c r="F1138" s="75">
        <f>VLOOKUP(B1138,Table1[#All],4,FALSE)</f>
        <v>0.62212215132365034</v>
      </c>
      <c r="G1138" s="73">
        <f>E1138*F1138</f>
        <v>452568218.16447955</v>
      </c>
    </row>
    <row r="1139" spans="1:7">
      <c r="A1139">
        <v>22</v>
      </c>
      <c r="B1139" t="str">
        <f>VLOOKUP(A1139,SQL!$A$10:$B$61,2)</f>
        <v>Louisiana</v>
      </c>
      <c r="C1139">
        <v>99</v>
      </c>
      <c r="D1139" s="5">
        <v>1958249.59</v>
      </c>
      <c r="E1139" s="5">
        <f>D1139*365</f>
        <v>714761100.35000002</v>
      </c>
      <c r="F1139" s="75">
        <f>VLOOKUP(B1139,Table1[#All],4,FALSE)</f>
        <v>0.62212215132365034</v>
      </c>
      <c r="G1139" s="73">
        <f>E1139*F1139</f>
        <v>444668713.43220156</v>
      </c>
    </row>
    <row r="1140" spans="1:7">
      <c r="A1140">
        <v>22</v>
      </c>
      <c r="B1140" t="str">
        <f>VLOOKUP(A1140,SQL!$A$10:$B$61,2)</f>
        <v>Louisiana</v>
      </c>
      <c r="C1140">
        <v>121</v>
      </c>
      <c r="D1140" s="5">
        <v>1894148.36</v>
      </c>
      <c r="E1140" s="5">
        <f>D1140*365</f>
        <v>691364151.4000001</v>
      </c>
      <c r="F1140" s="75">
        <f>VLOOKUP(B1140,Table1[#All],4,FALSE)</f>
        <v>0.62212215132365034</v>
      </c>
      <c r="G1140" s="73">
        <f>E1140*F1140</f>
        <v>430112953.21701795</v>
      </c>
    </row>
    <row r="1141" spans="1:7">
      <c r="A1141">
        <v>22</v>
      </c>
      <c r="B1141" t="str">
        <f>VLOOKUP(A1141,SQL!$A$10:$B$61,2)</f>
        <v>Louisiana</v>
      </c>
      <c r="C1141">
        <v>95</v>
      </c>
      <c r="D1141" s="5">
        <v>1696068.74</v>
      </c>
      <c r="E1141" s="5">
        <f>D1141*365</f>
        <v>619065090.10000002</v>
      </c>
      <c r="F1141" s="75">
        <f>VLOOKUP(B1141,Table1[#All],4,FALSE)</f>
        <v>0.62212215132365034</v>
      </c>
      <c r="G1141" s="73">
        <f>E1141*F1141</f>
        <v>385134105.66238147</v>
      </c>
    </row>
    <row r="1142" spans="1:7">
      <c r="A1142">
        <v>22</v>
      </c>
      <c r="B1142" t="str">
        <f>VLOOKUP(A1142,SQL!$A$10:$B$61,2)</f>
        <v>Louisiana</v>
      </c>
      <c r="C1142">
        <v>45</v>
      </c>
      <c r="D1142" s="5">
        <v>1683867.08</v>
      </c>
      <c r="E1142" s="5">
        <f>D1142*365</f>
        <v>614611484.20000005</v>
      </c>
      <c r="F1142" s="75">
        <f>VLOOKUP(B1142,Table1[#All],4,FALSE)</f>
        <v>0.62212215132365034</v>
      </c>
      <c r="G1142" s="73">
        <f>E1142*F1142</f>
        <v>382363418.77872574</v>
      </c>
    </row>
    <row r="1143" spans="1:7">
      <c r="A1143">
        <v>22</v>
      </c>
      <c r="B1143" t="str">
        <f>VLOOKUP(A1143,SQL!$A$10:$B$61,2)</f>
        <v>Louisiana</v>
      </c>
      <c r="C1143">
        <v>61</v>
      </c>
      <c r="D1143" s="5">
        <v>1669818.82</v>
      </c>
      <c r="E1143" s="5">
        <f>D1143*365</f>
        <v>609483869.30000007</v>
      </c>
      <c r="F1143" s="75">
        <f>VLOOKUP(B1143,Table1[#All],4,FALSE)</f>
        <v>0.62212215132365034</v>
      </c>
      <c r="G1143" s="73">
        <f>E1143*F1143</f>
        <v>379173415.96597856</v>
      </c>
    </row>
    <row r="1144" spans="1:7">
      <c r="A1144">
        <v>22</v>
      </c>
      <c r="B1144" t="str">
        <f>VLOOKUP(A1144,SQL!$A$10:$B$61,2)</f>
        <v>Louisiana</v>
      </c>
      <c r="C1144">
        <v>69</v>
      </c>
      <c r="D1144" s="5">
        <v>1607279.89</v>
      </c>
      <c r="E1144" s="5">
        <f>D1144*365</f>
        <v>586657159.8499999</v>
      </c>
      <c r="F1144" s="75">
        <f>VLOOKUP(B1144,Table1[#All],4,FALSE)</f>
        <v>0.62212215132365034</v>
      </c>
      <c r="G1144" s="73">
        <f>E1144*F1144</f>
        <v>364972414.37530458</v>
      </c>
    </row>
    <row r="1145" spans="1:7">
      <c r="A1145">
        <v>22</v>
      </c>
      <c r="B1145" t="str">
        <f>VLOOKUP(A1145,SQL!$A$10:$B$61,2)</f>
        <v>Louisiana</v>
      </c>
      <c r="C1145">
        <v>31</v>
      </c>
      <c r="D1145" s="5">
        <v>1506515.92</v>
      </c>
      <c r="E1145" s="5">
        <f>D1145*365</f>
        <v>549878310.79999995</v>
      </c>
      <c r="F1145" s="75">
        <f>VLOOKUP(B1145,Table1[#All],4,FALSE)</f>
        <v>0.62212215132365034</v>
      </c>
      <c r="G1145" s="73">
        <f>E1145*F1145</f>
        <v>342091477.6811108</v>
      </c>
    </row>
    <row r="1146" spans="1:7">
      <c r="A1146">
        <v>22</v>
      </c>
      <c r="B1146" t="str">
        <f>VLOOKUP(A1146,SQL!$A$10:$B$61,2)</f>
        <v>Louisiana</v>
      </c>
      <c r="C1146">
        <v>119</v>
      </c>
      <c r="D1146" s="5">
        <v>1443559.65</v>
      </c>
      <c r="E1146" s="5">
        <f>D1146*365</f>
        <v>526899272.24999994</v>
      </c>
      <c r="F1146" s="75">
        <f>VLOOKUP(B1146,Table1[#All],4,FALSE)</f>
        <v>0.62212215132365034</v>
      </c>
      <c r="G1146" s="73">
        <f>E1146*F1146</f>
        <v>327795708.7830357</v>
      </c>
    </row>
    <row r="1147" spans="1:7">
      <c r="A1147">
        <v>22</v>
      </c>
      <c r="B1147" t="str">
        <f>VLOOKUP(A1147,SQL!$A$10:$B$61,2)</f>
        <v>Louisiana</v>
      </c>
      <c r="C1147">
        <v>101</v>
      </c>
      <c r="D1147" s="5">
        <v>1372891.23</v>
      </c>
      <c r="E1147" s="5">
        <f>D1147*365</f>
        <v>501105298.94999999</v>
      </c>
      <c r="F1147" s="75">
        <f>VLOOKUP(B1147,Table1[#All],4,FALSE)</f>
        <v>0.62212215132365034</v>
      </c>
      <c r="G1147" s="73">
        <f>E1147*F1147</f>
        <v>311748706.62245494</v>
      </c>
    </row>
    <row r="1148" spans="1:7">
      <c r="A1148">
        <v>22</v>
      </c>
      <c r="B1148" t="str">
        <f>VLOOKUP(A1148,SQL!$A$10:$B$61,2)</f>
        <v>Louisiana</v>
      </c>
      <c r="C1148">
        <v>53</v>
      </c>
      <c r="D1148" s="5">
        <v>1363080.4820000001</v>
      </c>
      <c r="E1148" s="5">
        <f>D1148*365</f>
        <v>497524375.93000001</v>
      </c>
      <c r="F1148" s="75">
        <f>VLOOKUP(B1148,Table1[#All],4,FALSE)</f>
        <v>0.62212215132365034</v>
      </c>
      <c r="G1148" s="73">
        <f>E1148*F1148</f>
        <v>309520935.08952814</v>
      </c>
    </row>
    <row r="1149" spans="1:7">
      <c r="A1149">
        <v>22</v>
      </c>
      <c r="B1149" t="str">
        <f>VLOOKUP(A1149,SQL!$A$10:$B$61,2)</f>
        <v>Louisiana</v>
      </c>
      <c r="C1149">
        <v>47</v>
      </c>
      <c r="D1149" s="5">
        <v>1197698.8</v>
      </c>
      <c r="E1149" s="5">
        <f>D1149*365</f>
        <v>437160062</v>
      </c>
      <c r="F1149" s="75">
        <f>VLOOKUP(B1149,Table1[#All],4,FALSE)</f>
        <v>0.62212215132365034</v>
      </c>
      <c r="G1149" s="73">
        <f>E1149*F1149</f>
        <v>271966958.24422038</v>
      </c>
    </row>
    <row r="1150" spans="1:7">
      <c r="A1150">
        <v>22</v>
      </c>
      <c r="B1150" t="str">
        <f>VLOOKUP(A1150,SQL!$A$10:$B$61,2)</f>
        <v>Louisiana</v>
      </c>
      <c r="C1150">
        <v>83</v>
      </c>
      <c r="D1150" s="5">
        <v>1138304.1200000001</v>
      </c>
      <c r="E1150" s="5">
        <f>D1150*365</f>
        <v>415481003.80000001</v>
      </c>
      <c r="F1150" s="75">
        <f>VLOOKUP(B1150,Table1[#All],4,FALSE)</f>
        <v>0.62212215132365034</v>
      </c>
      <c r="G1150" s="73">
        <f>E1150*F1150</f>
        <v>258479935.91816574</v>
      </c>
    </row>
    <row r="1151" spans="1:7">
      <c r="A1151">
        <v>22</v>
      </c>
      <c r="B1151" t="str">
        <f>VLOOKUP(A1151,SQL!$A$10:$B$61,2)</f>
        <v>Louisiana</v>
      </c>
      <c r="C1151">
        <v>115</v>
      </c>
      <c r="D1151" s="5">
        <v>1113308.29</v>
      </c>
      <c r="E1151" s="5">
        <f>D1151*365</f>
        <v>406357525.85000002</v>
      </c>
      <c r="F1151" s="75">
        <f>VLOOKUP(B1151,Table1[#All],4,FALSE)</f>
        <v>0.62212215132365034</v>
      </c>
      <c r="G1151" s="73">
        <f>E1151*F1151</f>
        <v>252804018.18835786</v>
      </c>
    </row>
    <row r="1152" spans="1:7">
      <c r="A1152">
        <v>22</v>
      </c>
      <c r="B1152" t="str">
        <f>VLOOKUP(A1152,SQL!$A$10:$B$61,2)</f>
        <v>Louisiana</v>
      </c>
      <c r="C1152">
        <v>93</v>
      </c>
      <c r="D1152" s="5">
        <v>1041326.02</v>
      </c>
      <c r="E1152" s="5">
        <f>D1152*365</f>
        <v>380083997.30000001</v>
      </c>
      <c r="F1152" s="75">
        <f>VLOOKUP(B1152,Table1[#All],4,FALSE)</f>
        <v>0.62212215132365034</v>
      </c>
      <c r="G1152" s="73">
        <f>E1152*F1152</f>
        <v>236458674.08396852</v>
      </c>
    </row>
    <row r="1153" spans="1:7">
      <c r="A1153">
        <v>22</v>
      </c>
      <c r="B1153" t="str">
        <f>VLOOKUP(A1153,SQL!$A$10:$B$61,2)</f>
        <v>Louisiana</v>
      </c>
      <c r="C1153">
        <v>65</v>
      </c>
      <c r="D1153" s="5">
        <v>977314.37</v>
      </c>
      <c r="E1153" s="5">
        <f>D1153*365</f>
        <v>356719745.05000001</v>
      </c>
      <c r="F1153" s="75">
        <f>VLOOKUP(B1153,Table1[#All],4,FALSE)</f>
        <v>0.62212215132365034</v>
      </c>
      <c r="G1153" s="73">
        <f>E1153*F1153</f>
        <v>221923255.21013007</v>
      </c>
    </row>
    <row r="1154" spans="1:7">
      <c r="A1154">
        <v>22</v>
      </c>
      <c r="B1154" t="str">
        <f>VLOOKUP(A1154,SQL!$A$10:$B$61,2)</f>
        <v>Louisiana</v>
      </c>
      <c r="C1154">
        <v>113</v>
      </c>
      <c r="D1154" s="5">
        <v>937175.21</v>
      </c>
      <c r="E1154" s="5">
        <f>D1154*365</f>
        <v>342068951.64999998</v>
      </c>
      <c r="F1154" s="75">
        <f>VLOOKUP(B1154,Table1[#All],4,FALSE)</f>
        <v>0.62212215132365034</v>
      </c>
      <c r="G1154" s="73">
        <f>E1154*F1154</f>
        <v>212808672.10152373</v>
      </c>
    </row>
    <row r="1155" spans="1:7">
      <c r="A1155">
        <v>22</v>
      </c>
      <c r="B1155" t="str">
        <f>VLOOKUP(A1155,SQL!$A$10:$B$61,2)</f>
        <v>Louisiana</v>
      </c>
      <c r="C1155">
        <v>11</v>
      </c>
      <c r="D1155" s="5">
        <v>863016.45</v>
      </c>
      <c r="E1155" s="5">
        <f>D1155*365</f>
        <v>315001004.25</v>
      </c>
      <c r="F1155" s="75">
        <f>VLOOKUP(B1155,Table1[#All],4,FALSE)</f>
        <v>0.62212215132365034</v>
      </c>
      <c r="G1155" s="73">
        <f>E1155*F1155</f>
        <v>195969102.43312031</v>
      </c>
    </row>
    <row r="1156" spans="1:7">
      <c r="A1156">
        <v>22</v>
      </c>
      <c r="B1156" t="str">
        <f>VLOOKUP(A1156,SQL!$A$10:$B$61,2)</f>
        <v>Louisiana</v>
      </c>
      <c r="C1156">
        <v>13</v>
      </c>
      <c r="D1156" s="5">
        <v>835916.53</v>
      </c>
      <c r="E1156" s="5">
        <f>D1156*365</f>
        <v>305109533.44999999</v>
      </c>
      <c r="F1156" s="75">
        <f>VLOOKUP(B1156,Table1[#All],4,FALSE)</f>
        <v>0.62212215132365034</v>
      </c>
      <c r="G1156" s="73">
        <f>E1156*F1156</f>
        <v>189815399.33926925</v>
      </c>
    </row>
    <row r="1157" spans="1:7">
      <c r="A1157">
        <v>22</v>
      </c>
      <c r="B1157" t="str">
        <f>VLOOKUP(A1157,SQL!$A$10:$B$61,2)</f>
        <v>Louisiana</v>
      </c>
      <c r="C1157">
        <v>9</v>
      </c>
      <c r="D1157" s="5">
        <v>780546.2</v>
      </c>
      <c r="E1157" s="5">
        <f>D1157*365</f>
        <v>284899363</v>
      </c>
      <c r="F1157" s="75">
        <f>VLOOKUP(B1157,Table1[#All],4,FALSE)</f>
        <v>0.62212215132365034</v>
      </c>
      <c r="G1157" s="73">
        <f>E1157*F1157</f>
        <v>177242204.62029758</v>
      </c>
    </row>
    <row r="1158" spans="1:7">
      <c r="A1158">
        <v>22</v>
      </c>
      <c r="B1158" t="str">
        <f>VLOOKUP(A1158,SQL!$A$10:$B$61,2)</f>
        <v>Louisiana</v>
      </c>
      <c r="C1158">
        <v>75</v>
      </c>
      <c r="D1158" s="5">
        <v>763807.55</v>
      </c>
      <c r="E1158" s="5">
        <f>D1158*365</f>
        <v>278789755.75</v>
      </c>
      <c r="F1158" s="75">
        <f>VLOOKUP(B1158,Table1[#All],4,FALSE)</f>
        <v>0.62212215132365034</v>
      </c>
      <c r="G1158" s="73">
        <f>E1158*F1158</f>
        <v>173441282.61418501</v>
      </c>
    </row>
    <row r="1159" spans="1:7">
      <c r="A1159">
        <v>22</v>
      </c>
      <c r="B1159" t="str">
        <f>VLOOKUP(A1159,SQL!$A$10:$B$61,2)</f>
        <v>Louisiana</v>
      </c>
      <c r="C1159">
        <v>117</v>
      </c>
      <c r="D1159" s="5">
        <v>756991.94</v>
      </c>
      <c r="E1159" s="5">
        <f>D1159*365</f>
        <v>276302058.09999996</v>
      </c>
      <c r="F1159" s="75">
        <f>VLOOKUP(B1159,Table1[#All],4,FALSE)</f>
        <v>0.62212215132365034</v>
      </c>
      <c r="G1159" s="73">
        <f>E1159*F1159</f>
        <v>171893630.8003242</v>
      </c>
    </row>
    <row r="1160" spans="1:7">
      <c r="A1160">
        <v>22</v>
      </c>
      <c r="B1160" t="str">
        <f>VLOOKUP(A1160,SQL!$A$10:$B$61,2)</f>
        <v>Louisiana</v>
      </c>
      <c r="C1160">
        <v>77</v>
      </c>
      <c r="D1160" s="5">
        <v>715378.03</v>
      </c>
      <c r="E1160" s="5">
        <f>D1160*365</f>
        <v>261112980.95000002</v>
      </c>
      <c r="F1160" s="75">
        <f>VLOOKUP(B1160,Table1[#All],4,FALSE)</f>
        <v>0.62212215132365034</v>
      </c>
      <c r="G1160" s="73">
        <f>E1160*F1160</f>
        <v>162444169.44714534</v>
      </c>
    </row>
    <row r="1161" spans="1:7">
      <c r="A1161">
        <v>22</v>
      </c>
      <c r="B1161" t="str">
        <f>VLOOKUP(A1161,SQL!$A$10:$B$61,2)</f>
        <v>Louisiana</v>
      </c>
      <c r="C1161">
        <v>39</v>
      </c>
      <c r="D1161" s="5">
        <v>640548.32999999996</v>
      </c>
      <c r="E1161" s="5">
        <f>D1161*365</f>
        <v>233800140.44999999</v>
      </c>
      <c r="F1161" s="75">
        <f>VLOOKUP(B1161,Table1[#All],4,FALSE)</f>
        <v>0.62212215132365034</v>
      </c>
      <c r="G1161" s="73">
        <f>E1161*F1161</f>
        <v>145452246.3565256</v>
      </c>
    </row>
    <row r="1162" spans="1:7">
      <c r="A1162">
        <v>22</v>
      </c>
      <c r="B1162" t="str">
        <f>VLOOKUP(A1162,SQL!$A$10:$B$61,2)</f>
        <v>Louisiana</v>
      </c>
      <c r="C1162">
        <v>3</v>
      </c>
      <c r="D1162" s="5">
        <v>628237.06000000006</v>
      </c>
      <c r="E1162" s="5">
        <f>D1162*365</f>
        <v>229306526.90000001</v>
      </c>
      <c r="F1162" s="75">
        <f>VLOOKUP(B1162,Table1[#All],4,FALSE)</f>
        <v>0.62212215132365034</v>
      </c>
      <c r="G1162" s="73">
        <f>E1162*F1162</f>
        <v>142656669.82758251</v>
      </c>
    </row>
    <row r="1163" spans="1:7">
      <c r="A1163">
        <v>22</v>
      </c>
      <c r="B1163" t="str">
        <f>VLOOKUP(A1163,SQL!$A$10:$B$61,2)</f>
        <v>Louisiana</v>
      </c>
      <c r="C1163">
        <v>7</v>
      </c>
      <c r="D1163" s="5">
        <v>580678.64</v>
      </c>
      <c r="E1163" s="5">
        <f>D1163*365</f>
        <v>211947703.59999999</v>
      </c>
      <c r="F1163" s="75">
        <f>VLOOKUP(B1163,Table1[#All],4,FALSE)</f>
        <v>0.62212215132365034</v>
      </c>
      <c r="G1163" s="73">
        <f>E1163*F1163</f>
        <v>131857361.33173938</v>
      </c>
    </row>
    <row r="1164" spans="1:7">
      <c r="A1164">
        <v>22</v>
      </c>
      <c r="B1164" t="str">
        <f>VLOOKUP(A1164,SQL!$A$10:$B$61,2)</f>
        <v>Louisiana</v>
      </c>
      <c r="C1164">
        <v>87</v>
      </c>
      <c r="D1164" s="5">
        <v>564639.54</v>
      </c>
      <c r="E1164" s="5">
        <f>D1164*365</f>
        <v>206093432.10000002</v>
      </c>
      <c r="F1164" s="75">
        <f>VLOOKUP(B1164,Table1[#All],4,FALSE)</f>
        <v>0.62212215132365034</v>
      </c>
      <c r="G1164" s="73">
        <f>E1164*F1164</f>
        <v>128215289.35172667</v>
      </c>
    </row>
    <row r="1165" spans="1:7">
      <c r="A1165">
        <v>22</v>
      </c>
      <c r="B1165" t="str">
        <f>VLOOKUP(A1165,SQL!$A$10:$B$61,2)</f>
        <v>Louisiana</v>
      </c>
      <c r="C1165">
        <v>67</v>
      </c>
      <c r="D1165" s="5">
        <v>563346.63</v>
      </c>
      <c r="E1165" s="5">
        <f>D1165*365</f>
        <v>205621519.94999999</v>
      </c>
      <c r="F1165" s="75">
        <f>VLOOKUP(B1165,Table1[#All],4,FALSE)</f>
        <v>0.62212215132365034</v>
      </c>
      <c r="G1165" s="73">
        <f>E1165*F1165</f>
        <v>127921702.34973288</v>
      </c>
    </row>
    <row r="1166" spans="1:7">
      <c r="A1166">
        <v>22</v>
      </c>
      <c r="B1166" t="str">
        <f>VLOOKUP(A1166,SQL!$A$10:$B$61,2)</f>
        <v>Louisiana</v>
      </c>
      <c r="C1166">
        <v>85</v>
      </c>
      <c r="D1166" s="5">
        <v>557405.55000000005</v>
      </c>
      <c r="E1166" s="5">
        <f>D1166*365</f>
        <v>203453025.75000003</v>
      </c>
      <c r="F1166" s="75">
        <f>VLOOKUP(B1166,Table1[#All],4,FALSE)</f>
        <v>0.62212215132365034</v>
      </c>
      <c r="G1166" s="73">
        <f>E1166*F1166</f>
        <v>126572634.07289605</v>
      </c>
    </row>
    <row r="1167" spans="1:7">
      <c r="A1167">
        <v>22</v>
      </c>
      <c r="B1167" t="str">
        <f>VLOOKUP(A1167,SQL!$A$10:$B$61,2)</f>
        <v>Louisiana</v>
      </c>
      <c r="C1167">
        <v>111</v>
      </c>
      <c r="D1167" s="5">
        <v>539648.07999999996</v>
      </c>
      <c r="E1167" s="5">
        <f>D1167*365</f>
        <v>196971549.19999999</v>
      </c>
      <c r="F1167" s="75">
        <f>VLOOKUP(B1167,Table1[#All],4,FALSE)</f>
        <v>0.62212215132365034</v>
      </c>
      <c r="G1167" s="73">
        <f>E1167*F1167</f>
        <v>122540363.93785623</v>
      </c>
    </row>
    <row r="1168" spans="1:7">
      <c r="A1168">
        <v>22</v>
      </c>
      <c r="B1168" t="str">
        <f>VLOOKUP(A1168,SQL!$A$10:$B$61,2)</f>
        <v>Louisiana</v>
      </c>
      <c r="C1168">
        <v>43</v>
      </c>
      <c r="D1168" s="5">
        <v>484281.65</v>
      </c>
      <c r="E1168" s="5">
        <f>D1168*365</f>
        <v>176762802.25</v>
      </c>
      <c r="F1168" s="75">
        <f>VLOOKUP(B1168,Table1[#All],4,FALSE)</f>
        <v>0.62212215132365034</v>
      </c>
      <c r="G1168" s="73">
        <f>E1168*F1168</f>
        <v>109968054.80976698</v>
      </c>
    </row>
    <row r="1169" spans="1:7">
      <c r="A1169">
        <v>22</v>
      </c>
      <c r="B1169" t="str">
        <f>VLOOKUP(A1169,SQL!$A$10:$B$61,2)</f>
        <v>Louisiana</v>
      </c>
      <c r="C1169">
        <v>29</v>
      </c>
      <c r="D1169" s="5">
        <v>480577.21399999998</v>
      </c>
      <c r="E1169" s="5">
        <f>D1169*365</f>
        <v>175410683.10999998</v>
      </c>
      <c r="F1169" s="75">
        <f>VLOOKUP(B1169,Table1[#All],4,FALSE)</f>
        <v>0.62212215132365034</v>
      </c>
      <c r="G1169" s="73">
        <f>E1169*F1169</f>
        <v>109126871.54154429</v>
      </c>
    </row>
    <row r="1170" spans="1:7">
      <c r="A1170">
        <v>22</v>
      </c>
      <c r="B1170" t="str">
        <f>VLOOKUP(A1170,SQL!$A$10:$B$61,2)</f>
        <v>Louisiana</v>
      </c>
      <c r="C1170">
        <v>37</v>
      </c>
      <c r="D1170" s="5">
        <v>477619.68</v>
      </c>
      <c r="E1170" s="5">
        <f>D1170*365</f>
        <v>174331183.19999999</v>
      </c>
      <c r="F1170" s="75">
        <f>VLOOKUP(B1170,Table1[#All],4,FALSE)</f>
        <v>0.62212215132365034</v>
      </c>
      <c r="G1170" s="73">
        <f>E1170*F1170</f>
        <v>108455290.73518141</v>
      </c>
    </row>
    <row r="1171" spans="1:7">
      <c r="A1171">
        <v>22</v>
      </c>
      <c r="B1171" t="str">
        <f>VLOOKUP(A1171,SQL!$A$10:$B$61,2)</f>
        <v>Louisiana</v>
      </c>
      <c r="C1171">
        <v>127</v>
      </c>
      <c r="D1171" s="5">
        <v>458185.49300000002</v>
      </c>
      <c r="E1171" s="5">
        <f>D1171*365</f>
        <v>167237704.94499999</v>
      </c>
      <c r="F1171" s="75">
        <f>VLOOKUP(B1171,Table1[#All],4,FALSE)</f>
        <v>0.62212215132365034</v>
      </c>
      <c r="G1171" s="73">
        <f>E1171*F1171</f>
        <v>104042280.78281327</v>
      </c>
    </row>
    <row r="1172" spans="1:7">
      <c r="A1172">
        <v>22</v>
      </c>
      <c r="B1172" t="str">
        <f>VLOOKUP(A1172,SQL!$A$10:$B$61,2)</f>
        <v>Louisiana</v>
      </c>
      <c r="C1172">
        <v>41</v>
      </c>
      <c r="D1172" s="5">
        <v>425262.07</v>
      </c>
      <c r="E1172" s="5">
        <f>D1172*365</f>
        <v>155220655.55000001</v>
      </c>
      <c r="F1172" s="75">
        <f>VLOOKUP(B1172,Table1[#All],4,FALSE)</f>
        <v>0.62212215132365034</v>
      </c>
      <c r="G1172" s="73">
        <f>E1172*F1172</f>
        <v>96566208.160633311</v>
      </c>
    </row>
    <row r="1173" spans="1:7">
      <c r="A1173">
        <v>22</v>
      </c>
      <c r="B1173" t="str">
        <f>VLOOKUP(A1173,SQL!$A$10:$B$61,2)</f>
        <v>Louisiana</v>
      </c>
      <c r="C1173">
        <v>27</v>
      </c>
      <c r="D1173" s="5">
        <v>403800.15</v>
      </c>
      <c r="E1173" s="5">
        <f>D1173*365</f>
        <v>147387054.75</v>
      </c>
      <c r="F1173" s="75">
        <f>VLOOKUP(B1173,Table1[#All],4,FALSE)</f>
        <v>0.62212215132365034</v>
      </c>
      <c r="G1173" s="73">
        <f>E1173*F1173</f>
        <v>91692751.578326643</v>
      </c>
    </row>
    <row r="1174" spans="1:7">
      <c r="A1174">
        <v>22</v>
      </c>
      <c r="B1174" t="str">
        <f>VLOOKUP(A1174,SQL!$A$10:$B$61,2)</f>
        <v>Louisiana</v>
      </c>
      <c r="C1174">
        <v>81</v>
      </c>
      <c r="D1174" s="5">
        <v>366394.1</v>
      </c>
      <c r="E1174" s="5">
        <f>D1174*365</f>
        <v>133733846.49999999</v>
      </c>
      <c r="F1174" s="75">
        <f>VLOOKUP(B1174,Table1[#All],4,FALSE)</f>
        <v>0.62212215132365034</v>
      </c>
      <c r="G1174" s="73">
        <f>E1174*F1174</f>
        <v>83198788.289366812</v>
      </c>
    </row>
    <row r="1175" spans="1:7">
      <c r="A1175">
        <v>22</v>
      </c>
      <c r="B1175" t="str">
        <f>VLOOKUP(A1175,SQL!$A$10:$B$61,2)</f>
        <v>Louisiana</v>
      </c>
      <c r="C1175">
        <v>49</v>
      </c>
      <c r="D1175" s="5">
        <v>361350.98800000001</v>
      </c>
      <c r="E1175" s="5">
        <f>D1175*365</f>
        <v>131893110.62</v>
      </c>
      <c r="F1175" s="75">
        <f>VLOOKUP(B1175,Table1[#All],4,FALSE)</f>
        <v>0.62212215132365034</v>
      </c>
      <c r="G1175" s="73">
        <f>E1175*F1175</f>
        <v>82053625.723682597</v>
      </c>
    </row>
    <row r="1176" spans="1:7">
      <c r="A1176">
        <v>22</v>
      </c>
      <c r="B1176" t="str">
        <f>VLOOKUP(A1176,SQL!$A$10:$B$61,2)</f>
        <v>Louisiana</v>
      </c>
      <c r="C1176">
        <v>59</v>
      </c>
      <c r="D1176" s="5">
        <v>334312.07</v>
      </c>
      <c r="E1176" s="5">
        <f>D1176*365</f>
        <v>122023905.55</v>
      </c>
      <c r="F1176" s="75">
        <f>VLOOKUP(B1176,Table1[#All],4,FALSE)</f>
        <v>0.62212215132365034</v>
      </c>
      <c r="G1176" s="73">
        <f>E1176*F1176</f>
        <v>75913774.633679911</v>
      </c>
    </row>
    <row r="1177" spans="1:7">
      <c r="A1177">
        <v>22</v>
      </c>
      <c r="B1177" t="str">
        <f>VLOOKUP(A1177,SQL!$A$10:$B$61,2)</f>
        <v>Louisiana</v>
      </c>
      <c r="C1177">
        <v>125</v>
      </c>
      <c r="D1177" s="5">
        <v>310335.3</v>
      </c>
      <c r="E1177" s="5">
        <f>D1177*365</f>
        <v>113272384.5</v>
      </c>
      <c r="F1177" s="75">
        <f>VLOOKUP(B1177,Table1[#All],4,FALSE)</f>
        <v>0.62212215132365034</v>
      </c>
      <c r="G1177" s="73">
        <f>E1177*F1177</f>
        <v>70469259.5306997</v>
      </c>
    </row>
    <row r="1178" spans="1:7">
      <c r="A1178">
        <v>22</v>
      </c>
      <c r="B1178" t="str">
        <f>VLOOKUP(A1178,SQL!$A$10:$B$61,2)</f>
        <v>Louisiana</v>
      </c>
      <c r="C1178">
        <v>21</v>
      </c>
      <c r="D1178" s="5">
        <v>301441.91999999998</v>
      </c>
      <c r="E1178" s="5">
        <f>D1178*365</f>
        <v>110026300.8</v>
      </c>
      <c r="F1178" s="75">
        <f>VLOOKUP(B1178,Table1[#All],4,FALSE)</f>
        <v>0.62212215132365034</v>
      </c>
      <c r="G1178" s="73">
        <f>E1178*F1178</f>
        <v>68449798.955879062</v>
      </c>
    </row>
    <row r="1179" spans="1:7">
      <c r="A1179">
        <v>22</v>
      </c>
      <c r="B1179" t="str">
        <f>VLOOKUP(A1179,SQL!$A$10:$B$61,2)</f>
        <v>Louisiana</v>
      </c>
      <c r="C1179">
        <v>25</v>
      </c>
      <c r="D1179" s="5">
        <v>262836.13</v>
      </c>
      <c r="E1179" s="5">
        <f>D1179*365</f>
        <v>95935187.450000003</v>
      </c>
      <c r="F1179" s="75">
        <f>VLOOKUP(B1179,Table1[#All],4,FALSE)</f>
        <v>0.62212215132365034</v>
      </c>
      <c r="G1179" s="73">
        <f>E1179*F1179</f>
        <v>59683405.204031661</v>
      </c>
    </row>
    <row r="1180" spans="1:7">
      <c r="A1180">
        <v>22</v>
      </c>
      <c r="B1180" t="str">
        <f>VLOOKUP(A1180,SQL!$A$10:$B$61,2)</f>
        <v>Louisiana</v>
      </c>
      <c r="C1180">
        <v>91</v>
      </c>
      <c r="D1180" s="5">
        <v>241944.69</v>
      </c>
      <c r="E1180" s="5">
        <f>D1180*365</f>
        <v>88309811.849999994</v>
      </c>
      <c r="F1180" s="75">
        <f>VLOOKUP(B1180,Table1[#All],4,FALSE)</f>
        <v>0.62212215132365034</v>
      </c>
      <c r="G1180" s="73">
        <f>E1180*F1180</f>
        <v>54939490.131108783</v>
      </c>
    </row>
    <row r="1181" spans="1:7">
      <c r="A1181">
        <v>22</v>
      </c>
      <c r="B1181" t="str">
        <f>VLOOKUP(A1181,SQL!$A$10:$B$61,2)</f>
        <v>Louisiana</v>
      </c>
      <c r="C1181">
        <v>23</v>
      </c>
      <c r="D1181" s="5">
        <v>224353.1</v>
      </c>
      <c r="E1181" s="5">
        <f>D1181*365</f>
        <v>81888881.5</v>
      </c>
      <c r="F1181" s="75">
        <f>VLOOKUP(B1181,Table1[#All],4,FALSE)</f>
        <v>0.62212215132365034</v>
      </c>
      <c r="G1181" s="73">
        <f>E1181*F1181</f>
        <v>50944887.128267474</v>
      </c>
    </row>
    <row r="1182" spans="1:7">
      <c r="A1182">
        <v>22</v>
      </c>
      <c r="B1182" t="str">
        <f>VLOOKUP(A1182,SQL!$A$10:$B$61,2)</f>
        <v>Louisiana</v>
      </c>
      <c r="C1182">
        <v>123</v>
      </c>
      <c r="D1182" s="5">
        <v>185214.62</v>
      </c>
      <c r="E1182" s="5">
        <f>D1182*365</f>
        <v>67603336.299999997</v>
      </c>
      <c r="F1182" s="75">
        <f>VLOOKUP(B1182,Table1[#All],4,FALSE)</f>
        <v>0.62212215132365034</v>
      </c>
      <c r="G1182" s="73">
        <f>E1182*F1182</f>
        <v>42057533.015612222</v>
      </c>
    </row>
    <row r="1183" spans="1:7">
      <c r="A1183">
        <v>22</v>
      </c>
      <c r="B1183" t="str">
        <f>VLOOKUP(A1183,SQL!$A$10:$B$61,2)</f>
        <v>Louisiana</v>
      </c>
      <c r="C1183">
        <v>35</v>
      </c>
      <c r="D1183" s="5">
        <v>162521.44</v>
      </c>
      <c r="E1183" s="5">
        <f>D1183*365</f>
        <v>59320325.600000001</v>
      </c>
      <c r="F1183" s="75">
        <f>VLOOKUP(B1183,Table1[#All],4,FALSE)</f>
        <v>0.62212215132365034</v>
      </c>
      <c r="G1183" s="73">
        <f>E1183*F1183</f>
        <v>36904488.579491407</v>
      </c>
    </row>
    <row r="1184" spans="1:7">
      <c r="A1184">
        <v>22</v>
      </c>
      <c r="B1184" t="str">
        <f>VLOOKUP(A1184,SQL!$A$10:$B$61,2)</f>
        <v>Louisiana</v>
      </c>
      <c r="C1184">
        <v>107</v>
      </c>
      <c r="D1184" s="5">
        <v>135090.29999999999</v>
      </c>
      <c r="E1184" s="5">
        <f>D1184*365</f>
        <v>49307959.499999993</v>
      </c>
      <c r="F1184" s="75">
        <f>VLOOKUP(B1184,Table1[#All],4,FALSE)</f>
        <v>0.62212215132365034</v>
      </c>
      <c r="G1184" s="73">
        <f>E1184*F1184</f>
        <v>30675573.841519419</v>
      </c>
    </row>
    <row r="1185" spans="1:7">
      <c r="A1185">
        <v>23</v>
      </c>
      <c r="B1185" t="str">
        <f>VLOOKUP(A1185,SQL!$A$10:$B$61,2)</f>
        <v>Maine</v>
      </c>
      <c r="C1185">
        <v>5</v>
      </c>
      <c r="D1185" s="5">
        <v>7459311.5800000001</v>
      </c>
      <c r="E1185" s="5">
        <f>D1185*365</f>
        <v>2722648726.6999998</v>
      </c>
      <c r="F1185" s="75">
        <f>VLOOKUP(B1185,Table1[#All],4,FALSE)</f>
        <v>0.49330148296262893</v>
      </c>
      <c r="G1185" s="73">
        <f>E1185*F1185</f>
        <v>1343086654.4674232</v>
      </c>
    </row>
    <row r="1186" spans="1:7">
      <c r="A1186">
        <v>23</v>
      </c>
      <c r="B1186" t="str">
        <f>VLOOKUP(A1186,SQL!$A$10:$B$61,2)</f>
        <v>Maine</v>
      </c>
      <c r="C1186">
        <v>31</v>
      </c>
      <c r="D1186" s="5">
        <v>5110881.2699999996</v>
      </c>
      <c r="E1186" s="5">
        <f>D1186*365</f>
        <v>1865471663.55</v>
      </c>
      <c r="F1186" s="75">
        <f>VLOOKUP(B1186,Table1[#All],4,FALSE)</f>
        <v>0.49330148296262893</v>
      </c>
      <c r="G1186" s="73">
        <f>E1186*F1186</f>
        <v>920239938.05397737</v>
      </c>
    </row>
    <row r="1187" spans="1:7">
      <c r="A1187">
        <v>23</v>
      </c>
      <c r="B1187" t="str">
        <f>VLOOKUP(A1187,SQL!$A$10:$B$61,2)</f>
        <v>Maine</v>
      </c>
      <c r="C1187">
        <v>19</v>
      </c>
      <c r="D1187" s="5">
        <v>3785714.94</v>
      </c>
      <c r="E1187" s="5">
        <f>D1187*365</f>
        <v>1381785953.0999999</v>
      </c>
      <c r="F1187" s="75">
        <f>VLOOKUP(B1187,Table1[#All],4,FALSE)</f>
        <v>0.49330148296262893</v>
      </c>
      <c r="G1187" s="73">
        <f>E1187*F1187</f>
        <v>681637059.80115962</v>
      </c>
    </row>
    <row r="1188" spans="1:7">
      <c r="A1188">
        <v>23</v>
      </c>
      <c r="B1188" t="str">
        <f>VLOOKUP(A1188,SQL!$A$10:$B$61,2)</f>
        <v>Maine</v>
      </c>
      <c r="C1188">
        <v>11</v>
      </c>
      <c r="D1188" s="5">
        <v>3292140.66</v>
      </c>
      <c r="E1188" s="5">
        <f>D1188*365</f>
        <v>1201631340.9000001</v>
      </c>
      <c r="F1188" s="75">
        <f>VLOOKUP(B1188,Table1[#All],4,FALSE)</f>
        <v>0.49330148296262893</v>
      </c>
      <c r="G1188" s="73">
        <f>E1188*F1188</f>
        <v>592766522.44034231</v>
      </c>
    </row>
    <row r="1189" spans="1:7">
      <c r="A1189">
        <v>23</v>
      </c>
      <c r="B1189" t="str">
        <f>VLOOKUP(A1189,SQL!$A$10:$B$61,2)</f>
        <v>Maine</v>
      </c>
      <c r="C1189">
        <v>1</v>
      </c>
      <c r="D1189" s="5">
        <v>2059686.83</v>
      </c>
      <c r="E1189" s="5">
        <f>D1189*365</f>
        <v>751785692.95000005</v>
      </c>
      <c r="F1189" s="75">
        <f>VLOOKUP(B1189,Table1[#All],4,FALSE)</f>
        <v>0.49330148296262893</v>
      </c>
      <c r="G1189" s="73">
        <f>E1189*F1189</f>
        <v>370856997.20232266</v>
      </c>
    </row>
    <row r="1190" spans="1:7">
      <c r="A1190">
        <v>23</v>
      </c>
      <c r="B1190" t="str">
        <f>VLOOKUP(A1190,SQL!$A$10:$B$61,2)</f>
        <v>Maine</v>
      </c>
      <c r="C1190">
        <v>3</v>
      </c>
      <c r="D1190" s="5">
        <v>1546636.47</v>
      </c>
      <c r="E1190" s="5">
        <f>D1190*365</f>
        <v>564522311.54999995</v>
      </c>
      <c r="F1190" s="75">
        <f>VLOOKUP(B1190,Table1[#All],4,FALSE)</f>
        <v>0.49330148296262893</v>
      </c>
      <c r="G1190" s="73">
        <f>E1190*F1190</f>
        <v>278479693.45310622</v>
      </c>
    </row>
    <row r="1191" spans="1:7">
      <c r="A1191">
        <v>23</v>
      </c>
      <c r="B1191" t="str">
        <f>VLOOKUP(A1191,SQL!$A$10:$B$61,2)</f>
        <v>Maine</v>
      </c>
      <c r="C1191">
        <v>25</v>
      </c>
      <c r="D1191" s="5">
        <v>1478009.81</v>
      </c>
      <c r="E1191" s="5">
        <f>D1191*365</f>
        <v>539473580.64999998</v>
      </c>
      <c r="F1191" s="75">
        <f>VLOOKUP(B1191,Table1[#All],4,FALSE)</f>
        <v>0.49330148296262893</v>
      </c>
      <c r="G1191" s="73">
        <f>E1191*F1191</f>
        <v>266123117.35380438</v>
      </c>
    </row>
    <row r="1192" spans="1:7">
      <c r="A1192">
        <v>23</v>
      </c>
      <c r="B1192" t="str">
        <f>VLOOKUP(A1192,SQL!$A$10:$B$61,2)</f>
        <v>Maine</v>
      </c>
      <c r="C1192">
        <v>9</v>
      </c>
      <c r="D1192" s="5">
        <v>1390603.79</v>
      </c>
      <c r="E1192" s="5">
        <f>D1192*365</f>
        <v>507570383.35000002</v>
      </c>
      <c r="F1192" s="75">
        <f>VLOOKUP(B1192,Table1[#All],4,FALSE)</f>
        <v>0.49330148296262893</v>
      </c>
      <c r="G1192" s="73">
        <f>E1192*F1192</f>
        <v>250385222.81446508</v>
      </c>
    </row>
    <row r="1193" spans="1:7">
      <c r="A1193">
        <v>23</v>
      </c>
      <c r="B1193" t="str">
        <f>VLOOKUP(A1193,SQL!$A$10:$B$61,2)</f>
        <v>Maine</v>
      </c>
      <c r="C1193">
        <v>17</v>
      </c>
      <c r="D1193" s="5">
        <v>1093188.27</v>
      </c>
      <c r="E1193" s="5">
        <f>D1193*365</f>
        <v>399013718.55000001</v>
      </c>
      <c r="F1193" s="75">
        <f>VLOOKUP(B1193,Table1[#All],4,FALSE)</f>
        <v>0.49330148296262893</v>
      </c>
      <c r="G1193" s="73">
        <f>E1193*F1193</f>
        <v>196834059.08314806</v>
      </c>
    </row>
    <row r="1194" spans="1:7">
      <c r="A1194">
        <v>23</v>
      </c>
      <c r="B1194" t="str">
        <f>VLOOKUP(A1194,SQL!$A$10:$B$61,2)</f>
        <v>Maine</v>
      </c>
      <c r="C1194">
        <v>23</v>
      </c>
      <c r="D1194" s="5">
        <v>1052151.25</v>
      </c>
      <c r="E1194" s="5">
        <f>D1194*365</f>
        <v>384035206.25</v>
      </c>
      <c r="F1194" s="75">
        <f>VLOOKUP(B1194,Table1[#All],4,FALSE)</f>
        <v>0.49330148296262893</v>
      </c>
      <c r="G1194" s="73">
        <f>E1194*F1194</f>
        <v>189445136.75298408</v>
      </c>
    </row>
    <row r="1195" spans="1:7">
      <c r="A1195">
        <v>23</v>
      </c>
      <c r="B1195" t="str">
        <f>VLOOKUP(A1195,SQL!$A$10:$B$61,2)</f>
        <v>Maine</v>
      </c>
      <c r="C1195">
        <v>29</v>
      </c>
      <c r="D1195" s="5">
        <v>810890.57</v>
      </c>
      <c r="E1195" s="5">
        <f>D1195*365</f>
        <v>295975058.04999995</v>
      </c>
      <c r="F1195" s="75">
        <f>VLOOKUP(B1195,Table1[#All],4,FALSE)</f>
        <v>0.49330148296262893</v>
      </c>
      <c r="G1195" s="73">
        <f>E1195*F1195</f>
        <v>146004935.05601516</v>
      </c>
    </row>
    <row r="1196" spans="1:7">
      <c r="A1196">
        <v>23</v>
      </c>
      <c r="B1196" t="str">
        <f>VLOOKUP(A1196,SQL!$A$10:$B$61,2)</f>
        <v>Maine</v>
      </c>
      <c r="C1196">
        <v>27</v>
      </c>
      <c r="D1196" s="5">
        <v>804051.57</v>
      </c>
      <c r="E1196" s="5">
        <f>D1196*365</f>
        <v>293478823.04999995</v>
      </c>
      <c r="F1196" s="75">
        <f>VLOOKUP(B1196,Table1[#All],4,FALSE)</f>
        <v>0.49330148296262893</v>
      </c>
      <c r="G1196" s="73">
        <f>E1196*F1196</f>
        <v>144773538.62869194</v>
      </c>
    </row>
    <row r="1197" spans="1:7">
      <c r="A1197">
        <v>23</v>
      </c>
      <c r="B1197" t="str">
        <f>VLOOKUP(A1197,SQL!$A$10:$B$61,2)</f>
        <v>Maine</v>
      </c>
      <c r="C1197">
        <v>7</v>
      </c>
      <c r="D1197" s="5">
        <v>758341.06</v>
      </c>
      <c r="E1197" s="5">
        <f>D1197*365</f>
        <v>276794486.90000004</v>
      </c>
      <c r="F1197" s="75">
        <f>VLOOKUP(B1197,Table1[#All],4,FALSE)</f>
        <v>0.49330148296262893</v>
      </c>
      <c r="G1197" s="73">
        <f>E1197*F1197</f>
        <v>136543130.86364999</v>
      </c>
    </row>
    <row r="1198" spans="1:7">
      <c r="A1198">
        <v>23</v>
      </c>
      <c r="B1198" t="str">
        <f>VLOOKUP(A1198,SQL!$A$10:$B$61,2)</f>
        <v>Maine</v>
      </c>
      <c r="C1198">
        <v>15</v>
      </c>
      <c r="D1198" s="5">
        <v>739059.37</v>
      </c>
      <c r="E1198" s="5">
        <f>D1198*365</f>
        <v>269756670.05000001</v>
      </c>
      <c r="F1198" s="75">
        <f>VLOOKUP(B1198,Table1[#All],4,FALSE)</f>
        <v>0.49330148296262893</v>
      </c>
      <c r="G1198" s="73">
        <f>E1198*F1198</f>
        <v>133071365.3747256</v>
      </c>
    </row>
    <row r="1199" spans="1:7">
      <c r="A1199">
        <v>23</v>
      </c>
      <c r="B1199" t="str">
        <f>VLOOKUP(A1199,SQL!$A$10:$B$61,2)</f>
        <v>Maine</v>
      </c>
      <c r="C1199">
        <v>13</v>
      </c>
      <c r="D1199" s="5">
        <v>700193.4</v>
      </c>
      <c r="E1199" s="5">
        <f>D1199*365</f>
        <v>255570591</v>
      </c>
      <c r="F1199" s="75">
        <f>VLOOKUP(B1199,Table1[#All],4,FALSE)</f>
        <v>0.49330148296262893</v>
      </c>
      <c r="G1199" s="73">
        <f>E1199*F1199</f>
        <v>126073351.5419355</v>
      </c>
    </row>
    <row r="1200" spans="1:7">
      <c r="A1200">
        <v>23</v>
      </c>
      <c r="B1200" t="str">
        <f>VLOOKUP(A1200,SQL!$A$10:$B$61,2)</f>
        <v>Maine</v>
      </c>
      <c r="C1200">
        <v>21</v>
      </c>
      <c r="D1200" s="5">
        <v>344821.41</v>
      </c>
      <c r="E1200" s="5">
        <f>D1200*365</f>
        <v>125859814.64999999</v>
      </c>
      <c r="F1200" s="75">
        <f>VLOOKUP(B1200,Table1[#All],4,FALSE)</f>
        <v>0.49330148296262893</v>
      </c>
      <c r="G1200" s="73">
        <f>E1200*F1200</f>
        <v>62086833.212246604</v>
      </c>
    </row>
    <row r="1201" spans="1:7">
      <c r="A1201">
        <v>24</v>
      </c>
      <c r="B1201" t="str">
        <f>VLOOKUP(A1201,SQL!$A$10:$B$61,2)</f>
        <v>Maryland</v>
      </c>
      <c r="C1201">
        <v>33</v>
      </c>
      <c r="D1201" s="5">
        <v>22804008.085999999</v>
      </c>
      <c r="E1201" s="5">
        <f>D1201*365</f>
        <v>8323462951.3899994</v>
      </c>
      <c r="F1201" s="75">
        <f>VLOOKUP(B1201,Table1[#All],4,FALSE)</f>
        <v>0.71530341346393655</v>
      </c>
      <c r="G1201" s="73">
        <f>E1201*F1201</f>
        <v>5953801460.9698782</v>
      </c>
    </row>
    <row r="1202" spans="1:7">
      <c r="A1202">
        <v>24</v>
      </c>
      <c r="B1202" t="str">
        <f>VLOOKUP(A1202,SQL!$A$10:$B$61,2)</f>
        <v>Maryland</v>
      </c>
      <c r="C1202">
        <v>5</v>
      </c>
      <c r="D1202" s="5">
        <v>21302720.350000001</v>
      </c>
      <c r="E1202" s="5">
        <f>D1202*365</f>
        <v>7775492927.750001</v>
      </c>
      <c r="F1202" s="75">
        <f>VLOOKUP(B1202,Table1[#All],4,FALSE)</f>
        <v>0.71530341346393655</v>
      </c>
      <c r="G1202" s="73">
        <f>E1202*F1202</f>
        <v>5561836632.5842733</v>
      </c>
    </row>
    <row r="1203" spans="1:7">
      <c r="A1203">
        <v>24</v>
      </c>
      <c r="B1203" t="str">
        <f>VLOOKUP(A1203,SQL!$A$10:$B$61,2)</f>
        <v>Maryland</v>
      </c>
      <c r="C1203">
        <v>31</v>
      </c>
      <c r="D1203" s="5">
        <v>19123380.662</v>
      </c>
      <c r="E1203" s="5">
        <f>D1203*365</f>
        <v>6980033941.6300001</v>
      </c>
      <c r="F1203" s="75">
        <f>VLOOKUP(B1203,Table1[#All],4,FALSE)</f>
        <v>0.71530341346393655</v>
      </c>
      <c r="G1203" s="73">
        <f>E1203*F1203</f>
        <v>4992842104.5420752</v>
      </c>
    </row>
    <row r="1204" spans="1:7">
      <c r="A1204">
        <v>24</v>
      </c>
      <c r="B1204" t="str">
        <f>VLOOKUP(A1204,SQL!$A$10:$B$61,2)</f>
        <v>Maryland</v>
      </c>
      <c r="C1204">
        <v>3</v>
      </c>
      <c r="D1204" s="5">
        <v>14914012.507999999</v>
      </c>
      <c r="E1204" s="5">
        <f>D1204*365</f>
        <v>5443614565.4200001</v>
      </c>
      <c r="F1204" s="75">
        <f>VLOOKUP(B1204,Table1[#All],4,FALSE)</f>
        <v>0.71530341346393655</v>
      </c>
      <c r="G1204" s="73">
        <f>E1204*F1204</f>
        <v>3893836080.2269297</v>
      </c>
    </row>
    <row r="1205" spans="1:7">
      <c r="A1205">
        <v>24</v>
      </c>
      <c r="B1205" t="str">
        <f>VLOOKUP(A1205,SQL!$A$10:$B$61,2)</f>
        <v>Maryland</v>
      </c>
      <c r="C1205">
        <v>27</v>
      </c>
      <c r="D1205" s="5">
        <v>10220309.261</v>
      </c>
      <c r="E1205" s="5">
        <f>D1205*365</f>
        <v>3730412880.2649999</v>
      </c>
      <c r="F1205" s="75">
        <f>VLOOKUP(B1205,Table1[#All],4,FALSE)</f>
        <v>0.71530341346393655</v>
      </c>
      <c r="G1205" s="73">
        <f>E1205*F1205</f>
        <v>2668377066.8833895</v>
      </c>
    </row>
    <row r="1206" spans="1:7">
      <c r="A1206">
        <v>24</v>
      </c>
      <c r="B1206" t="str">
        <f>VLOOKUP(A1206,SQL!$A$10:$B$61,2)</f>
        <v>Maryland</v>
      </c>
      <c r="C1206">
        <v>510</v>
      </c>
      <c r="D1206" s="5">
        <v>8890456.3790000007</v>
      </c>
      <c r="E1206" s="5">
        <f>D1206*365</f>
        <v>3245016578.335</v>
      </c>
      <c r="F1206" s="75">
        <f>VLOOKUP(B1206,Table1[#All],4,FALSE)</f>
        <v>0.71530341346393655</v>
      </c>
      <c r="G1206" s="73">
        <f>E1206*F1206</f>
        <v>2321171435.2300892</v>
      </c>
    </row>
    <row r="1207" spans="1:7">
      <c r="A1207">
        <v>24</v>
      </c>
      <c r="B1207" t="str">
        <f>VLOOKUP(A1207,SQL!$A$10:$B$61,2)</f>
        <v>Maryland</v>
      </c>
      <c r="C1207">
        <v>21</v>
      </c>
      <c r="D1207" s="5">
        <v>7381024.358</v>
      </c>
      <c r="E1207" s="5">
        <f>D1207*365</f>
        <v>2694073890.6700001</v>
      </c>
      <c r="F1207" s="75">
        <f>VLOOKUP(B1207,Table1[#All],4,FALSE)</f>
        <v>0.71530341346393655</v>
      </c>
      <c r="G1207" s="73">
        <f>E1207*F1207</f>
        <v>1927080250.1203194</v>
      </c>
    </row>
    <row r="1208" spans="1:7">
      <c r="A1208">
        <v>24</v>
      </c>
      <c r="B1208" t="str">
        <f>VLOOKUP(A1208,SQL!$A$10:$B$61,2)</f>
        <v>Maryland</v>
      </c>
      <c r="C1208">
        <v>25</v>
      </c>
      <c r="D1208" s="5">
        <v>5969654.6699999999</v>
      </c>
      <c r="E1208" s="5">
        <f>D1208*365</f>
        <v>2178923954.5500002</v>
      </c>
      <c r="F1208" s="75">
        <f>VLOOKUP(B1208,Table1[#All],4,FALSE)</f>
        <v>0.71530341346393655</v>
      </c>
      <c r="G1208" s="73">
        <f>E1208*F1208</f>
        <v>1558591742.3679545</v>
      </c>
    </row>
    <row r="1209" spans="1:7">
      <c r="A1209">
        <v>24</v>
      </c>
      <c r="B1209" t="str">
        <f>VLOOKUP(A1209,SQL!$A$10:$B$61,2)</f>
        <v>Maryland</v>
      </c>
      <c r="C1209">
        <v>43</v>
      </c>
      <c r="D1209" s="5">
        <v>4751306.5549999997</v>
      </c>
      <c r="E1209" s="5">
        <f>D1209*365</f>
        <v>1734226892.5749998</v>
      </c>
      <c r="F1209" s="75">
        <f>VLOOKUP(B1209,Table1[#All],4,FALSE)</f>
        <v>0.71530341346393655</v>
      </c>
      <c r="G1209" s="73">
        <f>E1209*F1209</f>
        <v>1240498415.9798529</v>
      </c>
    </row>
    <row r="1210" spans="1:7">
      <c r="A1210">
        <v>24</v>
      </c>
      <c r="B1210" t="str">
        <f>VLOOKUP(A1210,SQL!$A$10:$B$61,2)</f>
        <v>Maryland</v>
      </c>
      <c r="C1210">
        <v>15</v>
      </c>
      <c r="D1210" s="5">
        <v>3038318.372</v>
      </c>
      <c r="E1210" s="5">
        <f>D1210*365</f>
        <v>1108986205.78</v>
      </c>
      <c r="F1210" s="75">
        <f>VLOOKUP(B1210,Table1[#All],4,FALSE)</f>
        <v>0.71530341346393655</v>
      </c>
      <c r="G1210" s="73">
        <f>E1210*F1210</f>
        <v>793261618.47885358</v>
      </c>
    </row>
    <row r="1211" spans="1:7">
      <c r="A1211">
        <v>24</v>
      </c>
      <c r="B1211" t="str">
        <f>VLOOKUP(A1211,SQL!$A$10:$B$61,2)</f>
        <v>Maryland</v>
      </c>
      <c r="C1211">
        <v>17</v>
      </c>
      <c r="D1211" s="5">
        <v>3031608.2519999999</v>
      </c>
      <c r="E1211" s="5">
        <f>D1211*365</f>
        <v>1106537011.98</v>
      </c>
      <c r="F1211" s="75">
        <f>VLOOKUP(B1211,Table1[#All],4,FALSE)</f>
        <v>0.71530341346393655</v>
      </c>
      <c r="G1211" s="73">
        <f>E1211*F1211</f>
        <v>791509701.79347885</v>
      </c>
    </row>
    <row r="1212" spans="1:7">
      <c r="A1212">
        <v>24</v>
      </c>
      <c r="B1212" t="str">
        <f>VLOOKUP(A1212,SQL!$A$10:$B$61,2)</f>
        <v>Maryland</v>
      </c>
      <c r="C1212">
        <v>13</v>
      </c>
      <c r="D1212" s="5">
        <v>3031187.3760000002</v>
      </c>
      <c r="E1212" s="5">
        <f>D1212*365</f>
        <v>1106383392.24</v>
      </c>
      <c r="F1212" s="75">
        <f>VLOOKUP(B1212,Table1[#All],4,FALSE)</f>
        <v>0.71530341346393655</v>
      </c>
      <c r="G1212" s="73">
        <f>E1212*F1212</f>
        <v>791399817.06908143</v>
      </c>
    </row>
    <row r="1213" spans="1:7">
      <c r="A1213">
        <v>24</v>
      </c>
      <c r="B1213" t="str">
        <f>VLOOKUP(A1213,SQL!$A$10:$B$61,2)</f>
        <v>Maryland</v>
      </c>
      <c r="C1213">
        <v>45</v>
      </c>
      <c r="D1213" s="5">
        <v>2336600.8360000001</v>
      </c>
      <c r="E1213" s="5">
        <f>D1213*365</f>
        <v>852859305.1400001</v>
      </c>
      <c r="F1213" s="75">
        <f>VLOOKUP(B1213,Table1[#All],4,FALSE)</f>
        <v>0.71530341346393655</v>
      </c>
      <c r="G1213" s="73">
        <f>E1213*F1213</f>
        <v>610053172.17112315</v>
      </c>
    </row>
    <row r="1214" spans="1:7">
      <c r="A1214">
        <v>24</v>
      </c>
      <c r="B1214" t="str">
        <f>VLOOKUP(A1214,SQL!$A$10:$B$61,2)</f>
        <v>Maryland</v>
      </c>
      <c r="C1214">
        <v>35</v>
      </c>
      <c r="D1214" s="5">
        <v>2179329.892</v>
      </c>
      <c r="E1214" s="5">
        <f>D1214*365</f>
        <v>795455410.58000004</v>
      </c>
      <c r="F1214" s="75">
        <f>VLOOKUP(B1214,Table1[#All],4,FALSE)</f>
        <v>0.71530341346393655</v>
      </c>
      <c r="G1214" s="73">
        <f>E1214*F1214</f>
        <v>568991970.44623113</v>
      </c>
    </row>
    <row r="1215" spans="1:7">
      <c r="A1215">
        <v>24</v>
      </c>
      <c r="B1215" t="str">
        <f>VLOOKUP(A1215,SQL!$A$10:$B$61,2)</f>
        <v>Maryland</v>
      </c>
      <c r="C1215">
        <v>37</v>
      </c>
      <c r="D1215" s="5">
        <v>2056869.007</v>
      </c>
      <c r="E1215" s="5">
        <f>D1215*365</f>
        <v>750757187.55499995</v>
      </c>
      <c r="F1215" s="75">
        <f>VLOOKUP(B1215,Table1[#All],4,FALSE)</f>
        <v>0.71530341346393655</v>
      </c>
      <c r="G1215" s="73">
        <f>E1215*F1215</f>
        <v>537019178.94067633</v>
      </c>
    </row>
    <row r="1216" spans="1:7">
      <c r="A1216">
        <v>24</v>
      </c>
      <c r="B1216" t="str">
        <f>VLOOKUP(A1216,SQL!$A$10:$B$61,2)</f>
        <v>Maryland</v>
      </c>
      <c r="C1216">
        <v>1</v>
      </c>
      <c r="D1216" s="5">
        <v>1958992.1310000001</v>
      </c>
      <c r="E1216" s="5">
        <f>D1216*365</f>
        <v>715032127.81500006</v>
      </c>
      <c r="F1216" s="75">
        <f>VLOOKUP(B1216,Table1[#All],4,FALSE)</f>
        <v>0.71530341346393655</v>
      </c>
      <c r="G1216" s="73">
        <f>E1216*F1216</f>
        <v>511464921.76245129</v>
      </c>
    </row>
    <row r="1217" spans="1:7">
      <c r="A1217">
        <v>24</v>
      </c>
      <c r="B1217" t="str">
        <f>VLOOKUP(A1217,SQL!$A$10:$B$61,2)</f>
        <v>Maryland</v>
      </c>
      <c r="C1217">
        <v>9</v>
      </c>
      <c r="D1217" s="5">
        <v>1870659.8089999999</v>
      </c>
      <c r="E1217" s="5">
        <f>D1217*365</f>
        <v>682790830.28499997</v>
      </c>
      <c r="F1217" s="75">
        <f>VLOOKUP(B1217,Table1[#All],4,FALSE)</f>
        <v>0.71530341346393655</v>
      </c>
      <c r="G1217" s="73">
        <f>E1217*F1217</f>
        <v>488402611.58473587</v>
      </c>
    </row>
    <row r="1218" spans="1:7">
      <c r="A1218">
        <v>24</v>
      </c>
      <c r="B1218" t="str">
        <f>VLOOKUP(A1218,SQL!$A$10:$B$61,2)</f>
        <v>Maryland</v>
      </c>
      <c r="C1218">
        <v>47</v>
      </c>
      <c r="D1218" s="5">
        <v>1776093.25</v>
      </c>
      <c r="E1218" s="5">
        <f>D1218*365</f>
        <v>648274036.25</v>
      </c>
      <c r="F1218" s="75">
        <f>VLOOKUP(B1218,Table1[#All],4,FALSE)</f>
        <v>0.71530341346393655</v>
      </c>
      <c r="G1218" s="73">
        <f>E1218*F1218</f>
        <v>463712630.98966873</v>
      </c>
    </row>
    <row r="1219" spans="1:7">
      <c r="A1219">
        <v>24</v>
      </c>
      <c r="B1219" t="str">
        <f>VLOOKUP(A1219,SQL!$A$10:$B$61,2)</f>
        <v>Maryland</v>
      </c>
      <c r="C1219">
        <v>41</v>
      </c>
      <c r="D1219" s="5">
        <v>1448638.2150000001</v>
      </c>
      <c r="E1219" s="5">
        <f>D1219*365</f>
        <v>528752948.47500002</v>
      </c>
      <c r="F1219" s="75">
        <f>VLOOKUP(B1219,Table1[#All],4,FALSE)</f>
        <v>0.71530341346393655</v>
      </c>
      <c r="G1219" s="73">
        <f>E1219*F1219</f>
        <v>378218788.92328846</v>
      </c>
    </row>
    <row r="1220" spans="1:7">
      <c r="A1220">
        <v>24</v>
      </c>
      <c r="B1220" t="str">
        <f>VLOOKUP(A1220,SQL!$A$10:$B$61,2)</f>
        <v>Maryland</v>
      </c>
      <c r="C1220">
        <v>23</v>
      </c>
      <c r="D1220" s="5">
        <v>1048590.186</v>
      </c>
      <c r="E1220" s="5">
        <f>D1220*365</f>
        <v>382735417.88999999</v>
      </c>
      <c r="F1220" s="75">
        <f>VLOOKUP(B1220,Table1[#All],4,FALSE)</f>
        <v>0.71530341346393655</v>
      </c>
      <c r="G1220" s="73">
        <f>E1220*F1220</f>
        <v>273771950.87026322</v>
      </c>
    </row>
    <row r="1221" spans="1:7">
      <c r="A1221">
        <v>24</v>
      </c>
      <c r="B1221" t="str">
        <f>VLOOKUP(A1221,SQL!$A$10:$B$61,2)</f>
        <v>Maryland</v>
      </c>
      <c r="C1221">
        <v>11</v>
      </c>
      <c r="D1221" s="5">
        <v>847371.7</v>
      </c>
      <c r="E1221" s="5">
        <f>D1221*365</f>
        <v>309290670.5</v>
      </c>
      <c r="F1221" s="75">
        <f>VLOOKUP(B1221,Table1[#All],4,FALSE)</f>
        <v>0.71530341346393655</v>
      </c>
      <c r="G1221" s="73">
        <f>E1221*F1221</f>
        <v>221236672.36119968</v>
      </c>
    </row>
    <row r="1222" spans="1:7">
      <c r="A1222">
        <v>24</v>
      </c>
      <c r="B1222" t="str">
        <f>VLOOKUP(A1222,SQL!$A$10:$B$61,2)</f>
        <v>Maryland</v>
      </c>
      <c r="C1222">
        <v>19</v>
      </c>
      <c r="D1222" s="5">
        <v>803751.54799999995</v>
      </c>
      <c r="E1222" s="5">
        <f>D1222*365</f>
        <v>293369315.01999998</v>
      </c>
      <c r="F1222" s="75">
        <f>VLOOKUP(B1222,Table1[#All],4,FALSE)</f>
        <v>0.71530341346393655</v>
      </c>
      <c r="G1222" s="73">
        <f>E1222*F1222</f>
        <v>209848072.43938291</v>
      </c>
    </row>
    <row r="1223" spans="1:7">
      <c r="A1223">
        <v>24</v>
      </c>
      <c r="B1223" t="str">
        <f>VLOOKUP(A1223,SQL!$A$10:$B$61,2)</f>
        <v>Maryland</v>
      </c>
      <c r="C1223">
        <v>39</v>
      </c>
      <c r="D1223" s="5">
        <v>596890.66</v>
      </c>
      <c r="E1223" s="5">
        <f>D1223*365</f>
        <v>217865090.90000001</v>
      </c>
      <c r="F1223" s="75">
        <f>VLOOKUP(B1223,Table1[#All],4,FALSE)</f>
        <v>0.71530341346393655</v>
      </c>
      <c r="G1223" s="73">
        <f>E1223*F1223</f>
        <v>155839643.19540083</v>
      </c>
    </row>
    <row r="1224" spans="1:7">
      <c r="A1224">
        <v>24</v>
      </c>
      <c r="B1224" t="str">
        <f>VLOOKUP(A1224,SQL!$A$10:$B$61,2)</f>
        <v>Maryland</v>
      </c>
      <c r="C1224">
        <v>29</v>
      </c>
      <c r="D1224" s="5">
        <v>420825.17499999999</v>
      </c>
      <c r="E1224" s="5">
        <f>D1224*365</f>
        <v>153601188.875</v>
      </c>
      <c r="F1224" s="75">
        <f>VLOOKUP(B1224,Table1[#All],4,FALSE)</f>
        <v>0.71530341346393655</v>
      </c>
      <c r="G1224" s="73">
        <f>E1224*F1224</f>
        <v>109871454.71440634</v>
      </c>
    </row>
    <row r="1225" spans="1:7">
      <c r="A1225">
        <v>25</v>
      </c>
      <c r="B1225" t="str">
        <f>VLOOKUP(A1225,SQL!$A$10:$B$61,2)</f>
        <v>Massachusetts</v>
      </c>
      <c r="C1225">
        <v>17</v>
      </c>
      <c r="D1225" s="5">
        <v>31484529.971999999</v>
      </c>
      <c r="E1225" s="5">
        <f>D1225*365</f>
        <v>11491853439.779999</v>
      </c>
      <c r="F1225" s="75">
        <f>VLOOKUP(B1225,Table1[#All],4,FALSE)</f>
        <v>0.70039801804804058</v>
      </c>
      <c r="G1225" s="73">
        <f>E1225*F1225</f>
        <v>8048871372.9204693</v>
      </c>
    </row>
    <row r="1226" spans="1:7">
      <c r="A1226">
        <v>25</v>
      </c>
      <c r="B1226" t="str">
        <f>VLOOKUP(A1226,SQL!$A$10:$B$61,2)</f>
        <v>Massachusetts</v>
      </c>
      <c r="C1226">
        <v>27</v>
      </c>
      <c r="D1226" s="5">
        <v>20107313.914999999</v>
      </c>
      <c r="E1226" s="5">
        <f>D1226*365</f>
        <v>7339169578.9749994</v>
      </c>
      <c r="F1226" s="75">
        <f>VLOOKUP(B1226,Table1[#All],4,FALSE)</f>
        <v>0.70039801804804058</v>
      </c>
      <c r="G1226" s="73">
        <f>E1226*F1226</f>
        <v>5140339827.2325621</v>
      </c>
    </row>
    <row r="1227" spans="1:7">
      <c r="A1227">
        <v>25</v>
      </c>
      <c r="B1227" t="str">
        <f>VLOOKUP(A1227,SQL!$A$10:$B$61,2)</f>
        <v>Massachusetts</v>
      </c>
      <c r="C1227">
        <v>21</v>
      </c>
      <c r="D1227" s="5">
        <v>16637433.048</v>
      </c>
      <c r="E1227" s="5">
        <f>D1227*365</f>
        <v>6072663062.5200005</v>
      </c>
      <c r="F1227" s="75">
        <f>VLOOKUP(B1227,Table1[#All],4,FALSE)</f>
        <v>0.70039801804804058</v>
      </c>
      <c r="G1227" s="73">
        <f>E1227*F1227</f>
        <v>4253281173.2625527</v>
      </c>
    </row>
    <row r="1228" spans="1:7">
      <c r="A1228">
        <v>25</v>
      </c>
      <c r="B1228" t="str">
        <f>VLOOKUP(A1228,SQL!$A$10:$B$61,2)</f>
        <v>Massachusetts</v>
      </c>
      <c r="C1228">
        <v>9</v>
      </c>
      <c r="D1228" s="5">
        <v>14604336.408</v>
      </c>
      <c r="E1228" s="5">
        <f>D1228*365</f>
        <v>5330582788.9200001</v>
      </c>
      <c r="F1228" s="75">
        <f>VLOOKUP(B1228,Table1[#All],4,FALSE)</f>
        <v>0.70039801804804058</v>
      </c>
      <c r="G1228" s="73">
        <f>E1228*F1228</f>
        <v>3733529620.4005647</v>
      </c>
    </row>
    <row r="1229" spans="1:7">
      <c r="A1229">
        <v>25</v>
      </c>
      <c r="B1229" t="str">
        <f>VLOOKUP(A1229,SQL!$A$10:$B$61,2)</f>
        <v>Massachusetts</v>
      </c>
      <c r="C1229">
        <v>5</v>
      </c>
      <c r="D1229" s="5">
        <v>11642208.254000001</v>
      </c>
      <c r="E1229" s="5">
        <f>D1229*365</f>
        <v>4249406012.71</v>
      </c>
      <c r="F1229" s="75">
        <f>VLOOKUP(B1229,Table1[#All],4,FALSE)</f>
        <v>0.70039801804804058</v>
      </c>
      <c r="G1229" s="73">
        <f>E1229*F1229</f>
        <v>2976275549.1835108</v>
      </c>
    </row>
    <row r="1230" spans="1:7">
      <c r="A1230">
        <v>25</v>
      </c>
      <c r="B1230" t="str">
        <f>VLOOKUP(A1230,SQL!$A$10:$B$61,2)</f>
        <v>Massachusetts</v>
      </c>
      <c r="C1230">
        <v>23</v>
      </c>
      <c r="D1230" s="5">
        <v>11377063.961999999</v>
      </c>
      <c r="E1230" s="5">
        <f>D1230*365</f>
        <v>4152628346.1299996</v>
      </c>
      <c r="F1230" s="75">
        <f>VLOOKUP(B1230,Table1[#All],4,FALSE)</f>
        <v>0.70039801804804058</v>
      </c>
      <c r="G1230" s="73">
        <f>E1230*F1230</f>
        <v>2908492663.3195643</v>
      </c>
    </row>
    <row r="1231" spans="1:7">
      <c r="A1231">
        <v>25</v>
      </c>
      <c r="B1231" t="str">
        <f>VLOOKUP(A1231,SQL!$A$10:$B$61,2)</f>
        <v>Massachusetts</v>
      </c>
      <c r="C1231">
        <v>13</v>
      </c>
      <c r="D1231" s="5">
        <v>9991779.2760000005</v>
      </c>
      <c r="E1231" s="5">
        <f>D1231*365</f>
        <v>3646999435.7400002</v>
      </c>
      <c r="F1231" s="75">
        <f>VLOOKUP(B1231,Table1[#All],4,FALSE)</f>
        <v>0.70039801804804058</v>
      </c>
      <c r="G1231" s="73">
        <f>E1231*F1231</f>
        <v>2554351176.6146183</v>
      </c>
    </row>
    <row r="1232" spans="1:7">
      <c r="A1232">
        <v>25</v>
      </c>
      <c r="B1232" t="str">
        <f>VLOOKUP(A1232,SQL!$A$10:$B$61,2)</f>
        <v>Massachusetts</v>
      </c>
      <c r="C1232">
        <v>25</v>
      </c>
      <c r="D1232" s="5">
        <v>8410405.6579999998</v>
      </c>
      <c r="E1232" s="5">
        <f>D1232*365</f>
        <v>3069798065.1700001</v>
      </c>
      <c r="F1232" s="75">
        <f>VLOOKUP(B1232,Table1[#All],4,FALSE)</f>
        <v>0.70039801804804058</v>
      </c>
      <c r="G1232" s="73">
        <f>E1232*F1232</f>
        <v>2150080480.6527777</v>
      </c>
    </row>
    <row r="1233" spans="1:7">
      <c r="A1233">
        <v>25</v>
      </c>
      <c r="B1233" t="str">
        <f>VLOOKUP(A1233,SQL!$A$10:$B$61,2)</f>
        <v>Massachusetts</v>
      </c>
      <c r="C1233">
        <v>1</v>
      </c>
      <c r="D1233" s="5">
        <v>6361626.2000000002</v>
      </c>
      <c r="E1233" s="5">
        <f>D1233*365</f>
        <v>2321993563</v>
      </c>
      <c r="F1233" s="75">
        <f>VLOOKUP(B1233,Table1[#All],4,FALSE)</f>
        <v>0.70039801804804058</v>
      </c>
      <c r="G1233" s="73">
        <f>E1233*F1233</f>
        <v>1626319689.445508</v>
      </c>
    </row>
    <row r="1234" spans="1:7">
      <c r="A1234">
        <v>25</v>
      </c>
      <c r="B1234" t="str">
        <f>VLOOKUP(A1234,SQL!$A$10:$B$61,2)</f>
        <v>Massachusetts</v>
      </c>
      <c r="C1234">
        <v>3</v>
      </c>
      <c r="D1234" s="5">
        <v>2907912.2820000001</v>
      </c>
      <c r="E1234" s="5">
        <f>D1234*365</f>
        <v>1061387982.9300001</v>
      </c>
      <c r="F1234" s="75">
        <f>VLOOKUP(B1234,Table1[#All],4,FALSE)</f>
        <v>0.70039801804804058</v>
      </c>
      <c r="G1234" s="73">
        <f>E1234*F1234</f>
        <v>743394039.6241796</v>
      </c>
    </row>
    <row r="1235" spans="1:7">
      <c r="A1235">
        <v>25</v>
      </c>
      <c r="B1235" t="str">
        <f>VLOOKUP(A1235,SQL!$A$10:$B$61,2)</f>
        <v>Massachusetts</v>
      </c>
      <c r="C1235">
        <v>15</v>
      </c>
      <c r="D1235" s="5">
        <v>2697724.1370000001</v>
      </c>
      <c r="E1235" s="5">
        <f>D1235*365</f>
        <v>984669310.005</v>
      </c>
      <c r="F1235" s="75">
        <f>VLOOKUP(B1235,Table1[#All],4,FALSE)</f>
        <v>0.70039801804804058</v>
      </c>
      <c r="G1235" s="73">
        <f>E1235*F1235</f>
        <v>689660433.16023362</v>
      </c>
    </row>
    <row r="1236" spans="1:7">
      <c r="A1236">
        <v>25</v>
      </c>
      <c r="B1236" t="str">
        <f>VLOOKUP(A1236,SQL!$A$10:$B$61,2)</f>
        <v>Massachusetts</v>
      </c>
      <c r="C1236">
        <v>11</v>
      </c>
      <c r="D1236" s="5">
        <v>1948761.845</v>
      </c>
      <c r="E1236" s="5">
        <f>D1236*365</f>
        <v>711298073.42499995</v>
      </c>
      <c r="F1236" s="75">
        <f>VLOOKUP(B1236,Table1[#All],4,FALSE)</f>
        <v>0.70039801804804058</v>
      </c>
      <c r="G1236" s="73">
        <f>E1236*F1236</f>
        <v>498191760.86825961</v>
      </c>
    </row>
    <row r="1237" spans="1:7">
      <c r="A1237">
        <v>25</v>
      </c>
      <c r="B1237" t="str">
        <f>VLOOKUP(A1237,SQL!$A$10:$B$61,2)</f>
        <v>Massachusetts</v>
      </c>
      <c r="C1237">
        <v>7</v>
      </c>
      <c r="D1237" s="5">
        <v>180344.25700000001</v>
      </c>
      <c r="E1237" s="5">
        <f>D1237*365</f>
        <v>65825653.805000007</v>
      </c>
      <c r="F1237" s="75">
        <f>VLOOKUP(B1237,Table1[#All],4,FALSE)</f>
        <v>0.70039801804804058</v>
      </c>
      <c r="G1237" s="73">
        <f>E1237*F1237</f>
        <v>46104157.461738467</v>
      </c>
    </row>
    <row r="1238" spans="1:7">
      <c r="A1238">
        <v>25</v>
      </c>
      <c r="B1238" t="str">
        <f>VLOOKUP(A1238,SQL!$A$10:$B$61,2)</f>
        <v>Massachusetts</v>
      </c>
      <c r="C1238">
        <v>19</v>
      </c>
      <c r="D1238" s="5">
        <v>114785.33500000001</v>
      </c>
      <c r="E1238" s="5">
        <f>D1238*365</f>
        <v>41896647.275000006</v>
      </c>
      <c r="F1238" s="75">
        <f>VLOOKUP(B1238,Table1[#All],4,FALSE)</f>
        <v>0.70039801804804058</v>
      </c>
      <c r="G1238" s="73">
        <f>E1238*F1238</f>
        <v>29344328.714267846</v>
      </c>
    </row>
    <row r="1239" spans="1:7">
      <c r="A1239">
        <v>25</v>
      </c>
      <c r="B1239" t="str">
        <f>VLOOKUP(A1239,SQL!$A$10:$B$61,2)</f>
        <v>Massachusetts</v>
      </c>
      <c r="C1239" t="s">
        <v>1897</v>
      </c>
      <c r="D1239" s="5">
        <v>39870.266000000003</v>
      </c>
      <c r="E1239" s="5">
        <f>D1239*365</f>
        <v>14552647.090000002</v>
      </c>
      <c r="F1239" s="75">
        <f>VLOOKUP(B1239,Table1[#All],4,FALSE)</f>
        <v>0.70039801804804058</v>
      </c>
      <c r="G1239" s="73">
        <f>E1239*F1239</f>
        <v>10192645.179188587</v>
      </c>
    </row>
    <row r="1240" spans="1:7">
      <c r="A1240">
        <v>26</v>
      </c>
      <c r="B1240" t="str">
        <f>VLOOKUP(A1240,SQL!$A$10:$B$61,2)</f>
        <v>Michigan</v>
      </c>
      <c r="C1240">
        <v>163</v>
      </c>
      <c r="D1240" s="5">
        <v>37173142.089000002</v>
      </c>
      <c r="E1240" s="5">
        <f>D1240*365</f>
        <v>13568196862.485001</v>
      </c>
      <c r="F1240" s="75">
        <f>VLOOKUP(B1240,Table1[#All],4,FALSE)</f>
        <v>0.56950586272320247</v>
      </c>
      <c r="G1240" s="73">
        <f>E1240*F1240</f>
        <v>7727167659.7677689</v>
      </c>
    </row>
    <row r="1241" spans="1:7">
      <c r="A1241">
        <v>26</v>
      </c>
      <c r="B1241" t="str">
        <f>VLOOKUP(A1241,SQL!$A$10:$B$61,2)</f>
        <v>Michigan</v>
      </c>
      <c r="C1241">
        <v>125</v>
      </c>
      <c r="D1241" s="5">
        <v>30631811.432</v>
      </c>
      <c r="E1241" s="5">
        <f>D1241*365</f>
        <v>11180611172.68</v>
      </c>
      <c r="F1241" s="75">
        <f>VLOOKUP(B1241,Table1[#All],4,FALSE)</f>
        <v>0.56950586272320247</v>
      </c>
      <c r="G1241" s="73">
        <f>E1241*F1241</f>
        <v>6367423611.6697998</v>
      </c>
    </row>
    <row r="1242" spans="1:7">
      <c r="A1242">
        <v>26</v>
      </c>
      <c r="B1242" t="str">
        <f>VLOOKUP(A1242,SQL!$A$10:$B$61,2)</f>
        <v>Michigan</v>
      </c>
      <c r="C1242">
        <v>99</v>
      </c>
      <c r="D1242" s="5">
        <v>15818510.592</v>
      </c>
      <c r="E1242" s="5">
        <f>D1242*365</f>
        <v>5773756366.0799999</v>
      </c>
      <c r="F1242" s="75">
        <f>VLOOKUP(B1242,Table1[#All],4,FALSE)</f>
        <v>0.56950586272320247</v>
      </c>
      <c r="G1242" s="73">
        <f>E1242*F1242</f>
        <v>3288188100.4179726</v>
      </c>
    </row>
    <row r="1243" spans="1:7">
      <c r="A1243">
        <v>26</v>
      </c>
      <c r="B1243" t="str">
        <f>VLOOKUP(A1243,SQL!$A$10:$B$61,2)</f>
        <v>Michigan</v>
      </c>
      <c r="C1243">
        <v>81</v>
      </c>
      <c r="D1243" s="5">
        <v>14484653.821</v>
      </c>
      <c r="E1243" s="5">
        <f>D1243*365</f>
        <v>5286898644.665</v>
      </c>
      <c r="F1243" s="75">
        <f>VLOOKUP(B1243,Table1[#All],4,FALSE)</f>
        <v>0.56950586272320247</v>
      </c>
      <c r="G1243" s="73">
        <f>E1243*F1243</f>
        <v>3010919773.7600708</v>
      </c>
    </row>
    <row r="1244" spans="1:7">
      <c r="A1244">
        <v>26</v>
      </c>
      <c r="B1244" t="str">
        <f>VLOOKUP(A1244,SQL!$A$10:$B$61,2)</f>
        <v>Michigan</v>
      </c>
      <c r="C1244">
        <v>161</v>
      </c>
      <c r="D1244" s="5">
        <v>9936172.4230000004</v>
      </c>
      <c r="E1244" s="5">
        <f>D1244*365</f>
        <v>3626702934.395</v>
      </c>
      <c r="F1244" s="75">
        <f>VLOOKUP(B1244,Table1[#All],4,FALSE)</f>
        <v>0.56950586272320247</v>
      </c>
      <c r="G1244" s="73">
        <f>E1244*F1244</f>
        <v>2065428583.4933944</v>
      </c>
    </row>
    <row r="1245" spans="1:7">
      <c r="A1245">
        <v>26</v>
      </c>
      <c r="B1245" t="str">
        <f>VLOOKUP(A1245,SQL!$A$10:$B$61,2)</f>
        <v>Michigan</v>
      </c>
      <c r="C1245">
        <v>49</v>
      </c>
      <c r="D1245" s="5">
        <v>9874087.2929999996</v>
      </c>
      <c r="E1245" s="5">
        <f>D1245*365</f>
        <v>3604041861.9449997</v>
      </c>
      <c r="F1245" s="75">
        <f>VLOOKUP(B1245,Table1[#All],4,FALSE)</f>
        <v>0.56950586272320247</v>
      </c>
      <c r="G1245" s="73">
        <f>E1245*F1245</f>
        <v>2052522969.8775241</v>
      </c>
    </row>
    <row r="1246" spans="1:7">
      <c r="A1246">
        <v>26</v>
      </c>
      <c r="B1246" t="str">
        <f>VLOOKUP(A1246,SQL!$A$10:$B$61,2)</f>
        <v>Michigan</v>
      </c>
      <c r="C1246">
        <v>93</v>
      </c>
      <c r="D1246" s="5">
        <v>5976671.9989999998</v>
      </c>
      <c r="E1246" s="5">
        <f>D1246*365</f>
        <v>2181485279.6349998</v>
      </c>
      <c r="F1246" s="75">
        <f>VLOOKUP(B1246,Table1[#All],4,FALSE)</f>
        <v>0.56950586272320247</v>
      </c>
      <c r="G1246" s="73">
        <f>E1246*F1246</f>
        <v>1242368656.1964972</v>
      </c>
    </row>
    <row r="1247" spans="1:7">
      <c r="A1247">
        <v>26</v>
      </c>
      <c r="B1247" t="str">
        <f>VLOOKUP(A1247,SQL!$A$10:$B$61,2)</f>
        <v>Michigan</v>
      </c>
      <c r="C1247">
        <v>77</v>
      </c>
      <c r="D1247" s="5">
        <v>5948045.1239999998</v>
      </c>
      <c r="E1247" s="5">
        <f>D1247*365</f>
        <v>2171036470.2599998</v>
      </c>
      <c r="F1247" s="75">
        <f>VLOOKUP(B1247,Table1[#All],4,FALSE)</f>
        <v>0.56950586272320247</v>
      </c>
      <c r="G1247" s="73">
        <f>E1247*F1247</f>
        <v>1236417997.9989574</v>
      </c>
    </row>
    <row r="1248" spans="1:7">
      <c r="A1248">
        <v>26</v>
      </c>
      <c r="B1248" t="str">
        <f>VLOOKUP(A1248,SQL!$A$10:$B$61,2)</f>
        <v>Michigan</v>
      </c>
      <c r="C1248">
        <v>65</v>
      </c>
      <c r="D1248" s="5">
        <v>5835737.1710000001</v>
      </c>
      <c r="E1248" s="5">
        <f>D1248*365</f>
        <v>2130044067.415</v>
      </c>
      <c r="F1248" s="75">
        <f>VLOOKUP(B1248,Table1[#All],4,FALSE)</f>
        <v>0.56950586272320247</v>
      </c>
      <c r="G1248" s="73">
        <f>E1248*F1248</f>
        <v>1213072584.2516189</v>
      </c>
    </row>
    <row r="1249" spans="1:7">
      <c r="A1249">
        <v>26</v>
      </c>
      <c r="B1249" t="str">
        <f>VLOOKUP(A1249,SQL!$A$10:$B$61,2)</f>
        <v>Michigan</v>
      </c>
      <c r="C1249">
        <v>139</v>
      </c>
      <c r="D1249" s="5">
        <v>5778697.1330000004</v>
      </c>
      <c r="E1249" s="5">
        <f>D1249*365</f>
        <v>2109224453.5450001</v>
      </c>
      <c r="F1249" s="75">
        <f>VLOOKUP(B1249,Table1[#All],4,FALSE)</f>
        <v>0.56950586272320247</v>
      </c>
      <c r="G1249" s="73">
        <f>E1249*F1249</f>
        <v>1201215692.0930207</v>
      </c>
    </row>
    <row r="1250" spans="1:7">
      <c r="A1250">
        <v>26</v>
      </c>
      <c r="B1250" t="str">
        <f>VLOOKUP(A1250,SQL!$A$10:$B$61,2)</f>
        <v>Michigan</v>
      </c>
      <c r="C1250">
        <v>145</v>
      </c>
      <c r="D1250" s="5">
        <v>5066440.9050000003</v>
      </c>
      <c r="E1250" s="5">
        <f>D1250*365</f>
        <v>1849250930.325</v>
      </c>
      <c r="F1250" s="75">
        <f>VLOOKUP(B1250,Table1[#All],4,FALSE)</f>
        <v>0.56950586272320247</v>
      </c>
      <c r="G1250" s="73">
        <f>E1250*F1250</f>
        <v>1053159246.466424</v>
      </c>
    </row>
    <row r="1251" spans="1:7">
      <c r="A1251">
        <v>26</v>
      </c>
      <c r="B1251" t="str">
        <f>VLOOKUP(A1251,SQL!$A$10:$B$61,2)</f>
        <v>Michigan</v>
      </c>
      <c r="C1251">
        <v>115</v>
      </c>
      <c r="D1251" s="5">
        <v>4900173.9220000003</v>
      </c>
      <c r="E1251" s="5">
        <f>D1251*365</f>
        <v>1788563481.5300002</v>
      </c>
      <c r="F1251" s="75">
        <f>VLOOKUP(B1251,Table1[#All],4,FALSE)</f>
        <v>0.56950586272320247</v>
      </c>
      <c r="G1251" s="73">
        <f>E1251*F1251</f>
        <v>1018597388.5839574</v>
      </c>
    </row>
    <row r="1252" spans="1:7">
      <c r="A1252">
        <v>26</v>
      </c>
      <c r="B1252" t="str">
        <f>VLOOKUP(A1252,SQL!$A$10:$B$61,2)</f>
        <v>Michigan</v>
      </c>
      <c r="C1252">
        <v>21</v>
      </c>
      <c r="D1252" s="5">
        <v>4749107.1509999996</v>
      </c>
      <c r="E1252" s="5">
        <f>D1252*365</f>
        <v>1733424110.1149998</v>
      </c>
      <c r="F1252" s="75">
        <f>VLOOKUP(B1252,Table1[#All],4,FALSE)</f>
        <v>0.56950586272320247</v>
      </c>
      <c r="G1252" s="73">
        <f>E1252*F1252</f>
        <v>987195193.29624248</v>
      </c>
    </row>
    <row r="1253" spans="1:7">
      <c r="A1253">
        <v>26</v>
      </c>
      <c r="B1253" t="str">
        <f>VLOOKUP(A1253,SQL!$A$10:$B$61,2)</f>
        <v>Michigan</v>
      </c>
      <c r="C1253">
        <v>25</v>
      </c>
      <c r="D1253" s="5">
        <v>4068099.0759999999</v>
      </c>
      <c r="E1253" s="5">
        <f>D1253*365</f>
        <v>1484856162.74</v>
      </c>
      <c r="F1253" s="75">
        <f>VLOOKUP(B1253,Table1[#All],4,FALSE)</f>
        <v>0.56950586272320247</v>
      </c>
      <c r="G1253" s="73">
        <f>E1253*F1253</f>
        <v>845634289.98110759</v>
      </c>
    </row>
    <row r="1254" spans="1:7">
      <c r="A1254">
        <v>26</v>
      </c>
      <c r="B1254" t="str">
        <f>VLOOKUP(A1254,SQL!$A$10:$B$61,2)</f>
        <v>Michigan</v>
      </c>
      <c r="C1254">
        <v>75</v>
      </c>
      <c r="D1254" s="5">
        <v>3972498.3050000002</v>
      </c>
      <c r="E1254" s="5">
        <f>D1254*365</f>
        <v>1449961881.325</v>
      </c>
      <c r="F1254" s="75">
        <f>VLOOKUP(B1254,Table1[#All],4,FALSE)</f>
        <v>0.56950586272320247</v>
      </c>
      <c r="G1254" s="73">
        <f>E1254*F1254</f>
        <v>825761792.13975191</v>
      </c>
    </row>
    <row r="1255" spans="1:7">
      <c r="A1255">
        <v>26</v>
      </c>
      <c r="B1255" t="str">
        <f>VLOOKUP(A1255,SQL!$A$10:$B$61,2)</f>
        <v>Michigan</v>
      </c>
      <c r="C1255">
        <v>147</v>
      </c>
      <c r="D1255" s="5">
        <v>3705952.05</v>
      </c>
      <c r="E1255" s="5">
        <f>D1255*365</f>
        <v>1352672498.25</v>
      </c>
      <c r="F1255" s="75">
        <f>VLOOKUP(B1255,Table1[#All],4,FALSE)</f>
        <v>0.56950586272320247</v>
      </c>
      <c r="G1255" s="73">
        <f>E1255*F1255</f>
        <v>770354918.09781587</v>
      </c>
    </row>
    <row r="1256" spans="1:7">
      <c r="A1256">
        <v>26</v>
      </c>
      <c r="B1256" t="str">
        <f>VLOOKUP(A1256,SQL!$A$10:$B$61,2)</f>
        <v>Michigan</v>
      </c>
      <c r="C1256">
        <v>5</v>
      </c>
      <c r="D1256" s="5">
        <v>3578344.8110000002</v>
      </c>
      <c r="E1256" s="5">
        <f>D1256*365</f>
        <v>1306095856.0150001</v>
      </c>
      <c r="F1256" s="75">
        <f>VLOOKUP(B1256,Table1[#All],4,FALSE)</f>
        <v>0.56950586272320247</v>
      </c>
      <c r="G1256" s="73">
        <f>E1256*F1256</f>
        <v>743829247.27902222</v>
      </c>
    </row>
    <row r="1257" spans="1:7">
      <c r="A1257">
        <v>26</v>
      </c>
      <c r="B1257" t="str">
        <f>VLOOKUP(A1257,SQL!$A$10:$B$61,2)</f>
        <v>Michigan</v>
      </c>
      <c r="C1257">
        <v>121</v>
      </c>
      <c r="D1257" s="5">
        <v>3561923.2510000002</v>
      </c>
      <c r="E1257" s="5">
        <f>D1257*365</f>
        <v>1300101986.615</v>
      </c>
      <c r="F1257" s="75">
        <f>VLOOKUP(B1257,Table1[#All],4,FALSE)</f>
        <v>0.56950586272320247</v>
      </c>
      <c r="G1257" s="73">
        <f>E1257*F1257</f>
        <v>740415703.51532507</v>
      </c>
    </row>
    <row r="1258" spans="1:7">
      <c r="A1258">
        <v>26</v>
      </c>
      <c r="B1258" t="str">
        <f>VLOOKUP(A1258,SQL!$A$10:$B$61,2)</f>
        <v>Michigan</v>
      </c>
      <c r="C1258">
        <v>45</v>
      </c>
      <c r="D1258" s="5">
        <v>2983282.4019999998</v>
      </c>
      <c r="E1258" s="5">
        <f>D1258*365</f>
        <v>1088898076.73</v>
      </c>
      <c r="F1258" s="75">
        <f>VLOOKUP(B1258,Table1[#All],4,FALSE)</f>
        <v>0.56950586272320247</v>
      </c>
      <c r="G1258" s="73">
        <f>E1258*F1258</f>
        <v>620133838.60575461</v>
      </c>
    </row>
    <row r="1259" spans="1:7">
      <c r="A1259">
        <v>26</v>
      </c>
      <c r="B1259" t="str">
        <f>VLOOKUP(A1259,SQL!$A$10:$B$61,2)</f>
        <v>Michigan</v>
      </c>
      <c r="C1259">
        <v>17</v>
      </c>
      <c r="D1259" s="5">
        <v>2917470.1030000001</v>
      </c>
      <c r="E1259" s="5">
        <f>D1259*365</f>
        <v>1064876587.595</v>
      </c>
      <c r="F1259" s="75">
        <f>VLOOKUP(B1259,Table1[#All],4,FALSE)</f>
        <v>0.56950586272320247</v>
      </c>
      <c r="G1259" s="73">
        <f>E1259*F1259</f>
        <v>606453459.71203041</v>
      </c>
    </row>
    <row r="1260" spans="1:7">
      <c r="A1260">
        <v>26</v>
      </c>
      <c r="B1260" t="str">
        <f>VLOOKUP(A1260,SQL!$A$10:$B$61,2)</f>
        <v>Michigan</v>
      </c>
      <c r="C1260">
        <v>37</v>
      </c>
      <c r="D1260" s="5">
        <v>2774658.4909999999</v>
      </c>
      <c r="E1260" s="5">
        <f>D1260*365</f>
        <v>1012750349.2149999</v>
      </c>
      <c r="F1260" s="75">
        <f>VLOOKUP(B1260,Table1[#All],4,FALSE)</f>
        <v>0.56950586272320247</v>
      </c>
      <c r="G1260" s="73">
        <f>E1260*F1260</f>
        <v>576767261.35291314</v>
      </c>
    </row>
    <row r="1261" spans="1:7">
      <c r="A1261">
        <v>26</v>
      </c>
      <c r="B1261" t="str">
        <f>VLOOKUP(A1261,SQL!$A$10:$B$61,2)</f>
        <v>Michigan</v>
      </c>
      <c r="C1261">
        <v>159</v>
      </c>
      <c r="D1261" s="5">
        <v>2378353.9219999998</v>
      </c>
      <c r="E1261" s="5">
        <f>D1261*365</f>
        <v>868099181.52999997</v>
      </c>
      <c r="F1261" s="75">
        <f>VLOOKUP(B1261,Table1[#All],4,FALSE)</f>
        <v>0.56950586272320247</v>
      </c>
      <c r="G1261" s="73">
        <f>E1261*F1261</f>
        <v>494387573.3065486</v>
      </c>
    </row>
    <row r="1262" spans="1:7">
      <c r="A1262">
        <v>26</v>
      </c>
      <c r="B1262" t="str">
        <f>VLOOKUP(A1262,SQL!$A$10:$B$61,2)</f>
        <v>Michigan</v>
      </c>
      <c r="C1262">
        <v>55</v>
      </c>
      <c r="D1262" s="5">
        <v>2248480.5150000001</v>
      </c>
      <c r="E1262" s="5">
        <f>D1262*365</f>
        <v>820695387.97500002</v>
      </c>
      <c r="F1262" s="75">
        <f>VLOOKUP(B1262,Table1[#All],4,FALSE)</f>
        <v>0.56950586272320247</v>
      </c>
      <c r="G1262" s="73">
        <f>E1262*F1262</f>
        <v>467390834.96165574</v>
      </c>
    </row>
    <row r="1263" spans="1:7">
      <c r="A1263">
        <v>26</v>
      </c>
      <c r="B1263" t="str">
        <f>VLOOKUP(A1263,SQL!$A$10:$B$61,2)</f>
        <v>Michigan</v>
      </c>
      <c r="C1263">
        <v>87</v>
      </c>
      <c r="D1263" s="5">
        <v>2200835.2799999998</v>
      </c>
      <c r="E1263" s="5">
        <f>D1263*365</f>
        <v>803304877.19999993</v>
      </c>
      <c r="F1263" s="75">
        <f>VLOOKUP(B1263,Table1[#All],4,FALSE)</f>
        <v>0.56950586272320247</v>
      </c>
      <c r="G1263" s="73">
        <f>E1263*F1263</f>
        <v>457486837.11954218</v>
      </c>
    </row>
    <row r="1264" spans="1:7">
      <c r="A1264">
        <v>26</v>
      </c>
      <c r="B1264" t="str">
        <f>VLOOKUP(A1264,SQL!$A$10:$B$61,2)</f>
        <v>Michigan</v>
      </c>
      <c r="C1264">
        <v>111</v>
      </c>
      <c r="D1264" s="5">
        <v>2118790.577</v>
      </c>
      <c r="E1264" s="5">
        <f>D1264*365</f>
        <v>773358560.60500002</v>
      </c>
      <c r="F1264" s="75">
        <f>VLOOKUP(B1264,Table1[#All],4,FALSE)</f>
        <v>0.56950586272320247</v>
      </c>
      <c r="G1264" s="73">
        <f>E1264*F1264</f>
        <v>440432234.2517246</v>
      </c>
    </row>
    <row r="1265" spans="1:7">
      <c r="A1265">
        <v>26</v>
      </c>
      <c r="B1265" t="str">
        <f>VLOOKUP(A1265,SQL!$A$10:$B$61,2)</f>
        <v>Michigan</v>
      </c>
      <c r="C1265">
        <v>91</v>
      </c>
      <c r="D1265" s="5">
        <v>2020838.8540000001</v>
      </c>
      <c r="E1265" s="5">
        <f>D1265*365</f>
        <v>737606181.71000004</v>
      </c>
      <c r="F1265" s="75">
        <f>VLOOKUP(B1265,Table1[#All],4,FALSE)</f>
        <v>0.56950586272320247</v>
      </c>
      <c r="G1265" s="73">
        <f>E1265*F1265</f>
        <v>420071044.86472082</v>
      </c>
    </row>
    <row r="1266" spans="1:7">
      <c r="A1266">
        <v>26</v>
      </c>
      <c r="B1266" t="str">
        <f>VLOOKUP(A1266,SQL!$A$10:$B$61,2)</f>
        <v>Michigan</v>
      </c>
      <c r="C1266">
        <v>67</v>
      </c>
      <c r="D1266" s="5">
        <v>2004708.4069999999</v>
      </c>
      <c r="E1266" s="5">
        <f>D1266*365</f>
        <v>731718568.55499995</v>
      </c>
      <c r="F1266" s="75">
        <f>VLOOKUP(B1266,Table1[#All],4,FALSE)</f>
        <v>0.56950586272320247</v>
      </c>
      <c r="G1266" s="73">
        <f>E1266*F1266</f>
        <v>416718014.65550202</v>
      </c>
    </row>
    <row r="1267" spans="1:7">
      <c r="A1267">
        <v>26</v>
      </c>
      <c r="B1267" t="str">
        <f>VLOOKUP(A1267,SQL!$A$10:$B$61,2)</f>
        <v>Michigan</v>
      </c>
      <c r="C1267">
        <v>155</v>
      </c>
      <c r="D1267" s="5">
        <v>1813056.673</v>
      </c>
      <c r="E1267" s="5">
        <f>D1267*365</f>
        <v>661765685.64499998</v>
      </c>
      <c r="F1267" s="75">
        <f>VLOOKUP(B1267,Table1[#All],4,FALSE)</f>
        <v>0.56950586272320247</v>
      </c>
      <c r="G1267" s="73">
        <f>E1267*F1267</f>
        <v>376879437.7238673</v>
      </c>
    </row>
    <row r="1268" spans="1:7">
      <c r="A1268">
        <v>26</v>
      </c>
      <c r="B1268" t="str">
        <f>VLOOKUP(A1268,SQL!$A$10:$B$61,2)</f>
        <v>Michigan</v>
      </c>
      <c r="C1268">
        <v>73</v>
      </c>
      <c r="D1268" s="5">
        <v>1623073.112</v>
      </c>
      <c r="E1268" s="5">
        <f>D1268*365</f>
        <v>592421685.88</v>
      </c>
      <c r="F1268" s="75">
        <f>VLOOKUP(B1268,Table1[#All],4,FALSE)</f>
        <v>0.56950586272320247</v>
      </c>
      <c r="G1268" s="73">
        <f>E1268*F1268</f>
        <v>337387623.31302345</v>
      </c>
    </row>
    <row r="1269" spans="1:7">
      <c r="A1269">
        <v>26</v>
      </c>
      <c r="B1269" t="str">
        <f>VLOOKUP(A1269,SQL!$A$10:$B$61,2)</f>
        <v>Michigan</v>
      </c>
      <c r="C1269">
        <v>117</v>
      </c>
      <c r="D1269" s="5">
        <v>1491087.8430000001</v>
      </c>
      <c r="E1269" s="5">
        <f>D1269*365</f>
        <v>544247062.69500005</v>
      </c>
      <c r="F1269" s="75">
        <f>VLOOKUP(B1269,Table1[#All],4,FALSE)</f>
        <v>0.56950586272320247</v>
      </c>
      <c r="G1269" s="73">
        <f>E1269*F1269</f>
        <v>309951892.97468489</v>
      </c>
    </row>
    <row r="1270" spans="1:7">
      <c r="A1270">
        <v>26</v>
      </c>
      <c r="B1270" t="str">
        <f>VLOOKUP(A1270,SQL!$A$10:$B$61,2)</f>
        <v>Michigan</v>
      </c>
      <c r="C1270">
        <v>103</v>
      </c>
      <c r="D1270" s="5">
        <v>1377919.44</v>
      </c>
      <c r="E1270" s="5">
        <f>D1270*365</f>
        <v>502940595.59999996</v>
      </c>
      <c r="F1270" s="75">
        <f>VLOOKUP(B1270,Table1[#All],4,FALSE)</f>
        <v>0.56950586272320247</v>
      </c>
      <c r="G1270" s="73">
        <f>E1270*F1270</f>
        <v>286427617.7956993</v>
      </c>
    </row>
    <row r="1271" spans="1:7">
      <c r="A1271">
        <v>26</v>
      </c>
      <c r="B1271" t="str">
        <f>VLOOKUP(A1271,SQL!$A$10:$B$61,2)</f>
        <v>Michigan</v>
      </c>
      <c r="C1271">
        <v>149</v>
      </c>
      <c r="D1271" s="5">
        <v>1237501.94</v>
      </c>
      <c r="E1271" s="5">
        <f>D1271*365</f>
        <v>451688208.09999996</v>
      </c>
      <c r="F1271" s="75">
        <f>VLOOKUP(B1271,Table1[#All],4,FALSE)</f>
        <v>0.56950586272320247</v>
      </c>
      <c r="G1271" s="73">
        <f>E1271*F1271</f>
        <v>257239082.63588789</v>
      </c>
    </row>
    <row r="1272" spans="1:7">
      <c r="A1272">
        <v>26</v>
      </c>
      <c r="B1272" t="str">
        <f>VLOOKUP(A1272,SQL!$A$10:$B$61,2)</f>
        <v>Michigan</v>
      </c>
      <c r="C1272">
        <v>23</v>
      </c>
      <c r="D1272" s="5">
        <v>1195511.9550000001</v>
      </c>
      <c r="E1272" s="5">
        <f>D1272*365</f>
        <v>436361863.57500005</v>
      </c>
      <c r="F1272" s="75">
        <f>VLOOKUP(B1272,Table1[#All],4,FALSE)</f>
        <v>0.56950586272320247</v>
      </c>
      <c r="G1272" s="73">
        <f>E1272*F1272</f>
        <v>248510639.57478479</v>
      </c>
    </row>
    <row r="1273" spans="1:7">
      <c r="A1273">
        <v>26</v>
      </c>
      <c r="B1273" t="str">
        <f>VLOOKUP(A1273,SQL!$A$10:$B$61,2)</f>
        <v>Michigan</v>
      </c>
      <c r="C1273">
        <v>57</v>
      </c>
      <c r="D1273" s="5">
        <v>1178368.7790000001</v>
      </c>
      <c r="E1273" s="5">
        <f>D1273*365</f>
        <v>430104604.33500004</v>
      </c>
      <c r="F1273" s="75">
        <f>VLOOKUP(B1273,Table1[#All],4,FALSE)</f>
        <v>0.56950586272320247</v>
      </c>
      <c r="G1273" s="73">
        <f>E1273*F1273</f>
        <v>244947093.75302586</v>
      </c>
    </row>
    <row r="1274" spans="1:7">
      <c r="A1274">
        <v>26</v>
      </c>
      <c r="B1274" t="str">
        <f>VLOOKUP(A1274,SQL!$A$10:$B$61,2)</f>
        <v>Michigan</v>
      </c>
      <c r="C1274">
        <v>157</v>
      </c>
      <c r="D1274" s="5">
        <v>1159961.808</v>
      </c>
      <c r="E1274" s="5">
        <f>D1274*365</f>
        <v>423386059.91999996</v>
      </c>
      <c r="F1274" s="75">
        <f>VLOOKUP(B1274,Table1[#All],4,FALSE)</f>
        <v>0.56950586272320247</v>
      </c>
      <c r="G1274" s="73">
        <f>E1274*F1274</f>
        <v>241120843.31971708</v>
      </c>
    </row>
    <row r="1275" spans="1:7">
      <c r="A1275">
        <v>26</v>
      </c>
      <c r="B1275" t="str">
        <f>VLOOKUP(A1275,SQL!$A$10:$B$61,2)</f>
        <v>Michigan</v>
      </c>
      <c r="C1275">
        <v>107</v>
      </c>
      <c r="D1275" s="5">
        <v>1094450.8400000001</v>
      </c>
      <c r="E1275" s="5">
        <f>D1275*365</f>
        <v>399474556.60000002</v>
      </c>
      <c r="F1275" s="75">
        <f>VLOOKUP(B1275,Table1[#All],4,FALSE)</f>
        <v>0.56950586272320247</v>
      </c>
      <c r="G1275" s="73">
        <f>E1275*F1275</f>
        <v>227503101.99245179</v>
      </c>
    </row>
    <row r="1276" spans="1:7">
      <c r="A1276">
        <v>26</v>
      </c>
      <c r="B1276" t="str">
        <f>VLOOKUP(A1276,SQL!$A$10:$B$61,2)</f>
        <v>Michigan</v>
      </c>
      <c r="C1276">
        <v>27</v>
      </c>
      <c r="D1276" s="5">
        <v>1085627.946</v>
      </c>
      <c r="E1276" s="5">
        <f>D1276*365</f>
        <v>396254200.29000002</v>
      </c>
      <c r="F1276" s="75">
        <f>VLOOKUP(B1276,Table1[#All],4,FALSE)</f>
        <v>0.56950586272320247</v>
      </c>
      <c r="G1276" s="73">
        <f>E1276*F1276</f>
        <v>225669090.19384912</v>
      </c>
    </row>
    <row r="1277" spans="1:7">
      <c r="A1277">
        <v>26</v>
      </c>
      <c r="B1277" t="str">
        <f>VLOOKUP(A1277,SQL!$A$10:$B$61,2)</f>
        <v>Michigan</v>
      </c>
      <c r="C1277">
        <v>123</v>
      </c>
      <c r="D1277" s="5">
        <v>1032731.2070000001</v>
      </c>
      <c r="E1277" s="5">
        <f>D1277*365</f>
        <v>376946890.55500001</v>
      </c>
      <c r="F1277" s="75">
        <f>VLOOKUP(B1277,Table1[#All],4,FALSE)</f>
        <v>0.56950586272320247</v>
      </c>
      <c r="G1277" s="73">
        <f>E1277*F1277</f>
        <v>214673464.10635385</v>
      </c>
    </row>
    <row r="1278" spans="1:7">
      <c r="A1278">
        <v>26</v>
      </c>
      <c r="B1278" t="str">
        <f>VLOOKUP(A1278,SQL!$A$10:$B$61,2)</f>
        <v>Michigan</v>
      </c>
      <c r="C1278">
        <v>165</v>
      </c>
      <c r="D1278" s="5">
        <v>1026264.135</v>
      </c>
      <c r="E1278" s="5">
        <f>D1278*365</f>
        <v>374586409.27499998</v>
      </c>
      <c r="F1278" s="75">
        <f>VLOOKUP(B1278,Table1[#All],4,FALSE)</f>
        <v>0.56950586272320247</v>
      </c>
      <c r="G1278" s="73">
        <f>E1278*F1278</f>
        <v>213329156.17854548</v>
      </c>
    </row>
    <row r="1279" spans="1:7">
      <c r="A1279">
        <v>26</v>
      </c>
      <c r="B1279" t="str">
        <f>VLOOKUP(A1279,SQL!$A$10:$B$61,2)</f>
        <v>Michigan</v>
      </c>
      <c r="C1279">
        <v>15</v>
      </c>
      <c r="D1279" s="5">
        <v>1022557.861</v>
      </c>
      <c r="E1279" s="5">
        <f>D1279*365</f>
        <v>373233619.26499999</v>
      </c>
      <c r="F1279" s="75">
        <f>VLOOKUP(B1279,Table1[#All],4,FALSE)</f>
        <v>0.56950586272320247</v>
      </c>
      <c r="G1279" s="73">
        <f>E1279*F1279</f>
        <v>212558734.33681709</v>
      </c>
    </row>
    <row r="1280" spans="1:7">
      <c r="A1280">
        <v>26</v>
      </c>
      <c r="B1280" t="str">
        <f>VLOOKUP(A1280,SQL!$A$10:$B$61,2)</f>
        <v>Michigan</v>
      </c>
      <c r="C1280">
        <v>41</v>
      </c>
      <c r="D1280" s="5">
        <v>1017955.654</v>
      </c>
      <c r="E1280" s="5">
        <f>D1280*365</f>
        <v>371553813.70999998</v>
      </c>
      <c r="F1280" s="75">
        <f>VLOOKUP(B1280,Table1[#All],4,FALSE)</f>
        <v>0.56950586272320247</v>
      </c>
      <c r="G1280" s="73">
        <f>E1280*F1280</f>
        <v>211602075.22500959</v>
      </c>
    </row>
    <row r="1281" spans="1:7">
      <c r="A1281">
        <v>26</v>
      </c>
      <c r="B1281" t="str">
        <f>VLOOKUP(A1281,SQL!$A$10:$B$61,2)</f>
        <v>Michigan</v>
      </c>
      <c r="C1281">
        <v>143</v>
      </c>
      <c r="D1281" s="5">
        <v>984580.15099999995</v>
      </c>
      <c r="E1281" s="5">
        <f>D1281*365</f>
        <v>359371755.11500001</v>
      </c>
      <c r="F1281" s="75">
        <f>VLOOKUP(B1281,Table1[#All],4,FALSE)</f>
        <v>0.56950586272320247</v>
      </c>
      <c r="G1281" s="73">
        <f>E1281*F1281</f>
        <v>204664321.43511954</v>
      </c>
    </row>
    <row r="1282" spans="1:7">
      <c r="A1282">
        <v>26</v>
      </c>
      <c r="B1282" t="str">
        <f>VLOOKUP(A1282,SQL!$A$10:$B$61,2)</f>
        <v>Michigan</v>
      </c>
      <c r="C1282">
        <v>151</v>
      </c>
      <c r="D1282" s="5">
        <v>968920.67700000003</v>
      </c>
      <c r="E1282" s="5">
        <f>D1282*365</f>
        <v>353656047.10500002</v>
      </c>
      <c r="F1282" s="75">
        <f>VLOOKUP(B1282,Table1[#All],4,FALSE)</f>
        <v>0.56950586272320247</v>
      </c>
      <c r="G1282" s="73">
        <f>E1282*F1282</f>
        <v>201409192.21381056</v>
      </c>
    </row>
    <row r="1283" spans="1:7">
      <c r="A1283">
        <v>26</v>
      </c>
      <c r="B1283" t="str">
        <f>VLOOKUP(A1283,SQL!$A$10:$B$61,2)</f>
        <v>Michigan</v>
      </c>
      <c r="C1283">
        <v>59</v>
      </c>
      <c r="D1283" s="5">
        <v>913847.66500000004</v>
      </c>
      <c r="E1283" s="5">
        <f>D1283*365</f>
        <v>333554397.72500002</v>
      </c>
      <c r="F1283" s="75">
        <f>VLOOKUP(B1283,Table1[#All],4,FALSE)</f>
        <v>0.56950586272320247</v>
      </c>
      <c r="G1283" s="73">
        <f>E1283*F1283</f>
        <v>189961185.04149434</v>
      </c>
    </row>
    <row r="1284" spans="1:7">
      <c r="A1284">
        <v>26</v>
      </c>
      <c r="B1284" t="str">
        <f>VLOOKUP(A1284,SQL!$A$10:$B$61,2)</f>
        <v>Michigan</v>
      </c>
      <c r="C1284">
        <v>47</v>
      </c>
      <c r="D1284" s="5">
        <v>911793.76800000004</v>
      </c>
      <c r="E1284" s="5">
        <f>D1284*365</f>
        <v>332804725.31999999</v>
      </c>
      <c r="F1284" s="75">
        <f>VLOOKUP(B1284,Table1[#All],4,FALSE)</f>
        <v>0.56950586272320247</v>
      </c>
      <c r="G1284" s="73">
        <f>E1284*F1284</f>
        <v>189534242.21172503</v>
      </c>
    </row>
    <row r="1285" spans="1:7">
      <c r="A1285">
        <v>26</v>
      </c>
      <c r="B1285" t="str">
        <f>VLOOKUP(A1285,SQL!$A$10:$B$61,2)</f>
        <v>Michigan</v>
      </c>
      <c r="C1285">
        <v>137</v>
      </c>
      <c r="D1285" s="5">
        <v>910893.27599999995</v>
      </c>
      <c r="E1285" s="5">
        <f>D1285*365</f>
        <v>332476045.74000001</v>
      </c>
      <c r="F1285" s="75">
        <f>VLOOKUP(B1285,Table1[#All],4,FALSE)</f>
        <v>0.56950586272320247</v>
      </c>
      <c r="G1285" s="73">
        <f>E1285*F1285</f>
        <v>189347057.26395762</v>
      </c>
    </row>
    <row r="1286" spans="1:7">
      <c r="A1286">
        <v>26</v>
      </c>
      <c r="B1286" t="str">
        <f>VLOOKUP(A1286,SQL!$A$10:$B$61,2)</f>
        <v>Michigan</v>
      </c>
      <c r="C1286">
        <v>35</v>
      </c>
      <c r="D1286" s="5">
        <v>892304.87600000005</v>
      </c>
      <c r="E1286" s="5">
        <f>D1286*365</f>
        <v>325691279.74000001</v>
      </c>
      <c r="F1286" s="75">
        <f>VLOOKUP(B1286,Table1[#All],4,FALSE)</f>
        <v>0.56950586272320247</v>
      </c>
      <c r="G1286" s="73">
        <f>E1286*F1286</f>
        <v>185483093.24975258</v>
      </c>
    </row>
    <row r="1287" spans="1:7">
      <c r="A1287">
        <v>26</v>
      </c>
      <c r="B1287" t="str">
        <f>VLOOKUP(A1287,SQL!$A$10:$B$61,2)</f>
        <v>Michigan</v>
      </c>
      <c r="C1287">
        <v>133</v>
      </c>
      <c r="D1287" s="5">
        <v>886368.85</v>
      </c>
      <c r="E1287" s="5">
        <f>D1287*365</f>
        <v>323524630.25</v>
      </c>
      <c r="F1287" s="75">
        <f>VLOOKUP(B1287,Table1[#All],4,FALSE)</f>
        <v>0.56950586272320247</v>
      </c>
      <c r="G1287" s="73">
        <f>E1287*F1287</f>
        <v>184249173.66273135</v>
      </c>
    </row>
    <row r="1288" spans="1:7">
      <c r="A1288">
        <v>26</v>
      </c>
      <c r="B1288" t="str">
        <f>VLOOKUP(A1288,SQL!$A$10:$B$61,2)</f>
        <v>Michigan</v>
      </c>
      <c r="C1288">
        <v>33</v>
      </c>
      <c r="D1288" s="5">
        <v>885379.66700000002</v>
      </c>
      <c r="E1288" s="5">
        <f>D1288*365</f>
        <v>323163578.45499998</v>
      </c>
      <c r="F1288" s="75">
        <f>VLOOKUP(B1288,Table1[#All],4,FALSE)</f>
        <v>0.56950586272320247</v>
      </c>
      <c r="G1288" s="73">
        <f>E1288*F1288</f>
        <v>184043552.5487321</v>
      </c>
    </row>
    <row r="1289" spans="1:7">
      <c r="A1289">
        <v>26</v>
      </c>
      <c r="B1289" t="str">
        <f>VLOOKUP(A1289,SQL!$A$10:$B$61,2)</f>
        <v>Michigan</v>
      </c>
      <c r="C1289">
        <v>31</v>
      </c>
      <c r="D1289" s="5">
        <v>840800.6</v>
      </c>
      <c r="E1289" s="5">
        <f>D1289*365</f>
        <v>306892219</v>
      </c>
      <c r="F1289" s="75">
        <f>VLOOKUP(B1289,Table1[#All],4,FALSE)</f>
        <v>0.56950586272320247</v>
      </c>
      <c r="G1289" s="73">
        <f>E1289*F1289</f>
        <v>174776917.94463298</v>
      </c>
    </row>
    <row r="1290" spans="1:7">
      <c r="A1290">
        <v>26</v>
      </c>
      <c r="B1290" t="str">
        <f>VLOOKUP(A1290,SQL!$A$10:$B$61,2)</f>
        <v>Michigan</v>
      </c>
      <c r="C1290">
        <v>11</v>
      </c>
      <c r="D1290" s="5">
        <v>761860.43700000003</v>
      </c>
      <c r="E1290" s="5">
        <f>D1290*365</f>
        <v>278079059.505</v>
      </c>
      <c r="F1290" s="75">
        <f>VLOOKUP(B1290,Table1[#All],4,FALSE)</f>
        <v>0.56950586272320247</v>
      </c>
      <c r="G1290" s="73">
        <f>E1290*F1290</f>
        <v>158367654.68865177</v>
      </c>
    </row>
    <row r="1291" spans="1:7">
      <c r="A1291">
        <v>26</v>
      </c>
      <c r="B1291" t="str">
        <f>VLOOKUP(A1291,SQL!$A$10:$B$61,2)</f>
        <v>Michigan</v>
      </c>
      <c r="C1291">
        <v>39</v>
      </c>
      <c r="D1291" s="5">
        <v>754705.94</v>
      </c>
      <c r="E1291" s="5">
        <f>D1291*365</f>
        <v>275467668.09999996</v>
      </c>
      <c r="F1291" s="75">
        <f>VLOOKUP(B1291,Table1[#All],4,FALSE)</f>
        <v>0.56950586272320247</v>
      </c>
      <c r="G1291" s="73">
        <f>E1291*F1291</f>
        <v>156880451.97363928</v>
      </c>
    </row>
    <row r="1292" spans="1:7">
      <c r="A1292">
        <v>26</v>
      </c>
      <c r="B1292" t="str">
        <f>VLOOKUP(A1292,SQL!$A$10:$B$61,2)</f>
        <v>Michigan</v>
      </c>
      <c r="C1292">
        <v>105</v>
      </c>
      <c r="D1292" s="5">
        <v>743566.09600000002</v>
      </c>
      <c r="E1292" s="5">
        <f>D1292*365</f>
        <v>271401625.04000002</v>
      </c>
      <c r="F1292" s="75">
        <f>VLOOKUP(B1292,Table1[#All],4,FALSE)</f>
        <v>0.56950586272320247</v>
      </c>
      <c r="G1292" s="73">
        <f>E1292*F1292</f>
        <v>154564816.61288431</v>
      </c>
    </row>
    <row r="1293" spans="1:7">
      <c r="A1293">
        <v>26</v>
      </c>
      <c r="B1293" t="str">
        <f>VLOOKUP(A1293,SQL!$A$10:$B$61,2)</f>
        <v>Michigan</v>
      </c>
      <c r="C1293">
        <v>63</v>
      </c>
      <c r="D1293" s="5">
        <v>722133.07</v>
      </c>
      <c r="E1293" s="5">
        <f>D1293*365</f>
        <v>263578570.54999998</v>
      </c>
      <c r="F1293" s="75">
        <f>VLOOKUP(B1293,Table1[#All],4,FALSE)</f>
        <v>0.56950586272320247</v>
      </c>
      <c r="G1293" s="73">
        <f>E1293*F1293</f>
        <v>150109541.21642622</v>
      </c>
    </row>
    <row r="1294" spans="1:7">
      <c r="A1294">
        <v>26</v>
      </c>
      <c r="B1294" t="str">
        <f>VLOOKUP(A1294,SQL!$A$10:$B$61,2)</f>
        <v>Michigan</v>
      </c>
      <c r="C1294">
        <v>69</v>
      </c>
      <c r="D1294" s="5">
        <v>695806.94299999997</v>
      </c>
      <c r="E1294" s="5">
        <f>D1294*365</f>
        <v>253969534.19499999</v>
      </c>
      <c r="F1294" s="75">
        <f>VLOOKUP(B1294,Table1[#All],4,FALSE)</f>
        <v>0.56950586272320247</v>
      </c>
      <c r="G1294" s="73">
        <f>E1294*F1294</f>
        <v>144637138.67713335</v>
      </c>
    </row>
    <row r="1295" spans="1:7">
      <c r="A1295">
        <v>26</v>
      </c>
      <c r="B1295" t="str">
        <f>VLOOKUP(A1295,SQL!$A$10:$B$61,2)</f>
        <v>Michigan</v>
      </c>
      <c r="C1295">
        <v>7</v>
      </c>
      <c r="D1295" s="5">
        <v>686832.68599999999</v>
      </c>
      <c r="E1295" s="5">
        <f>D1295*365</f>
        <v>250693930.38999999</v>
      </c>
      <c r="F1295" s="75">
        <f>VLOOKUP(B1295,Table1[#All],4,FALSE)</f>
        <v>0.56950586272320247</v>
      </c>
      <c r="G1295" s="73">
        <f>E1295*F1295</f>
        <v>142771663.1062274</v>
      </c>
    </row>
    <row r="1296" spans="1:7">
      <c r="A1296">
        <v>26</v>
      </c>
      <c r="B1296" t="str">
        <f>VLOOKUP(A1296,SQL!$A$10:$B$61,2)</f>
        <v>Michigan</v>
      </c>
      <c r="C1296">
        <v>109</v>
      </c>
      <c r="D1296" s="5">
        <v>678160.64199999999</v>
      </c>
      <c r="E1296" s="5">
        <f>D1296*365</f>
        <v>247528634.32999998</v>
      </c>
      <c r="F1296" s="75">
        <f>VLOOKUP(B1296,Table1[#All],4,FALSE)</f>
        <v>0.56950586272320247</v>
      </c>
      <c r="G1296" s="73">
        <f>E1296*F1296</f>
        <v>140969008.44280276</v>
      </c>
    </row>
    <row r="1297" spans="1:7">
      <c r="A1297">
        <v>26</v>
      </c>
      <c r="B1297" t="str">
        <f>VLOOKUP(A1297,SQL!$A$10:$B$61,2)</f>
        <v>Michigan</v>
      </c>
      <c r="C1297">
        <v>129</v>
      </c>
      <c r="D1297" s="5">
        <v>666552.66</v>
      </c>
      <c r="E1297" s="5">
        <f>D1297*365</f>
        <v>243291720.90000001</v>
      </c>
      <c r="F1297" s="75">
        <f>VLOOKUP(B1297,Table1[#All],4,FALSE)</f>
        <v>0.56950586272320247</v>
      </c>
      <c r="G1297" s="73">
        <f>E1297*F1297</f>
        <v>138556061.40456709</v>
      </c>
    </row>
    <row r="1298" spans="1:7">
      <c r="A1298">
        <v>26</v>
      </c>
      <c r="B1298" t="str">
        <f>VLOOKUP(A1298,SQL!$A$10:$B$61,2)</f>
        <v>Michigan</v>
      </c>
      <c r="C1298">
        <v>9</v>
      </c>
      <c r="D1298" s="5">
        <v>651499.73499999999</v>
      </c>
      <c r="E1298" s="5">
        <f>D1298*365</f>
        <v>237797403.27500001</v>
      </c>
      <c r="F1298" s="75">
        <f>VLOOKUP(B1298,Table1[#All],4,FALSE)</f>
        <v>0.56950586272320247</v>
      </c>
      <c r="G1298" s="73">
        <f>E1298*F1298</f>
        <v>135427015.30546618</v>
      </c>
    </row>
    <row r="1299" spans="1:7">
      <c r="A1299">
        <v>26</v>
      </c>
      <c r="B1299" t="str">
        <f>VLOOKUP(A1299,SQL!$A$10:$B$61,2)</f>
        <v>Michigan</v>
      </c>
      <c r="C1299">
        <v>127</v>
      </c>
      <c r="D1299" s="5">
        <v>646079.73600000003</v>
      </c>
      <c r="E1299" s="5">
        <f>D1299*365</f>
        <v>235819103.64000002</v>
      </c>
      <c r="F1299" s="75">
        <f>VLOOKUP(B1299,Table1[#All],4,FALSE)</f>
        <v>0.56950586272320247</v>
      </c>
      <c r="G1299" s="73">
        <f>E1299*F1299</f>
        <v>134300362.0651105</v>
      </c>
    </row>
    <row r="1300" spans="1:7">
      <c r="A1300">
        <v>26</v>
      </c>
      <c r="B1300" t="str">
        <f>VLOOKUP(A1300,SQL!$A$10:$B$61,2)</f>
        <v>Michigan</v>
      </c>
      <c r="C1300">
        <v>29</v>
      </c>
      <c r="D1300" s="5">
        <v>644815.31700000004</v>
      </c>
      <c r="E1300" s="5">
        <f>D1300*365</f>
        <v>235357590.70500001</v>
      </c>
      <c r="F1300" s="75">
        <f>VLOOKUP(B1300,Table1[#All],4,FALSE)</f>
        <v>0.56950586272320247</v>
      </c>
      <c r="G1300" s="73">
        <f>E1300*F1300</f>
        <v>134037527.74290541</v>
      </c>
    </row>
    <row r="1301" spans="1:7">
      <c r="A1301">
        <v>26</v>
      </c>
      <c r="B1301" t="str">
        <f>VLOOKUP(A1301,SQL!$A$10:$B$61,2)</f>
        <v>Michigan</v>
      </c>
      <c r="C1301">
        <v>61</v>
      </c>
      <c r="D1301" s="5">
        <v>643231.11399999994</v>
      </c>
      <c r="E1301" s="5">
        <f>D1301*365</f>
        <v>234779356.60999998</v>
      </c>
      <c r="F1301" s="75">
        <f>VLOOKUP(B1301,Table1[#All],4,FALSE)</f>
        <v>0.56950586272320247</v>
      </c>
      <c r="G1301" s="73">
        <f>E1301*F1301</f>
        <v>133708220.03577645</v>
      </c>
    </row>
    <row r="1302" spans="1:7">
      <c r="A1302">
        <v>26</v>
      </c>
      <c r="B1302" t="str">
        <f>VLOOKUP(A1302,SQL!$A$10:$B$61,2)</f>
        <v>Michigan</v>
      </c>
      <c r="C1302">
        <v>101</v>
      </c>
      <c r="D1302" s="5">
        <v>633626.91500000004</v>
      </c>
      <c r="E1302" s="5">
        <f>D1302*365</f>
        <v>231273823.97500002</v>
      </c>
      <c r="F1302" s="75">
        <f>VLOOKUP(B1302,Table1[#All],4,FALSE)</f>
        <v>0.56950586272320247</v>
      </c>
      <c r="G1302" s="73">
        <f>E1302*F1302</f>
        <v>131711798.64817646</v>
      </c>
    </row>
    <row r="1303" spans="1:7">
      <c r="A1303">
        <v>26</v>
      </c>
      <c r="B1303" t="str">
        <f>VLOOKUP(A1303,SQL!$A$10:$B$61,2)</f>
        <v>Michigan</v>
      </c>
      <c r="C1303">
        <v>97</v>
      </c>
      <c r="D1303" s="5">
        <v>631215.71699999995</v>
      </c>
      <c r="E1303" s="5">
        <f>D1303*365</f>
        <v>230393736.70499998</v>
      </c>
      <c r="F1303" s="75">
        <f>VLOOKUP(B1303,Table1[#All],4,FALSE)</f>
        <v>0.56950586272320247</v>
      </c>
      <c r="G1303" s="73">
        <f>E1303*F1303</f>
        <v>131210583.78820337</v>
      </c>
    </row>
    <row r="1304" spans="1:7">
      <c r="A1304">
        <v>26</v>
      </c>
      <c r="B1304" t="str">
        <f>VLOOKUP(A1304,SQL!$A$10:$B$61,2)</f>
        <v>Michigan</v>
      </c>
      <c r="C1304">
        <v>79</v>
      </c>
      <c r="D1304" s="5">
        <v>600785.92200000002</v>
      </c>
      <c r="E1304" s="5">
        <f>D1304*365</f>
        <v>219286861.53</v>
      </c>
      <c r="F1304" s="75">
        <f>VLOOKUP(B1304,Table1[#All],4,FALSE)</f>
        <v>0.56950586272320247</v>
      </c>
      <c r="G1304" s="73">
        <f>E1304*F1304</f>
        <v>124885153.25950609</v>
      </c>
    </row>
    <row r="1305" spans="1:7">
      <c r="A1305">
        <v>26</v>
      </c>
      <c r="B1305" t="str">
        <f>VLOOKUP(A1305,SQL!$A$10:$B$61,2)</f>
        <v>Michigan</v>
      </c>
      <c r="C1305">
        <v>43</v>
      </c>
      <c r="D1305" s="5">
        <v>597244.62100000004</v>
      </c>
      <c r="E1305" s="5">
        <f>D1305*365</f>
        <v>217994286.66500002</v>
      </c>
      <c r="F1305" s="75">
        <f>VLOOKUP(B1305,Table1[#All],4,FALSE)</f>
        <v>0.56950586272320247</v>
      </c>
      <c r="G1305" s="73">
        <f>E1305*F1305</f>
        <v>124149024.29587995</v>
      </c>
    </row>
    <row r="1306" spans="1:7">
      <c r="A1306">
        <v>26</v>
      </c>
      <c r="B1306" t="str">
        <f>VLOOKUP(A1306,SQL!$A$10:$B$61,2)</f>
        <v>Michigan</v>
      </c>
      <c r="C1306">
        <v>19</v>
      </c>
      <c r="D1306" s="5">
        <v>527230.41399999999</v>
      </c>
      <c r="E1306" s="5">
        <f>D1306*365</f>
        <v>192439101.10999998</v>
      </c>
      <c r="F1306" s="75">
        <f>VLOOKUP(B1306,Table1[#All],4,FALSE)</f>
        <v>0.56950586272320247</v>
      </c>
      <c r="G1306" s="73">
        <f>E1306*F1306</f>
        <v>109595196.29932813</v>
      </c>
    </row>
    <row r="1307" spans="1:7">
      <c r="A1307">
        <v>26</v>
      </c>
      <c r="B1307" t="str">
        <f>VLOOKUP(A1307,SQL!$A$10:$B$61,2)</f>
        <v>Michigan</v>
      </c>
      <c r="C1307">
        <v>89</v>
      </c>
      <c r="D1307" s="5">
        <v>519575.83500000002</v>
      </c>
      <c r="E1307" s="5">
        <f>D1307*365</f>
        <v>189645179.77500001</v>
      </c>
      <c r="F1307" s="75">
        <f>VLOOKUP(B1307,Table1[#All],4,FALSE)</f>
        <v>0.56950586272320247</v>
      </c>
      <c r="G1307" s="73">
        <f>E1307*F1307</f>
        <v>108004041.7190582</v>
      </c>
    </row>
    <row r="1308" spans="1:7">
      <c r="A1308">
        <v>26</v>
      </c>
      <c r="B1308" t="str">
        <f>VLOOKUP(A1308,SQL!$A$10:$B$61,2)</f>
        <v>Michigan</v>
      </c>
      <c r="C1308">
        <v>51</v>
      </c>
      <c r="D1308" s="5">
        <v>491911.67800000001</v>
      </c>
      <c r="E1308" s="5">
        <f>D1308*365</f>
        <v>179547762.47</v>
      </c>
      <c r="F1308" s="75">
        <f>VLOOKUP(B1308,Table1[#All],4,FALSE)</f>
        <v>0.56950586272320247</v>
      </c>
      <c r="G1308" s="73">
        <f>E1308*F1308</f>
        <v>102253503.36549799</v>
      </c>
    </row>
    <row r="1309" spans="1:7">
      <c r="A1309">
        <v>26</v>
      </c>
      <c r="B1309" t="str">
        <f>VLOOKUP(A1309,SQL!$A$10:$B$61,2)</f>
        <v>Michigan</v>
      </c>
      <c r="C1309">
        <v>113</v>
      </c>
      <c r="D1309" s="5">
        <v>394013.25099999999</v>
      </c>
      <c r="E1309" s="5">
        <f>D1309*365</f>
        <v>143814836.61500001</v>
      </c>
      <c r="F1309" s="75">
        <f>VLOOKUP(B1309,Table1[#All],4,FALSE)</f>
        <v>0.56950586272320247</v>
      </c>
      <c r="G1309" s="73">
        <f>E1309*F1309</f>
        <v>81903392.598821983</v>
      </c>
    </row>
    <row r="1310" spans="1:7">
      <c r="A1310">
        <v>26</v>
      </c>
      <c r="B1310" t="str">
        <f>VLOOKUP(A1310,SQL!$A$10:$B$61,2)</f>
        <v>Michigan</v>
      </c>
      <c r="C1310">
        <v>153</v>
      </c>
      <c r="D1310" s="5">
        <v>391213.625</v>
      </c>
      <c r="E1310" s="5">
        <f>D1310*365</f>
        <v>142792973.125</v>
      </c>
      <c r="F1310" s="75">
        <f>VLOOKUP(B1310,Table1[#All],4,FALSE)</f>
        <v>0.56950586272320247</v>
      </c>
      <c r="G1310" s="73">
        <f>E1310*F1310</f>
        <v>81321435.350364193</v>
      </c>
    </row>
    <row r="1311" spans="1:7">
      <c r="A1311">
        <v>26</v>
      </c>
      <c r="B1311" t="str">
        <f>VLOOKUP(A1311,SQL!$A$10:$B$61,2)</f>
        <v>Michigan</v>
      </c>
      <c r="C1311">
        <v>3</v>
      </c>
      <c r="D1311" s="5">
        <v>388289.16499999998</v>
      </c>
      <c r="E1311" s="5">
        <f>D1311*365</f>
        <v>141725545.22499999</v>
      </c>
      <c r="F1311" s="75">
        <f>VLOOKUP(B1311,Table1[#All],4,FALSE)</f>
        <v>0.56950586272320247</v>
      </c>
      <c r="G1311" s="73">
        <f>E1311*F1311</f>
        <v>80713528.903279871</v>
      </c>
    </row>
    <row r="1312" spans="1:7">
      <c r="A1312">
        <v>26</v>
      </c>
      <c r="B1312" t="str">
        <f>VLOOKUP(A1312,SQL!$A$10:$B$61,2)</f>
        <v>Michigan</v>
      </c>
      <c r="C1312">
        <v>53</v>
      </c>
      <c r="D1312" s="5">
        <v>343116.97100000002</v>
      </c>
      <c r="E1312" s="5">
        <f>D1312*365</f>
        <v>125237694.41500001</v>
      </c>
      <c r="F1312" s="75">
        <f>VLOOKUP(B1312,Table1[#All],4,FALSE)</f>
        <v>0.56950586272320247</v>
      </c>
      <c r="G1312" s="73">
        <f>E1312*F1312</f>
        <v>71323601.203279376</v>
      </c>
    </row>
    <row r="1313" spans="1:7">
      <c r="A1313">
        <v>26</v>
      </c>
      <c r="B1313" t="str">
        <f>VLOOKUP(A1313,SQL!$A$10:$B$61,2)</f>
        <v>Michigan</v>
      </c>
      <c r="C1313">
        <v>141</v>
      </c>
      <c r="D1313" s="5">
        <v>322302.82400000002</v>
      </c>
      <c r="E1313" s="5">
        <f>D1313*365</f>
        <v>117640530.76000001</v>
      </c>
      <c r="F1313" s="75">
        <f>VLOOKUP(B1313,Table1[#All],4,FALSE)</f>
        <v>0.56950586272320247</v>
      </c>
      <c r="G1313" s="73">
        <f>E1313*F1313</f>
        <v>66996971.961689241</v>
      </c>
    </row>
    <row r="1314" spans="1:7">
      <c r="A1314">
        <v>26</v>
      </c>
      <c r="B1314" t="str">
        <f>VLOOKUP(A1314,SQL!$A$10:$B$61,2)</f>
        <v>Michigan</v>
      </c>
      <c r="C1314">
        <v>13</v>
      </c>
      <c r="D1314" s="5">
        <v>292417.36800000002</v>
      </c>
      <c r="E1314" s="5">
        <f>D1314*365</f>
        <v>106732339.32000001</v>
      </c>
      <c r="F1314" s="75">
        <f>VLOOKUP(B1314,Table1[#All],4,FALSE)</f>
        <v>0.56950586272320247</v>
      </c>
      <c r="G1314" s="73">
        <f>E1314*F1314</f>
        <v>60784692.984902188</v>
      </c>
    </row>
    <row r="1315" spans="1:7">
      <c r="A1315">
        <v>26</v>
      </c>
      <c r="B1315" t="str">
        <f>VLOOKUP(A1315,SQL!$A$10:$B$61,2)</f>
        <v>Michigan</v>
      </c>
      <c r="C1315">
        <v>71</v>
      </c>
      <c r="D1315" s="5">
        <v>284322.85499999998</v>
      </c>
      <c r="E1315" s="5">
        <f>D1315*365</f>
        <v>103777842.07499999</v>
      </c>
      <c r="F1315" s="75">
        <f>VLOOKUP(B1315,Table1[#All],4,FALSE)</f>
        <v>0.56950586272320247</v>
      </c>
      <c r="G1315" s="73">
        <f>E1315*F1315</f>
        <v>59102089.482475132</v>
      </c>
    </row>
    <row r="1316" spans="1:7">
      <c r="A1316">
        <v>26</v>
      </c>
      <c r="B1316" t="str">
        <f>VLOOKUP(A1316,SQL!$A$10:$B$61,2)</f>
        <v>Michigan</v>
      </c>
      <c r="C1316">
        <v>119</v>
      </c>
      <c r="D1316" s="5">
        <v>271527.97399999999</v>
      </c>
      <c r="E1316" s="5">
        <f>D1316*365</f>
        <v>99107710.50999999</v>
      </c>
      <c r="F1316" s="75">
        <f>VLOOKUP(B1316,Table1[#All],4,FALSE)</f>
        <v>0.56950586272320247</v>
      </c>
      <c r="G1316" s="73">
        <f>E1316*F1316</f>
        <v>56442422.176518947</v>
      </c>
    </row>
    <row r="1317" spans="1:7">
      <c r="A1317">
        <v>26</v>
      </c>
      <c r="B1317" t="str">
        <f>VLOOKUP(A1317,SQL!$A$10:$B$61,2)</f>
        <v>Michigan</v>
      </c>
      <c r="C1317">
        <v>85</v>
      </c>
      <c r="D1317" s="5">
        <v>265996.364</v>
      </c>
      <c r="E1317" s="5">
        <f>D1317*365</f>
        <v>97088672.859999999</v>
      </c>
      <c r="F1317" s="75">
        <f>VLOOKUP(B1317,Table1[#All],4,FALSE)</f>
        <v>0.56950586272320247</v>
      </c>
      <c r="G1317" s="73">
        <f>E1317*F1317</f>
        <v>55292568.397785075</v>
      </c>
    </row>
    <row r="1318" spans="1:7">
      <c r="A1318">
        <v>26</v>
      </c>
      <c r="B1318" t="str">
        <f>VLOOKUP(A1318,SQL!$A$10:$B$61,2)</f>
        <v>Michigan</v>
      </c>
      <c r="C1318">
        <v>1</v>
      </c>
      <c r="D1318" s="5">
        <v>245165.26800000001</v>
      </c>
      <c r="E1318" s="5">
        <f>D1318*365</f>
        <v>89485322.820000008</v>
      </c>
      <c r="F1318" s="75">
        <f>VLOOKUP(B1318,Table1[#All],4,FALSE)</f>
        <v>0.56950586272320247</v>
      </c>
      <c r="G1318" s="73">
        <f>E1318*F1318</f>
        <v>50962415.973668382</v>
      </c>
    </row>
    <row r="1319" spans="1:7">
      <c r="A1319">
        <v>26</v>
      </c>
      <c r="B1319" t="str">
        <f>VLOOKUP(A1319,SQL!$A$10:$B$61,2)</f>
        <v>Michigan</v>
      </c>
      <c r="C1319">
        <v>131</v>
      </c>
      <c r="D1319" s="5">
        <v>241613.44699999999</v>
      </c>
      <c r="E1319" s="5">
        <f>D1319*365</f>
        <v>88188908.155000001</v>
      </c>
      <c r="F1319" s="75">
        <f>VLOOKUP(B1319,Table1[#All],4,FALSE)</f>
        <v>0.56950586272320247</v>
      </c>
      <c r="G1319" s="73">
        <f>E1319*F1319</f>
        <v>50224100.22143054</v>
      </c>
    </row>
    <row r="1320" spans="1:7">
      <c r="A1320">
        <v>26</v>
      </c>
      <c r="B1320" t="str">
        <f>VLOOKUP(A1320,SQL!$A$10:$B$61,2)</f>
        <v>Michigan</v>
      </c>
      <c r="C1320">
        <v>135</v>
      </c>
      <c r="D1320" s="5">
        <v>215705.20600000001</v>
      </c>
      <c r="E1320" s="5">
        <f>D1320*365</f>
        <v>78732400.189999998</v>
      </c>
      <c r="F1320" s="75">
        <f>VLOOKUP(B1320,Table1[#All],4,FALSE)</f>
        <v>0.56950586272320247</v>
      </c>
      <c r="G1320" s="73">
        <f>E1320*F1320</f>
        <v>44838563.494474381</v>
      </c>
    </row>
    <row r="1321" spans="1:7">
      <c r="A1321">
        <v>26</v>
      </c>
      <c r="B1321" t="str">
        <f>VLOOKUP(A1321,SQL!$A$10:$B$61,2)</f>
        <v>Michigan</v>
      </c>
      <c r="C1321">
        <v>95</v>
      </c>
      <c r="D1321" s="5">
        <v>197816.27900000001</v>
      </c>
      <c r="E1321" s="5">
        <f>D1321*365</f>
        <v>72202941.835000008</v>
      </c>
      <c r="F1321" s="75">
        <f>VLOOKUP(B1321,Table1[#All],4,FALSE)</f>
        <v>0.56950586272320247</v>
      </c>
      <c r="G1321" s="73">
        <f>E1321*F1321</f>
        <v>41119998.680894889</v>
      </c>
    </row>
    <row r="1322" spans="1:7">
      <c r="A1322">
        <v>26</v>
      </c>
      <c r="B1322" t="str">
        <f>VLOOKUP(A1322,SQL!$A$10:$B$61,2)</f>
        <v>Michigan</v>
      </c>
      <c r="C1322">
        <v>83</v>
      </c>
      <c r="D1322" s="5">
        <v>96757.118000000002</v>
      </c>
      <c r="E1322" s="5">
        <f>D1322*365</f>
        <v>35316348.07</v>
      </c>
      <c r="F1322" s="75">
        <f>VLOOKUP(B1322,Table1[#All],4,FALSE)</f>
        <v>0.56950586272320247</v>
      </c>
      <c r="G1322" s="73">
        <f>E1322*F1322</f>
        <v>20112867.275838256</v>
      </c>
    </row>
    <row r="1323" spans="1:7">
      <c r="A1323">
        <v>27</v>
      </c>
      <c r="B1323" t="str">
        <f>VLOOKUP(A1323,SQL!$A$10:$B$61,2)</f>
        <v>Minnesota</v>
      </c>
      <c r="C1323">
        <v>53</v>
      </c>
      <c r="D1323" s="5">
        <v>27224985.561999999</v>
      </c>
      <c r="E1323" s="5">
        <f>D1323*365</f>
        <v>9937119730.1299992</v>
      </c>
      <c r="F1323" s="75">
        <f>VLOOKUP(B1323,Table1[#All],4,FALSE)</f>
        <v>0.57939418319133362</v>
      </c>
      <c r="G1323" s="73">
        <f>E1323*F1323</f>
        <v>5757509369.3131561</v>
      </c>
    </row>
    <row r="1324" spans="1:7">
      <c r="A1324">
        <v>27</v>
      </c>
      <c r="B1324" t="str">
        <f>VLOOKUP(A1324,SQL!$A$10:$B$61,2)</f>
        <v>Minnesota</v>
      </c>
      <c r="C1324">
        <v>123</v>
      </c>
      <c r="D1324" s="5">
        <v>11065882.126</v>
      </c>
      <c r="E1324" s="5">
        <f>D1324*365</f>
        <v>4039046975.9900002</v>
      </c>
      <c r="F1324" s="75">
        <f>VLOOKUP(B1324,Table1[#All],4,FALSE)</f>
        <v>0.57939418319133362</v>
      </c>
      <c r="G1324" s="73">
        <f>E1324*F1324</f>
        <v>2340200323.5251522</v>
      </c>
    </row>
    <row r="1325" spans="1:7">
      <c r="A1325">
        <v>27</v>
      </c>
      <c r="B1325" t="str">
        <f>VLOOKUP(A1325,SQL!$A$10:$B$61,2)</f>
        <v>Minnesota</v>
      </c>
      <c r="C1325">
        <v>37</v>
      </c>
      <c r="D1325" s="5">
        <v>9372489.6809999999</v>
      </c>
      <c r="E1325" s="5">
        <f>D1325*365</f>
        <v>3420958733.5650001</v>
      </c>
      <c r="F1325" s="75">
        <f>VLOOKUP(B1325,Table1[#All],4,FALSE)</f>
        <v>0.57939418319133362</v>
      </c>
      <c r="G1325" s="73">
        <f>E1325*F1325</f>
        <v>1982083591.1651523</v>
      </c>
    </row>
    <row r="1326" spans="1:7">
      <c r="A1326">
        <v>27</v>
      </c>
      <c r="B1326" t="str">
        <f>VLOOKUP(A1326,SQL!$A$10:$B$61,2)</f>
        <v>Minnesota</v>
      </c>
      <c r="C1326">
        <v>3</v>
      </c>
      <c r="D1326" s="5">
        <v>7026350.2690000003</v>
      </c>
      <c r="E1326" s="5">
        <f>D1326*365</f>
        <v>2564617848.1849999</v>
      </c>
      <c r="F1326" s="75">
        <f>VLOOKUP(B1326,Table1[#All],4,FALSE)</f>
        <v>0.57939418319133362</v>
      </c>
      <c r="G1326" s="73">
        <f>E1326*F1326</f>
        <v>1485924663.3470638</v>
      </c>
    </row>
    <row r="1327" spans="1:7">
      <c r="A1327">
        <v>27</v>
      </c>
      <c r="B1327" t="str">
        <f>VLOOKUP(A1327,SQL!$A$10:$B$61,2)</f>
        <v>Minnesota</v>
      </c>
      <c r="C1327">
        <v>163</v>
      </c>
      <c r="D1327" s="5">
        <v>5572511.5060000001</v>
      </c>
      <c r="E1327" s="5">
        <f>D1327*365</f>
        <v>2033966699.6900001</v>
      </c>
      <c r="F1327" s="75">
        <f>VLOOKUP(B1327,Table1[#All],4,FALSE)</f>
        <v>0.57939418319133362</v>
      </c>
      <c r="G1327" s="73">
        <f>E1327*F1327</f>
        <v>1178468474.6052601</v>
      </c>
    </row>
    <row r="1328" spans="1:7">
      <c r="A1328">
        <v>27</v>
      </c>
      <c r="B1328" t="str">
        <f>VLOOKUP(A1328,SQL!$A$10:$B$61,2)</f>
        <v>Minnesota</v>
      </c>
      <c r="C1328">
        <v>137</v>
      </c>
      <c r="D1328" s="5">
        <v>4860238.6069999998</v>
      </c>
      <c r="E1328" s="5">
        <f>D1328*365</f>
        <v>1773987091.5549998</v>
      </c>
      <c r="F1328" s="75">
        <f>VLOOKUP(B1328,Table1[#All],4,FALSE)</f>
        <v>0.57939418319133362</v>
      </c>
      <c r="G1328" s="73">
        <f>E1328*F1328</f>
        <v>1027837801.9034787</v>
      </c>
    </row>
    <row r="1329" spans="1:7">
      <c r="A1329">
        <v>27</v>
      </c>
      <c r="B1329" t="str">
        <f>VLOOKUP(A1329,SQL!$A$10:$B$61,2)</f>
        <v>Minnesota</v>
      </c>
      <c r="C1329">
        <v>145</v>
      </c>
      <c r="D1329" s="5">
        <v>4395840.5</v>
      </c>
      <c r="E1329" s="5">
        <f>D1329*365</f>
        <v>1604481782.5</v>
      </c>
      <c r="F1329" s="75">
        <f>VLOOKUP(B1329,Table1[#All],4,FALSE)</f>
        <v>0.57939418319133362</v>
      </c>
      <c r="G1329" s="73">
        <f>E1329*F1329</f>
        <v>929627411.81696248</v>
      </c>
    </row>
    <row r="1330" spans="1:7">
      <c r="A1330">
        <v>27</v>
      </c>
      <c r="B1330" t="str">
        <f>VLOOKUP(A1330,SQL!$A$10:$B$61,2)</f>
        <v>Minnesota</v>
      </c>
      <c r="C1330">
        <v>171</v>
      </c>
      <c r="D1330" s="5">
        <v>3463628.966</v>
      </c>
      <c r="E1330" s="5">
        <f>D1330*365</f>
        <v>1264224572.5899999</v>
      </c>
      <c r="F1330" s="75">
        <f>VLOOKUP(B1330,Table1[#All],4,FALSE)</f>
        <v>0.57939418319133362</v>
      </c>
      <c r="G1330" s="73">
        <f>E1330*F1330</f>
        <v>732484363.60619581</v>
      </c>
    </row>
    <row r="1331" spans="1:7">
      <c r="A1331">
        <v>27</v>
      </c>
      <c r="B1331" t="str">
        <f>VLOOKUP(A1331,SQL!$A$10:$B$61,2)</f>
        <v>Minnesota</v>
      </c>
      <c r="C1331">
        <v>109</v>
      </c>
      <c r="D1331" s="5">
        <v>3411940.1979999999</v>
      </c>
      <c r="E1331" s="5">
        <f>D1331*365</f>
        <v>1245358172.27</v>
      </c>
      <c r="F1331" s="75">
        <f>VLOOKUP(B1331,Table1[#All],4,FALSE)</f>
        <v>0.57939418319133362</v>
      </c>
      <c r="G1331" s="73">
        <f>E1331*F1331</f>
        <v>721553281.00302875</v>
      </c>
    </row>
    <row r="1332" spans="1:7">
      <c r="A1332">
        <v>27</v>
      </c>
      <c r="B1332" t="str">
        <f>VLOOKUP(A1332,SQL!$A$10:$B$61,2)</f>
        <v>Minnesota</v>
      </c>
      <c r="C1332">
        <v>139</v>
      </c>
      <c r="D1332" s="5">
        <v>3076641.804</v>
      </c>
      <c r="E1332" s="5">
        <f>D1332*365</f>
        <v>1122974258.46</v>
      </c>
      <c r="F1332" s="75">
        <f>VLOOKUP(B1332,Table1[#All],4,FALSE)</f>
        <v>0.57939418319133362</v>
      </c>
      <c r="G1332" s="73">
        <f>E1332*F1332</f>
        <v>650644753.22532535</v>
      </c>
    </row>
    <row r="1333" spans="1:7">
      <c r="A1333">
        <v>27</v>
      </c>
      <c r="B1333" t="str">
        <f>VLOOKUP(A1333,SQL!$A$10:$B$61,2)</f>
        <v>Minnesota</v>
      </c>
      <c r="C1333">
        <v>141</v>
      </c>
      <c r="D1333" s="5">
        <v>2030988.4439999999</v>
      </c>
      <c r="E1333" s="5">
        <f>D1333*365</f>
        <v>741310782.05999994</v>
      </c>
      <c r="F1333" s="75">
        <f>VLOOKUP(B1333,Table1[#All],4,FALSE)</f>
        <v>0.57939418319133362</v>
      </c>
      <c r="G1333" s="73">
        <f>E1333*F1333</f>
        <v>429511155.06258237</v>
      </c>
    </row>
    <row r="1334" spans="1:7">
      <c r="A1334">
        <v>27</v>
      </c>
      <c r="B1334" t="str">
        <f>VLOOKUP(A1334,SQL!$A$10:$B$61,2)</f>
        <v>Minnesota</v>
      </c>
      <c r="C1334">
        <v>19</v>
      </c>
      <c r="D1334" s="5">
        <v>2005689.9069999999</v>
      </c>
      <c r="E1334" s="5">
        <f>D1334*365</f>
        <v>732076816.05499995</v>
      </c>
      <c r="F1334" s="75">
        <f>VLOOKUP(B1334,Table1[#All],4,FALSE)</f>
        <v>0.57939418319133362</v>
      </c>
      <c r="G1334" s="73">
        <f>E1334*F1334</f>
        <v>424161048.87149888</v>
      </c>
    </row>
    <row r="1335" spans="1:7">
      <c r="A1335">
        <v>27</v>
      </c>
      <c r="B1335" t="str">
        <f>VLOOKUP(A1335,SQL!$A$10:$B$61,2)</f>
        <v>Minnesota</v>
      </c>
      <c r="C1335">
        <v>25</v>
      </c>
      <c r="D1335" s="5">
        <v>1865103.75</v>
      </c>
      <c r="E1335" s="5">
        <f>D1335*365</f>
        <v>680762868.75</v>
      </c>
      <c r="F1335" s="75">
        <f>VLOOKUP(B1335,Table1[#All],4,FALSE)</f>
        <v>0.57939418319133362</v>
      </c>
      <c r="G1335" s="73">
        <f>E1335*F1335</f>
        <v>394430046.28639531</v>
      </c>
    </row>
    <row r="1336" spans="1:7">
      <c r="A1336">
        <v>27</v>
      </c>
      <c r="B1336" t="str">
        <f>VLOOKUP(A1336,SQL!$A$10:$B$61,2)</f>
        <v>Minnesota</v>
      </c>
      <c r="C1336">
        <v>35</v>
      </c>
      <c r="D1336" s="5">
        <v>1810851.139</v>
      </c>
      <c r="E1336" s="5">
        <f>D1336*365</f>
        <v>660960665.73500001</v>
      </c>
      <c r="F1336" s="75">
        <f>VLOOKUP(B1336,Table1[#All],4,FALSE)</f>
        <v>0.57939418319133362</v>
      </c>
      <c r="G1336" s="73">
        <f>E1336*F1336</f>
        <v>382956765.04513043</v>
      </c>
    </row>
    <row r="1337" spans="1:7">
      <c r="A1337">
        <v>27</v>
      </c>
      <c r="B1337" t="str">
        <f>VLOOKUP(A1337,SQL!$A$10:$B$61,2)</f>
        <v>Minnesota</v>
      </c>
      <c r="C1337">
        <v>27</v>
      </c>
      <c r="D1337" s="5">
        <v>1790227.098</v>
      </c>
      <c r="E1337" s="5">
        <f>D1337*365</f>
        <v>653432890.76999998</v>
      </c>
      <c r="F1337" s="75">
        <f>VLOOKUP(B1337,Table1[#All],4,FALSE)</f>
        <v>0.57939418319133362</v>
      </c>
      <c r="G1337" s="73">
        <f>E1337*F1337</f>
        <v>378595216.01803607</v>
      </c>
    </row>
    <row r="1338" spans="1:7">
      <c r="A1338">
        <v>27</v>
      </c>
      <c r="B1338" t="str">
        <f>VLOOKUP(A1338,SQL!$A$10:$B$61,2)</f>
        <v>Minnesota</v>
      </c>
      <c r="C1338">
        <v>111</v>
      </c>
      <c r="D1338" s="5">
        <v>1763889.1610000001</v>
      </c>
      <c r="E1338" s="5">
        <f>D1338*365</f>
        <v>643819543.76499999</v>
      </c>
      <c r="F1338" s="75">
        <f>VLOOKUP(B1338,Table1[#All],4,FALSE)</f>
        <v>0.57939418319133362</v>
      </c>
      <c r="G1338" s="73">
        <f>E1338*F1338</f>
        <v>373025298.68233925</v>
      </c>
    </row>
    <row r="1339" spans="1:7">
      <c r="A1339">
        <v>27</v>
      </c>
      <c r="B1339" t="str">
        <f>VLOOKUP(A1339,SQL!$A$10:$B$61,2)</f>
        <v>Minnesota</v>
      </c>
      <c r="C1339">
        <v>131</v>
      </c>
      <c r="D1339" s="5">
        <v>1696572.523</v>
      </c>
      <c r="E1339" s="5">
        <f>D1339*365</f>
        <v>619248970.89499998</v>
      </c>
      <c r="F1339" s="75">
        <f>VLOOKUP(B1339,Table1[#All],4,FALSE)</f>
        <v>0.57939418319133362</v>
      </c>
      <c r="G1339" s="73">
        <f>E1339*F1339</f>
        <v>358789251.68378246</v>
      </c>
    </row>
    <row r="1340" spans="1:7">
      <c r="A1340">
        <v>27</v>
      </c>
      <c r="B1340" t="str">
        <f>VLOOKUP(A1340,SQL!$A$10:$B$61,2)</f>
        <v>Minnesota</v>
      </c>
      <c r="C1340">
        <v>49</v>
      </c>
      <c r="D1340" s="5">
        <v>1578797.166</v>
      </c>
      <c r="E1340" s="5">
        <f>D1340*365</f>
        <v>576260965.59000003</v>
      </c>
      <c r="F1340" s="75">
        <f>VLOOKUP(B1340,Table1[#All],4,FALSE)</f>
        <v>0.57939418319133362</v>
      </c>
      <c r="G1340" s="73">
        <f>E1340*F1340</f>
        <v>333882251.46306729</v>
      </c>
    </row>
    <row r="1341" spans="1:7">
      <c r="A1341">
        <v>27</v>
      </c>
      <c r="B1341" t="str">
        <f>VLOOKUP(A1341,SQL!$A$10:$B$61,2)</f>
        <v>Minnesota</v>
      </c>
      <c r="C1341">
        <v>169</v>
      </c>
      <c r="D1341" s="5">
        <v>1434335.7439999999</v>
      </c>
      <c r="E1341" s="5">
        <f>D1341*365</f>
        <v>523532546.56</v>
      </c>
      <c r="F1341" s="75">
        <f>VLOOKUP(B1341,Table1[#All],4,FALSE)</f>
        <v>0.57939418319133362</v>
      </c>
      <c r="G1341" s="73">
        <f>E1341*F1341</f>
        <v>303331712.18821007</v>
      </c>
    </row>
    <row r="1342" spans="1:7">
      <c r="A1342">
        <v>27</v>
      </c>
      <c r="B1342" t="str">
        <f>VLOOKUP(A1342,SQL!$A$10:$B$61,2)</f>
        <v>Minnesota</v>
      </c>
      <c r="C1342">
        <v>13</v>
      </c>
      <c r="D1342" s="5">
        <v>1391078.9240000001</v>
      </c>
      <c r="E1342" s="5">
        <f>D1342*365</f>
        <v>507743807.26000005</v>
      </c>
      <c r="F1342" s="75">
        <f>VLOOKUP(B1342,Table1[#All],4,FALSE)</f>
        <v>0.57939418319133362</v>
      </c>
      <c r="G1342" s="73">
        <f>E1342*F1342</f>
        <v>294183808.47786564</v>
      </c>
    </row>
    <row r="1343" spans="1:7">
      <c r="A1343">
        <v>27</v>
      </c>
      <c r="B1343" t="str">
        <f>VLOOKUP(A1343,SQL!$A$10:$B$61,2)</f>
        <v>Minnesota</v>
      </c>
      <c r="C1343">
        <v>41</v>
      </c>
      <c r="D1343" s="5">
        <v>1387205.1310000001</v>
      </c>
      <c r="E1343" s="5">
        <f>D1343*365</f>
        <v>506329872.815</v>
      </c>
      <c r="F1343" s="75">
        <f>VLOOKUP(B1343,Table1[#All],4,FALSE)</f>
        <v>0.57939418319133362</v>
      </c>
      <c r="G1343" s="73">
        <f>E1343*F1343</f>
        <v>293364583.08501875</v>
      </c>
    </row>
    <row r="1344" spans="1:7">
      <c r="A1344">
        <v>27</v>
      </c>
      <c r="B1344" t="str">
        <f>VLOOKUP(A1344,SQL!$A$10:$B$61,2)</f>
        <v>Minnesota</v>
      </c>
      <c r="C1344">
        <v>47</v>
      </c>
      <c r="D1344" s="5">
        <v>1320961.9069999999</v>
      </c>
      <c r="E1344" s="5">
        <f>D1344*365</f>
        <v>482151096.05499995</v>
      </c>
      <c r="F1344" s="75">
        <f>VLOOKUP(B1344,Table1[#All],4,FALSE)</f>
        <v>0.57939418319133362</v>
      </c>
      <c r="G1344" s="73">
        <f>E1344*F1344</f>
        <v>279355540.47359294</v>
      </c>
    </row>
    <row r="1345" spans="1:7">
      <c r="A1345">
        <v>27</v>
      </c>
      <c r="B1345" t="str">
        <f>VLOOKUP(A1345,SQL!$A$10:$B$61,2)</f>
        <v>Minnesota</v>
      </c>
      <c r="C1345">
        <v>115</v>
      </c>
      <c r="D1345" s="5">
        <v>1292709.324</v>
      </c>
      <c r="E1345" s="5">
        <f>D1345*365</f>
        <v>471838903.25999999</v>
      </c>
      <c r="F1345" s="75">
        <f>VLOOKUP(B1345,Table1[#All],4,FALSE)</f>
        <v>0.57939418319133362</v>
      </c>
      <c r="G1345" s="73">
        <f>E1345*F1345</f>
        <v>273380715.95222241</v>
      </c>
    </row>
    <row r="1346" spans="1:7">
      <c r="A1346">
        <v>27</v>
      </c>
      <c r="B1346" t="str">
        <f>VLOOKUP(A1346,SQL!$A$10:$B$61,2)</f>
        <v>Minnesota</v>
      </c>
      <c r="C1346">
        <v>147</v>
      </c>
      <c r="D1346" s="5">
        <v>1220836.0619999999</v>
      </c>
      <c r="E1346" s="5">
        <f>D1346*365</f>
        <v>445605162.63</v>
      </c>
      <c r="F1346" s="75">
        <f>VLOOKUP(B1346,Table1[#All],4,FALSE)</f>
        <v>0.57939418319133362</v>
      </c>
      <c r="G1346" s="73">
        <f>E1346*F1346</f>
        <v>258181039.22785023</v>
      </c>
    </row>
    <row r="1347" spans="1:7">
      <c r="A1347">
        <v>27</v>
      </c>
      <c r="B1347" t="str">
        <f>VLOOKUP(A1347,SQL!$A$10:$B$61,2)</f>
        <v>Minnesota</v>
      </c>
      <c r="C1347">
        <v>17</v>
      </c>
      <c r="D1347" s="5">
        <v>1180648.1910000001</v>
      </c>
      <c r="E1347" s="5">
        <f>D1347*365</f>
        <v>430936589.71500003</v>
      </c>
      <c r="F1347" s="75">
        <f>VLOOKUP(B1347,Table1[#All],4,FALSE)</f>
        <v>0.57939418319133362</v>
      </c>
      <c r="G1347" s="73">
        <f>E1347*F1347</f>
        <v>249682153.40518132</v>
      </c>
    </row>
    <row r="1348" spans="1:7">
      <c r="A1348">
        <v>27</v>
      </c>
      <c r="B1348" t="str">
        <f>VLOOKUP(A1348,SQL!$A$10:$B$61,2)</f>
        <v>Minnesota</v>
      </c>
      <c r="C1348">
        <v>9</v>
      </c>
      <c r="D1348" s="5">
        <v>1103089.2290000001</v>
      </c>
      <c r="E1348" s="5">
        <f>D1348*365</f>
        <v>402627568.58500004</v>
      </c>
      <c r="F1348" s="75">
        <f>VLOOKUP(B1348,Table1[#All],4,FALSE)</f>
        <v>0.57939418319133362</v>
      </c>
      <c r="G1348" s="73">
        <f>E1348*F1348</f>
        <v>233280071.23061875</v>
      </c>
    </row>
    <row r="1349" spans="1:7">
      <c r="A1349">
        <v>27</v>
      </c>
      <c r="B1349" t="str">
        <f>VLOOKUP(A1349,SQL!$A$10:$B$61,2)</f>
        <v>Minnesota</v>
      </c>
      <c r="C1349">
        <v>97</v>
      </c>
      <c r="D1349" s="5">
        <v>1099611.199</v>
      </c>
      <c r="E1349" s="5">
        <f>D1349*365</f>
        <v>401358087.63499999</v>
      </c>
      <c r="F1349" s="75">
        <f>VLOOKUP(B1349,Table1[#All],4,FALSE)</f>
        <v>0.57939418319133362</v>
      </c>
      <c r="G1349" s="73">
        <f>E1349*F1349</f>
        <v>232544541.35251653</v>
      </c>
    </row>
    <row r="1350" spans="1:7">
      <c r="A1350">
        <v>27</v>
      </c>
      <c r="B1350" t="str">
        <f>VLOOKUP(A1350,SQL!$A$10:$B$61,2)</f>
        <v>Minnesota</v>
      </c>
      <c r="C1350">
        <v>67</v>
      </c>
      <c r="D1350" s="5">
        <v>1062447.091</v>
      </c>
      <c r="E1350" s="5">
        <f>D1350*365</f>
        <v>387793188.21500003</v>
      </c>
      <c r="F1350" s="75">
        <f>VLOOKUP(B1350,Table1[#All],4,FALSE)</f>
        <v>0.57939418319133362</v>
      </c>
      <c r="G1350" s="73">
        <f>E1350*F1350</f>
        <v>224685117.53299305</v>
      </c>
    </row>
    <row r="1351" spans="1:7">
      <c r="A1351">
        <v>27</v>
      </c>
      <c r="B1351" t="str">
        <f>VLOOKUP(A1351,SQL!$A$10:$B$61,2)</f>
        <v>Minnesota</v>
      </c>
      <c r="C1351">
        <v>61</v>
      </c>
      <c r="D1351" s="5">
        <v>1051746.4709999999</v>
      </c>
      <c r="E1351" s="5">
        <f>D1351*365</f>
        <v>383887461.91499996</v>
      </c>
      <c r="F1351" s="75">
        <f>VLOOKUP(B1351,Table1[#All],4,FALSE)</f>
        <v>0.57939418319133362</v>
      </c>
      <c r="G1351" s="73">
        <f>E1351*F1351</f>
        <v>222422162.43363559</v>
      </c>
    </row>
    <row r="1352" spans="1:7">
      <c r="A1352">
        <v>27</v>
      </c>
      <c r="B1352" t="str">
        <f>VLOOKUP(A1352,SQL!$A$10:$B$61,2)</f>
        <v>Minnesota</v>
      </c>
      <c r="C1352">
        <v>21</v>
      </c>
      <c r="D1352" s="5">
        <v>987182.58100000001</v>
      </c>
      <c r="E1352" s="5">
        <f>D1352*365</f>
        <v>360321642.065</v>
      </c>
      <c r="F1352" s="75">
        <f>VLOOKUP(B1352,Table1[#All],4,FALSE)</f>
        <v>0.57939418319133362</v>
      </c>
      <c r="G1352" s="73">
        <f>E1352*F1352</f>
        <v>208768263.49041075</v>
      </c>
    </row>
    <row r="1353" spans="1:7">
      <c r="A1353">
        <v>27</v>
      </c>
      <c r="B1353" t="str">
        <f>VLOOKUP(A1353,SQL!$A$10:$B$61,2)</f>
        <v>Minnesota</v>
      </c>
      <c r="C1353">
        <v>95</v>
      </c>
      <c r="D1353" s="5">
        <v>979776.505</v>
      </c>
      <c r="E1353" s="5">
        <f>D1353*365</f>
        <v>357618424.32499999</v>
      </c>
      <c r="F1353" s="75">
        <f>VLOOKUP(B1353,Table1[#All],4,FALSE)</f>
        <v>0.57939418319133362</v>
      </c>
      <c r="G1353" s="73">
        <f>E1353*F1353</f>
        <v>207202034.85595512</v>
      </c>
    </row>
    <row r="1354" spans="1:7">
      <c r="A1354">
        <v>27</v>
      </c>
      <c r="B1354" t="str">
        <f>VLOOKUP(A1354,SQL!$A$10:$B$61,2)</f>
        <v>Minnesota</v>
      </c>
      <c r="C1354">
        <v>7</v>
      </c>
      <c r="D1354" s="5">
        <v>951697.57700000005</v>
      </c>
      <c r="E1354" s="5">
        <f>D1354*365</f>
        <v>347369615.60500002</v>
      </c>
      <c r="F1354" s="75">
        <f>VLOOKUP(B1354,Table1[#All],4,FALSE)</f>
        <v>0.57939418319133362</v>
      </c>
      <c r="G1354" s="73">
        <f>E1354*F1354</f>
        <v>201263934.69894654</v>
      </c>
    </row>
    <row r="1355" spans="1:7">
      <c r="A1355">
        <v>27</v>
      </c>
      <c r="B1355" t="str">
        <f>VLOOKUP(A1355,SQL!$A$10:$B$61,2)</f>
        <v>Minnesota</v>
      </c>
      <c r="C1355">
        <v>99</v>
      </c>
      <c r="D1355" s="5">
        <v>936104.71499999997</v>
      </c>
      <c r="E1355" s="5">
        <f>D1355*365</f>
        <v>341678220.97499996</v>
      </c>
      <c r="F1355" s="75">
        <f>VLOOKUP(B1355,Table1[#All],4,FALSE)</f>
        <v>0.57939418319133362</v>
      </c>
      <c r="G1355" s="73">
        <f>E1355*F1355</f>
        <v>197966373.75607809</v>
      </c>
    </row>
    <row r="1356" spans="1:7">
      <c r="A1356">
        <v>27</v>
      </c>
      <c r="B1356" t="str">
        <f>VLOOKUP(A1356,SQL!$A$10:$B$61,2)</f>
        <v>Minnesota</v>
      </c>
      <c r="C1356">
        <v>103</v>
      </c>
      <c r="D1356" s="5">
        <v>910179.223</v>
      </c>
      <c r="E1356" s="5">
        <f>D1356*365</f>
        <v>332215416.39499998</v>
      </c>
      <c r="F1356" s="75">
        <f>VLOOKUP(B1356,Table1[#All],4,FALSE)</f>
        <v>0.57939418319133362</v>
      </c>
      <c r="G1356" s="73">
        <f>E1356*F1356</f>
        <v>192483679.82574978</v>
      </c>
    </row>
    <row r="1357" spans="1:7">
      <c r="A1357">
        <v>27</v>
      </c>
      <c r="B1357" t="str">
        <f>VLOOKUP(A1357,SQL!$A$10:$B$61,2)</f>
        <v>Minnesota</v>
      </c>
      <c r="C1357">
        <v>119</v>
      </c>
      <c r="D1357" s="5">
        <v>899443.59</v>
      </c>
      <c r="E1357" s="5">
        <f>D1357*365</f>
        <v>328296910.34999996</v>
      </c>
      <c r="F1357" s="75">
        <f>VLOOKUP(B1357,Table1[#All],4,FALSE)</f>
        <v>0.57939418319133362</v>
      </c>
      <c r="G1357" s="73">
        <f>E1357*F1357</f>
        <v>190213320.21647671</v>
      </c>
    </row>
    <row r="1358" spans="1:7">
      <c r="A1358">
        <v>27</v>
      </c>
      <c r="B1358" t="str">
        <f>VLOOKUP(A1358,SQL!$A$10:$B$61,2)</f>
        <v>Minnesota</v>
      </c>
      <c r="C1358">
        <v>5</v>
      </c>
      <c r="D1358" s="5">
        <v>875906.58900000004</v>
      </c>
      <c r="E1358" s="5">
        <f>D1358*365</f>
        <v>319705904.98500001</v>
      </c>
      <c r="F1358" s="75">
        <f>VLOOKUP(B1358,Table1[#All],4,FALSE)</f>
        <v>0.57939418319133362</v>
      </c>
      <c r="G1358" s="73">
        <f>E1358*F1358</f>
        <v>185235741.6802302</v>
      </c>
    </row>
    <row r="1359" spans="1:7">
      <c r="A1359">
        <v>27</v>
      </c>
      <c r="B1359" t="str">
        <f>VLOOKUP(A1359,SQL!$A$10:$B$61,2)</f>
        <v>Minnesota</v>
      </c>
      <c r="C1359">
        <v>59</v>
      </c>
      <c r="D1359" s="5">
        <v>872477.55799999996</v>
      </c>
      <c r="E1359" s="5">
        <f>D1359*365</f>
        <v>318454308.66999996</v>
      </c>
      <c r="F1359" s="75">
        <f>VLOOKUP(B1359,Table1[#All],4,FALSE)</f>
        <v>0.57939418319133362</v>
      </c>
      <c r="G1359" s="73">
        <f>E1359*F1359</f>
        <v>184510574.05561545</v>
      </c>
    </row>
    <row r="1360" spans="1:7">
      <c r="A1360">
        <v>27</v>
      </c>
      <c r="B1360" t="str">
        <f>VLOOKUP(A1360,SQL!$A$10:$B$61,2)</f>
        <v>Minnesota</v>
      </c>
      <c r="C1360">
        <v>85</v>
      </c>
      <c r="D1360" s="5">
        <v>763322.86800000002</v>
      </c>
      <c r="E1360" s="5">
        <f>D1360*365</f>
        <v>278612846.81999999</v>
      </c>
      <c r="F1360" s="75">
        <f>VLOOKUP(B1360,Table1[#All],4,FALSE)</f>
        <v>0.57939418319133362</v>
      </c>
      <c r="G1360" s="73">
        <f>E1360*F1360</f>
        <v>161426662.80988604</v>
      </c>
    </row>
    <row r="1361" spans="1:7">
      <c r="A1361">
        <v>27</v>
      </c>
      <c r="B1361" t="str">
        <f>VLOOKUP(A1361,SQL!$A$10:$B$61,2)</f>
        <v>Minnesota</v>
      </c>
      <c r="C1361">
        <v>91</v>
      </c>
      <c r="D1361" s="5">
        <v>691016.94</v>
      </c>
      <c r="E1361" s="5">
        <f>D1361*365</f>
        <v>252221183.09999999</v>
      </c>
      <c r="F1361" s="75">
        <f>VLOOKUP(B1361,Table1[#All],4,FALSE)</f>
        <v>0.57939418319133362</v>
      </c>
      <c r="G1361" s="73">
        <f>E1361*F1361</f>
        <v>146135486.3657763</v>
      </c>
    </row>
    <row r="1362" spans="1:7">
      <c r="A1362">
        <v>27</v>
      </c>
      <c r="B1362" t="str">
        <f>VLOOKUP(A1362,SQL!$A$10:$B$61,2)</f>
        <v>Minnesota</v>
      </c>
      <c r="C1362">
        <v>105</v>
      </c>
      <c r="D1362" s="5">
        <v>689697.27</v>
      </c>
      <c r="E1362" s="5">
        <f>D1362*365</f>
        <v>251739503.55000001</v>
      </c>
      <c r="F1362" s="75">
        <f>VLOOKUP(B1362,Table1[#All],4,FALSE)</f>
        <v>0.57939418319133362</v>
      </c>
      <c r="G1362" s="73">
        <f>E1362*F1362</f>
        <v>145856404.03634408</v>
      </c>
    </row>
    <row r="1363" spans="1:7">
      <c r="A1363">
        <v>27</v>
      </c>
      <c r="B1363" t="str">
        <f>VLOOKUP(A1363,SQL!$A$10:$B$61,2)</f>
        <v>Minnesota</v>
      </c>
      <c r="C1363">
        <v>153</v>
      </c>
      <c r="D1363" s="5">
        <v>675202.33200000005</v>
      </c>
      <c r="E1363" s="5">
        <f>D1363*365</f>
        <v>246448851.18000001</v>
      </c>
      <c r="F1363" s="75">
        <f>VLOOKUP(B1363,Table1[#All],4,FALSE)</f>
        <v>0.57939418319133362</v>
      </c>
      <c r="G1363" s="73">
        <f>E1363*F1363</f>
        <v>142791030.82787865</v>
      </c>
    </row>
    <row r="1364" spans="1:7">
      <c r="A1364">
        <v>27</v>
      </c>
      <c r="B1364" t="str">
        <f>VLOOKUP(A1364,SQL!$A$10:$B$61,2)</f>
        <v>Minnesota</v>
      </c>
      <c r="C1364">
        <v>83</v>
      </c>
      <c r="D1364" s="5">
        <v>628115.03</v>
      </c>
      <c r="E1364" s="5">
        <f>D1364*365</f>
        <v>229261985.95000002</v>
      </c>
      <c r="F1364" s="75">
        <f>VLOOKUP(B1364,Table1[#All],4,FALSE)</f>
        <v>0.57939418319133362</v>
      </c>
      <c r="G1364" s="73">
        <f>E1364*F1364</f>
        <v>132833061.08632326</v>
      </c>
    </row>
    <row r="1365" spans="1:7">
      <c r="A1365">
        <v>27</v>
      </c>
      <c r="B1365" t="str">
        <f>VLOOKUP(A1365,SQL!$A$10:$B$61,2)</f>
        <v>Minnesota</v>
      </c>
      <c r="C1365">
        <v>1</v>
      </c>
      <c r="D1365" s="5">
        <v>616380.23899999994</v>
      </c>
      <c r="E1365" s="5">
        <f>D1365*365</f>
        <v>224978787.23499998</v>
      </c>
      <c r="F1365" s="75">
        <f>VLOOKUP(B1365,Table1[#All],4,FALSE)</f>
        <v>0.57939418319133362</v>
      </c>
      <c r="G1365" s="73">
        <f>E1365*F1365</f>
        <v>130351400.66539966</v>
      </c>
    </row>
    <row r="1366" spans="1:7">
      <c r="A1366">
        <v>27</v>
      </c>
      <c r="B1366" t="str">
        <f>VLOOKUP(A1366,SQL!$A$10:$B$61,2)</f>
        <v>Minnesota</v>
      </c>
      <c r="C1366">
        <v>57</v>
      </c>
      <c r="D1366" s="5">
        <v>606052.68999999994</v>
      </c>
      <c r="E1366" s="5">
        <f>D1366*365</f>
        <v>221209231.84999999</v>
      </c>
      <c r="F1366" s="75">
        <f>VLOOKUP(B1366,Table1[#All],4,FALSE)</f>
        <v>0.57939418319133362</v>
      </c>
      <c r="G1366" s="73">
        <f>E1366*F1366</f>
        <v>128167342.20211309</v>
      </c>
    </row>
    <row r="1367" spans="1:7">
      <c r="A1367">
        <v>27</v>
      </c>
      <c r="B1367" t="str">
        <f>VLOOKUP(A1367,SQL!$A$10:$B$61,2)</f>
        <v>Minnesota</v>
      </c>
      <c r="C1367">
        <v>63</v>
      </c>
      <c r="D1367" s="5">
        <v>594193.147</v>
      </c>
      <c r="E1367" s="5">
        <f>D1367*365</f>
        <v>216880498.655</v>
      </c>
      <c r="F1367" s="75">
        <f>VLOOKUP(B1367,Table1[#All],4,FALSE)</f>
        <v>0.57939418319133362</v>
      </c>
      <c r="G1367" s="73">
        <f>E1367*F1367</f>
        <v>125659299.36834286</v>
      </c>
    </row>
    <row r="1368" spans="1:7">
      <c r="A1368">
        <v>27</v>
      </c>
      <c r="B1368" t="str">
        <f>VLOOKUP(A1368,SQL!$A$10:$B$61,2)</f>
        <v>Minnesota</v>
      </c>
      <c r="C1368">
        <v>79</v>
      </c>
      <c r="D1368" s="5">
        <v>593585.82499999995</v>
      </c>
      <c r="E1368" s="5">
        <f>D1368*365</f>
        <v>216658826.12499997</v>
      </c>
      <c r="F1368" s="75">
        <f>VLOOKUP(B1368,Table1[#All],4,FALSE)</f>
        <v>0.57939418319133362</v>
      </c>
      <c r="G1368" s="73">
        <f>E1368*F1368</f>
        <v>125530863.59388754</v>
      </c>
    </row>
    <row r="1369" spans="1:7">
      <c r="A1369">
        <v>27</v>
      </c>
      <c r="B1369" t="str">
        <f>VLOOKUP(A1369,SQL!$A$10:$B$61,2)</f>
        <v>Minnesota</v>
      </c>
      <c r="C1369">
        <v>93</v>
      </c>
      <c r="D1369" s="5">
        <v>560986.16700000002</v>
      </c>
      <c r="E1369" s="5">
        <f>D1369*365</f>
        <v>204759950.95500001</v>
      </c>
      <c r="F1369" s="75">
        <f>VLOOKUP(B1369,Table1[#All],4,FALSE)</f>
        <v>0.57939418319133362</v>
      </c>
      <c r="G1369" s="73">
        <f>E1369*F1369</f>
        <v>118636724.53386976</v>
      </c>
    </row>
    <row r="1370" spans="1:7">
      <c r="A1370">
        <v>27</v>
      </c>
      <c r="B1370" t="str">
        <f>VLOOKUP(A1370,SQL!$A$10:$B$61,2)</f>
        <v>Minnesota</v>
      </c>
      <c r="C1370">
        <v>43</v>
      </c>
      <c r="D1370" s="5">
        <v>537167.44799999997</v>
      </c>
      <c r="E1370" s="5">
        <f>D1370*365</f>
        <v>196066118.51999998</v>
      </c>
      <c r="F1370" s="75">
        <f>VLOOKUP(B1370,Table1[#All],4,FALSE)</f>
        <v>0.57939418319133362</v>
      </c>
      <c r="G1370" s="73">
        <f>E1370*F1370</f>
        <v>113599568.59139059</v>
      </c>
    </row>
    <row r="1371" spans="1:7">
      <c r="A1371">
        <v>27</v>
      </c>
      <c r="B1371" t="str">
        <f>VLOOKUP(A1371,SQL!$A$10:$B$61,2)</f>
        <v>Minnesota</v>
      </c>
      <c r="C1371">
        <v>129</v>
      </c>
      <c r="D1371" s="5">
        <v>521603.35200000001</v>
      </c>
      <c r="E1371" s="5">
        <f>D1371*365</f>
        <v>190385223.48000002</v>
      </c>
      <c r="F1371" s="75">
        <f>VLOOKUP(B1371,Table1[#All],4,FALSE)</f>
        <v>0.57939418319133362</v>
      </c>
      <c r="G1371" s="73">
        <f>E1371*F1371</f>
        <v>110308091.04989412</v>
      </c>
    </row>
    <row r="1372" spans="1:7">
      <c r="A1372">
        <v>27</v>
      </c>
      <c r="B1372" t="str">
        <f>VLOOKUP(A1372,SQL!$A$10:$B$61,2)</f>
        <v>Minnesota</v>
      </c>
      <c r="C1372">
        <v>45</v>
      </c>
      <c r="D1372" s="5">
        <v>490925.80300000001</v>
      </c>
      <c r="E1372" s="5">
        <f>D1372*365</f>
        <v>179187918.095</v>
      </c>
      <c r="F1372" s="75">
        <f>VLOOKUP(B1372,Table1[#All],4,FALSE)</f>
        <v>0.57939418319133362</v>
      </c>
      <c r="G1372" s="73">
        <f>E1372*F1372</f>
        <v>103820437.44240811</v>
      </c>
    </row>
    <row r="1373" spans="1:7">
      <c r="A1373">
        <v>27</v>
      </c>
      <c r="B1373" t="str">
        <f>VLOOKUP(A1373,SQL!$A$10:$B$61,2)</f>
        <v>Minnesota</v>
      </c>
      <c r="C1373">
        <v>15</v>
      </c>
      <c r="D1373" s="5">
        <v>482530.78600000002</v>
      </c>
      <c r="E1373" s="5">
        <f>D1373*365</f>
        <v>176123736.89000002</v>
      </c>
      <c r="F1373" s="75">
        <f>VLOOKUP(B1373,Table1[#All],4,FALSE)</f>
        <v>0.57939418319133362</v>
      </c>
      <c r="G1373" s="73">
        <f>E1373*F1373</f>
        <v>102045068.67598692</v>
      </c>
    </row>
    <row r="1374" spans="1:7">
      <c r="A1374">
        <v>27</v>
      </c>
      <c r="B1374" t="str">
        <f>VLOOKUP(A1374,SQL!$A$10:$B$61,2)</f>
        <v>Minnesota</v>
      </c>
      <c r="C1374">
        <v>39</v>
      </c>
      <c r="D1374" s="5">
        <v>470120.79700000002</v>
      </c>
      <c r="E1374" s="5">
        <f>D1374*365</f>
        <v>171594090.905</v>
      </c>
      <c r="F1374" s="75">
        <f>VLOOKUP(B1374,Table1[#All],4,FALSE)</f>
        <v>0.57939418319133362</v>
      </c>
      <c r="G1374" s="73">
        <f>E1374*F1374</f>
        <v>99420618.14036192</v>
      </c>
    </row>
    <row r="1375" spans="1:7">
      <c r="A1375">
        <v>27</v>
      </c>
      <c r="B1375" t="str">
        <f>VLOOKUP(A1375,SQL!$A$10:$B$61,2)</f>
        <v>Minnesota</v>
      </c>
      <c r="C1375">
        <v>127</v>
      </c>
      <c r="D1375" s="5">
        <v>467129.29</v>
      </c>
      <c r="E1375" s="5">
        <f>D1375*365</f>
        <v>170502190.84999999</v>
      </c>
      <c r="F1375" s="75">
        <f>VLOOKUP(B1375,Table1[#All],4,FALSE)</f>
        <v>0.57939418319133362</v>
      </c>
      <c r="G1375" s="73">
        <f>E1375*F1375</f>
        <v>98787977.599868625</v>
      </c>
    </row>
    <row r="1376" spans="1:7">
      <c r="A1376">
        <v>27</v>
      </c>
      <c r="B1376" t="str">
        <f>VLOOKUP(A1376,SQL!$A$10:$B$61,2)</f>
        <v>Minnesota</v>
      </c>
      <c r="C1376">
        <v>157</v>
      </c>
      <c r="D1376" s="5">
        <v>458703.77</v>
      </c>
      <c r="E1376" s="5">
        <f>D1376*365</f>
        <v>167426876.05000001</v>
      </c>
      <c r="F1376" s="75">
        <f>VLOOKUP(B1376,Table1[#All],4,FALSE)</f>
        <v>0.57939418319133362</v>
      </c>
      <c r="G1376" s="73">
        <f>E1376*F1376</f>
        <v>97006158.093266413</v>
      </c>
    </row>
    <row r="1377" spans="1:7">
      <c r="A1377">
        <v>27</v>
      </c>
      <c r="B1377" t="str">
        <f>VLOOKUP(A1377,SQL!$A$10:$B$61,2)</f>
        <v>Minnesota</v>
      </c>
      <c r="C1377">
        <v>143</v>
      </c>
      <c r="D1377" s="5">
        <v>436766.29100000003</v>
      </c>
      <c r="E1377" s="5">
        <f>D1377*365</f>
        <v>159419696.215</v>
      </c>
      <c r="F1377" s="75">
        <f>VLOOKUP(B1377,Table1[#All],4,FALSE)</f>
        <v>0.57939418319133362</v>
      </c>
      <c r="G1377" s="73">
        <f>E1377*F1377</f>
        <v>92366844.673100471</v>
      </c>
    </row>
    <row r="1378" spans="1:7">
      <c r="A1378">
        <v>27</v>
      </c>
      <c r="B1378" t="str">
        <f>VLOOKUP(A1378,SQL!$A$10:$B$61,2)</f>
        <v>Minnesota</v>
      </c>
      <c r="C1378">
        <v>161</v>
      </c>
      <c r="D1378" s="5">
        <v>428167.88</v>
      </c>
      <c r="E1378" s="5">
        <f>D1378*365</f>
        <v>156281276.19999999</v>
      </c>
      <c r="F1378" s="75">
        <f>VLOOKUP(B1378,Table1[#All],4,FALSE)</f>
        <v>0.57939418319133362</v>
      </c>
      <c r="G1378" s="73">
        <f>E1378*F1378</f>
        <v>90548462.371998206</v>
      </c>
    </row>
    <row r="1379" spans="1:7">
      <c r="A1379">
        <v>27</v>
      </c>
      <c r="B1379" t="str">
        <f>VLOOKUP(A1379,SQL!$A$10:$B$61,2)</f>
        <v>Minnesota</v>
      </c>
      <c r="C1379">
        <v>55</v>
      </c>
      <c r="D1379" s="5">
        <v>423445.44500000001</v>
      </c>
      <c r="E1379" s="5">
        <f>D1379*365</f>
        <v>154557587.42500001</v>
      </c>
      <c r="F1379" s="75">
        <f>VLOOKUP(B1379,Table1[#All],4,FALSE)</f>
        <v>0.57939418319133362</v>
      </c>
      <c r="G1379" s="73">
        <f>E1379*F1379</f>
        <v>89549767.12213102</v>
      </c>
    </row>
    <row r="1380" spans="1:7">
      <c r="A1380">
        <v>27</v>
      </c>
      <c r="B1380" t="str">
        <f>VLOOKUP(A1380,SQL!$A$10:$B$61,2)</f>
        <v>Minnesota</v>
      </c>
      <c r="C1380">
        <v>133</v>
      </c>
      <c r="D1380" s="5">
        <v>408868.92</v>
      </c>
      <c r="E1380" s="5">
        <f>D1380*365</f>
        <v>149237155.79999998</v>
      </c>
      <c r="F1380" s="75">
        <f>VLOOKUP(B1380,Table1[#All],4,FALSE)</f>
        <v>0.57939418319133362</v>
      </c>
      <c r="G1380" s="73">
        <f>E1380*F1380</f>
        <v>86467139.986538783</v>
      </c>
    </row>
    <row r="1381" spans="1:7">
      <c r="A1381">
        <v>27</v>
      </c>
      <c r="B1381" t="str">
        <f>VLOOKUP(A1381,SQL!$A$10:$B$61,2)</f>
        <v>Minnesota</v>
      </c>
      <c r="C1381">
        <v>167</v>
      </c>
      <c r="D1381" s="5">
        <v>390639.31300000002</v>
      </c>
      <c r="E1381" s="5">
        <f>D1381*365</f>
        <v>142583349.245</v>
      </c>
      <c r="F1381" s="75">
        <f>VLOOKUP(B1381,Table1[#All],4,FALSE)</f>
        <v>0.57939418319133362</v>
      </c>
      <c r="G1381" s="73">
        <f>E1381*F1381</f>
        <v>82611963.172491431</v>
      </c>
    </row>
    <row r="1382" spans="1:7">
      <c r="A1382">
        <v>27</v>
      </c>
      <c r="B1382" t="str">
        <f>VLOOKUP(A1382,SQL!$A$10:$B$61,2)</f>
        <v>Minnesota</v>
      </c>
      <c r="C1382">
        <v>75</v>
      </c>
      <c r="D1382" s="5">
        <v>389323.72399999999</v>
      </c>
      <c r="E1382" s="5">
        <f>D1382*365</f>
        <v>142103159.25999999</v>
      </c>
      <c r="F1382" s="75">
        <f>VLOOKUP(B1382,Table1[#All],4,FALSE)</f>
        <v>0.57939418319133362</v>
      </c>
      <c r="G1382" s="73">
        <f>E1382*F1382</f>
        <v>82333743.888355687</v>
      </c>
    </row>
    <row r="1383" spans="1:7">
      <c r="A1383">
        <v>27</v>
      </c>
      <c r="B1383" t="str">
        <f>VLOOKUP(A1383,SQL!$A$10:$B$61,2)</f>
        <v>Minnesota</v>
      </c>
      <c r="C1383">
        <v>165</v>
      </c>
      <c r="D1383" s="5">
        <v>381333.9</v>
      </c>
      <c r="E1383" s="5">
        <f>D1383*365</f>
        <v>139186873.5</v>
      </c>
      <c r="F1383" s="75">
        <f>VLOOKUP(B1383,Table1[#All],4,FALSE)</f>
        <v>0.57939418319133362</v>
      </c>
      <c r="G1383" s="73">
        <f>E1383*F1383</f>
        <v>80644064.882487983</v>
      </c>
    </row>
    <row r="1384" spans="1:7">
      <c r="A1384">
        <v>27</v>
      </c>
      <c r="B1384" t="str">
        <f>VLOOKUP(A1384,SQL!$A$10:$B$61,2)</f>
        <v>Minnesota</v>
      </c>
      <c r="C1384">
        <v>65</v>
      </c>
      <c r="D1384" s="5">
        <v>380000.37599999999</v>
      </c>
      <c r="E1384" s="5">
        <f>D1384*365</f>
        <v>138700137.24000001</v>
      </c>
      <c r="F1384" s="75">
        <f>VLOOKUP(B1384,Table1[#All],4,FALSE)</f>
        <v>0.57939418319133362</v>
      </c>
      <c r="G1384" s="73">
        <f>E1384*F1384</f>
        <v>80362052.724695683</v>
      </c>
    </row>
    <row r="1385" spans="1:7">
      <c r="A1385">
        <v>27</v>
      </c>
      <c r="B1385" t="str">
        <f>VLOOKUP(A1385,SQL!$A$10:$B$61,2)</f>
        <v>Minnesota</v>
      </c>
      <c r="C1385">
        <v>23</v>
      </c>
      <c r="D1385" s="5">
        <v>353274.35399999999</v>
      </c>
      <c r="E1385" s="5">
        <f>D1385*365</f>
        <v>128945139.20999999</v>
      </c>
      <c r="F1385" s="75">
        <f>VLOOKUP(B1385,Table1[#All],4,FALSE)</f>
        <v>0.57939418319133362</v>
      </c>
      <c r="G1385" s="73">
        <f>E1385*F1385</f>
        <v>74710063.609070748</v>
      </c>
    </row>
    <row r="1386" spans="1:7">
      <c r="A1386">
        <v>27</v>
      </c>
      <c r="B1386" t="str">
        <f>VLOOKUP(A1386,SQL!$A$10:$B$61,2)</f>
        <v>Minnesota</v>
      </c>
      <c r="C1386">
        <v>135</v>
      </c>
      <c r="D1386" s="5">
        <v>333868.72200000001</v>
      </c>
      <c r="E1386" s="5">
        <f>D1386*365</f>
        <v>121862083.53</v>
      </c>
      <c r="F1386" s="75">
        <f>VLOOKUP(B1386,Table1[#All],4,FALSE)</f>
        <v>0.57939418319133362</v>
      </c>
      <c r="G1386" s="73">
        <f>E1386*F1386</f>
        <v>70606182.348858416</v>
      </c>
    </row>
    <row r="1387" spans="1:7">
      <c r="A1387">
        <v>27</v>
      </c>
      <c r="B1387" t="str">
        <f>VLOOKUP(A1387,SQL!$A$10:$B$61,2)</f>
        <v>Minnesota</v>
      </c>
      <c r="C1387">
        <v>159</v>
      </c>
      <c r="D1387" s="5">
        <v>328937.72499999998</v>
      </c>
      <c r="E1387" s="5">
        <f>D1387*365</f>
        <v>120062269.62499999</v>
      </c>
      <c r="F1387" s="75">
        <f>VLOOKUP(B1387,Table1[#All],4,FALSE)</f>
        <v>0.57939418319133362</v>
      </c>
      <c r="G1387" s="73">
        <f>E1387*F1387</f>
        <v>69563380.64147453</v>
      </c>
    </row>
    <row r="1388" spans="1:7">
      <c r="A1388">
        <v>27</v>
      </c>
      <c r="B1388" t="str">
        <f>VLOOKUP(A1388,SQL!$A$10:$B$61,2)</f>
        <v>Minnesota</v>
      </c>
      <c r="C1388">
        <v>121</v>
      </c>
      <c r="D1388" s="5">
        <v>313648.10800000001</v>
      </c>
      <c r="E1388" s="5">
        <f>D1388*365</f>
        <v>114481559.42</v>
      </c>
      <c r="F1388" s="75">
        <f>VLOOKUP(B1388,Table1[#All],4,FALSE)</f>
        <v>0.57939418319133362</v>
      </c>
      <c r="G1388" s="73">
        <f>E1388*F1388</f>
        <v>66329949.610621028</v>
      </c>
    </row>
    <row r="1389" spans="1:7">
      <c r="A1389">
        <v>27</v>
      </c>
      <c r="B1389" t="str">
        <f>VLOOKUP(A1389,SQL!$A$10:$B$61,2)</f>
        <v>Minnesota</v>
      </c>
      <c r="C1389">
        <v>51</v>
      </c>
      <c r="D1389" s="5">
        <v>310302.71899999998</v>
      </c>
      <c r="E1389" s="5">
        <f>D1389*365</f>
        <v>113260492.43499999</v>
      </c>
      <c r="F1389" s="75">
        <f>VLOOKUP(B1389,Table1[#All],4,FALSE)</f>
        <v>0.57939418319133362</v>
      </c>
      <c r="G1389" s="73">
        <f>E1389*F1389</f>
        <v>65622470.502225041</v>
      </c>
    </row>
    <row r="1390" spans="1:7">
      <c r="A1390">
        <v>27</v>
      </c>
      <c r="B1390" t="str">
        <f>VLOOKUP(A1390,SQL!$A$10:$B$61,2)</f>
        <v>Minnesota</v>
      </c>
      <c r="C1390">
        <v>33</v>
      </c>
      <c r="D1390" s="5">
        <v>309189.016</v>
      </c>
      <c r="E1390" s="5">
        <f>D1390*365</f>
        <v>112853990.84</v>
      </c>
      <c r="F1390" s="75">
        <f>VLOOKUP(B1390,Table1[#All],4,FALSE)</f>
        <v>0.57939418319133362</v>
      </c>
      <c r="G1390" s="73">
        <f>E1390*F1390</f>
        <v>65386945.842624046</v>
      </c>
    </row>
    <row r="1391" spans="1:7">
      <c r="A1391">
        <v>27</v>
      </c>
      <c r="B1391" t="str">
        <f>VLOOKUP(A1391,SQL!$A$10:$B$61,2)</f>
        <v>Minnesota</v>
      </c>
      <c r="C1391">
        <v>113</v>
      </c>
      <c r="D1391" s="5">
        <v>305349.95</v>
      </c>
      <c r="E1391" s="5">
        <f>D1391*365</f>
        <v>111452731.75</v>
      </c>
      <c r="F1391" s="75">
        <f>VLOOKUP(B1391,Table1[#All],4,FALSE)</f>
        <v>0.57939418319133362</v>
      </c>
      <c r="G1391" s="73">
        <f>E1391*F1391</f>
        <v>64575064.476734065</v>
      </c>
    </row>
    <row r="1392" spans="1:7">
      <c r="A1392">
        <v>27</v>
      </c>
      <c r="B1392" t="str">
        <f>VLOOKUP(A1392,SQL!$A$10:$B$61,2)</f>
        <v>Minnesota</v>
      </c>
      <c r="C1392">
        <v>31</v>
      </c>
      <c r="D1392" s="5">
        <v>305228.45400000003</v>
      </c>
      <c r="E1392" s="5">
        <f>D1392*365</f>
        <v>111408385.71000001</v>
      </c>
      <c r="F1392" s="75">
        <f>VLOOKUP(B1392,Table1[#All],4,FALSE)</f>
        <v>0.57939418319133362</v>
      </c>
      <c r="G1392" s="73">
        <f>E1392*F1392</f>
        <v>64549370.639110498</v>
      </c>
    </row>
    <row r="1393" spans="1:7">
      <c r="A1393">
        <v>27</v>
      </c>
      <c r="B1393" t="str">
        <f>VLOOKUP(A1393,SQL!$A$10:$B$61,2)</f>
        <v>Minnesota</v>
      </c>
      <c r="C1393">
        <v>71</v>
      </c>
      <c r="D1393" s="5">
        <v>286778.54499999998</v>
      </c>
      <c r="E1393" s="5">
        <f>D1393*365</f>
        <v>104674168.925</v>
      </c>
      <c r="F1393" s="75">
        <f>VLOOKUP(B1393,Table1[#All],4,FALSE)</f>
        <v>0.57939418319133362</v>
      </c>
      <c r="G1393" s="73">
        <f>E1393*F1393</f>
        <v>60647604.60553205</v>
      </c>
    </row>
    <row r="1394" spans="1:7">
      <c r="A1394">
        <v>27</v>
      </c>
      <c r="B1394" t="str">
        <f>VLOOKUP(A1394,SQL!$A$10:$B$61,2)</f>
        <v>Minnesota</v>
      </c>
      <c r="C1394">
        <v>173</v>
      </c>
      <c r="D1394" s="5">
        <v>283589.01400000002</v>
      </c>
      <c r="E1394" s="5">
        <f>D1394*365</f>
        <v>103509990.11000001</v>
      </c>
      <c r="F1394" s="75">
        <f>VLOOKUP(B1394,Table1[#All],4,FALSE)</f>
        <v>0.57939418319133362</v>
      </c>
      <c r="G1394" s="73">
        <f>E1394*F1394</f>
        <v>59973086.171926484</v>
      </c>
    </row>
    <row r="1395" spans="1:7">
      <c r="A1395">
        <v>27</v>
      </c>
      <c r="B1395" t="str">
        <f>VLOOKUP(A1395,SQL!$A$10:$B$61,2)</f>
        <v>Minnesota</v>
      </c>
      <c r="C1395">
        <v>89</v>
      </c>
      <c r="D1395" s="5">
        <v>282094.20899999997</v>
      </c>
      <c r="E1395" s="5">
        <f>D1395*365</f>
        <v>102964386.285</v>
      </c>
      <c r="F1395" s="75">
        <f>VLOOKUP(B1395,Table1[#All],4,FALSE)</f>
        <v>0.57939418319133362</v>
      </c>
      <c r="G1395" s="73">
        <f>E1395*F1395</f>
        <v>59656966.489394531</v>
      </c>
    </row>
    <row r="1396" spans="1:7">
      <c r="A1396">
        <v>27</v>
      </c>
      <c r="B1396" t="str">
        <f>VLOOKUP(A1396,SQL!$A$10:$B$61,2)</f>
        <v>Minnesota</v>
      </c>
      <c r="C1396">
        <v>151</v>
      </c>
      <c r="D1396" s="5">
        <v>280344.73300000001</v>
      </c>
      <c r="E1396" s="5">
        <f>D1396*365</f>
        <v>102325827.545</v>
      </c>
      <c r="F1396" s="75">
        <f>VLOOKUP(B1396,Table1[#All],4,FALSE)</f>
        <v>0.57939418319133362</v>
      </c>
      <c r="G1396" s="73">
        <f>E1396*F1396</f>
        <v>59286989.269812547</v>
      </c>
    </row>
    <row r="1397" spans="1:7">
      <c r="A1397">
        <v>27</v>
      </c>
      <c r="B1397" t="str">
        <f>VLOOKUP(A1397,SQL!$A$10:$B$61,2)</f>
        <v>Minnesota</v>
      </c>
      <c r="C1397">
        <v>117</v>
      </c>
      <c r="D1397" s="5">
        <v>252756.10500000001</v>
      </c>
      <c r="E1397" s="5">
        <f>D1397*365</f>
        <v>92255978.325000003</v>
      </c>
      <c r="F1397" s="75">
        <f>VLOOKUP(B1397,Table1[#All],4,FALSE)</f>
        <v>0.57939418319133362</v>
      </c>
      <c r="G1397" s="73">
        <f>E1397*F1397</f>
        <v>53452577.206130758</v>
      </c>
    </row>
    <row r="1398" spans="1:7">
      <c r="A1398">
        <v>27</v>
      </c>
      <c r="B1398" t="str">
        <f>VLOOKUP(A1398,SQL!$A$10:$B$61,2)</f>
        <v>Minnesota</v>
      </c>
      <c r="C1398">
        <v>29</v>
      </c>
      <c r="D1398" s="5">
        <v>241227.946</v>
      </c>
      <c r="E1398" s="5">
        <f>D1398*365</f>
        <v>88048200.289999992</v>
      </c>
      <c r="F1398" s="75">
        <f>VLOOKUP(B1398,Table1[#All],4,FALSE)</f>
        <v>0.57939418319133362</v>
      </c>
      <c r="G1398" s="73">
        <f>E1398*F1398</f>
        <v>51014615.088491492</v>
      </c>
    </row>
    <row r="1399" spans="1:7">
      <c r="A1399">
        <v>27</v>
      </c>
      <c r="B1399" t="str">
        <f>VLOOKUP(A1399,SQL!$A$10:$B$61,2)</f>
        <v>Minnesota</v>
      </c>
      <c r="C1399">
        <v>73</v>
      </c>
      <c r="D1399" s="5">
        <v>221442.63500000001</v>
      </c>
      <c r="E1399" s="5">
        <f>D1399*365</f>
        <v>80826561.775000006</v>
      </c>
      <c r="F1399" s="75">
        <f>VLOOKUP(B1399,Table1[#All],4,FALSE)</f>
        <v>0.57939418319133362</v>
      </c>
      <c r="G1399" s="73">
        <f>E1399*F1399</f>
        <v>46830439.73979</v>
      </c>
    </row>
    <row r="1400" spans="1:7">
      <c r="A1400">
        <v>27</v>
      </c>
      <c r="B1400" t="str">
        <f>VLOOKUP(A1400,SQL!$A$10:$B$61,2)</f>
        <v>Minnesota</v>
      </c>
      <c r="C1400">
        <v>149</v>
      </c>
      <c r="D1400" s="5">
        <v>219842.16399999999</v>
      </c>
      <c r="E1400" s="5">
        <f>D1400*365</f>
        <v>80242389.859999999</v>
      </c>
      <c r="F1400" s="75">
        <f>VLOOKUP(B1400,Table1[#All],4,FALSE)</f>
        <v>0.57939418319133362</v>
      </c>
      <c r="G1400" s="73">
        <f>E1400*F1400</f>
        <v>46491973.930255249</v>
      </c>
    </row>
    <row r="1401" spans="1:7">
      <c r="A1401">
        <v>27</v>
      </c>
      <c r="B1401" t="str">
        <f>VLOOKUP(A1401,SQL!$A$10:$B$61,2)</f>
        <v>Minnesota</v>
      </c>
      <c r="C1401">
        <v>101</v>
      </c>
      <c r="D1401" s="5">
        <v>211796.32500000001</v>
      </c>
      <c r="E1401" s="5">
        <f>D1401*365</f>
        <v>77305658.625</v>
      </c>
      <c r="F1401" s="75">
        <f>VLOOKUP(B1401,Table1[#All],4,FALSE)</f>
        <v>0.57939418319133362</v>
      </c>
      <c r="G1401" s="73">
        <f>E1401*F1401</f>
        <v>44790448.935099952</v>
      </c>
    </row>
    <row r="1402" spans="1:7">
      <c r="A1402">
        <v>27</v>
      </c>
      <c r="B1402" t="str">
        <f>VLOOKUP(A1402,SQL!$A$10:$B$61,2)</f>
        <v>Minnesota</v>
      </c>
      <c r="C1402">
        <v>107</v>
      </c>
      <c r="D1402" s="5">
        <v>206833.83600000001</v>
      </c>
      <c r="E1402" s="5">
        <f>D1402*365</f>
        <v>75494350.140000001</v>
      </c>
      <c r="F1402" s="75">
        <f>VLOOKUP(B1402,Table1[#All],4,FALSE)</f>
        <v>0.57939418319133362</v>
      </c>
      <c r="G1402" s="73">
        <f>E1402*F1402</f>
        <v>43740987.334925845</v>
      </c>
    </row>
    <row r="1403" spans="1:7">
      <c r="A1403">
        <v>27</v>
      </c>
      <c r="B1403" t="str">
        <f>VLOOKUP(A1403,SQL!$A$10:$B$61,2)</f>
        <v>Minnesota</v>
      </c>
      <c r="C1403">
        <v>87</v>
      </c>
      <c r="D1403" s="5">
        <v>172351.01199999999</v>
      </c>
      <c r="E1403" s="5">
        <f>D1403*365</f>
        <v>62908119.379999995</v>
      </c>
      <c r="F1403" s="75">
        <f>VLOOKUP(B1403,Table1[#All],4,FALSE)</f>
        <v>0.57939418319133362</v>
      </c>
      <c r="G1403" s="73">
        <f>E1403*F1403</f>
        <v>36448598.444278002</v>
      </c>
    </row>
    <row r="1404" spans="1:7">
      <c r="A1404">
        <v>27</v>
      </c>
      <c r="B1404" t="str">
        <f>VLOOKUP(A1404,SQL!$A$10:$B$61,2)</f>
        <v>Minnesota</v>
      </c>
      <c r="C1404">
        <v>69</v>
      </c>
      <c r="D1404" s="5">
        <v>164550.649</v>
      </c>
      <c r="E1404" s="5">
        <f>D1404*365</f>
        <v>60060986.885000005</v>
      </c>
      <c r="F1404" s="75">
        <f>VLOOKUP(B1404,Table1[#All],4,FALSE)</f>
        <v>0.57939418319133362</v>
      </c>
      <c r="G1404" s="73">
        <f>E1404*F1404</f>
        <v>34798986.437899977</v>
      </c>
    </row>
    <row r="1405" spans="1:7">
      <c r="A1405">
        <v>27</v>
      </c>
      <c r="B1405" t="str">
        <f>VLOOKUP(A1405,SQL!$A$10:$B$61,2)</f>
        <v>Minnesota</v>
      </c>
      <c r="C1405">
        <v>81</v>
      </c>
      <c r="D1405" s="5">
        <v>148954.18900000001</v>
      </c>
      <c r="E1405" s="5">
        <f>D1405*365</f>
        <v>54368278.985000007</v>
      </c>
      <c r="F1405" s="75">
        <f>VLOOKUP(B1405,Table1[#All],4,FALSE)</f>
        <v>0.57939418319133362</v>
      </c>
      <c r="G1405" s="73">
        <f>E1405*F1405</f>
        <v>31500664.594032627</v>
      </c>
    </row>
    <row r="1406" spans="1:7">
      <c r="A1406">
        <v>27</v>
      </c>
      <c r="B1406" t="str">
        <f>VLOOKUP(A1406,SQL!$A$10:$B$61,2)</f>
        <v>Minnesota</v>
      </c>
      <c r="C1406">
        <v>11</v>
      </c>
      <c r="D1406" s="5">
        <v>141370.60200000001</v>
      </c>
      <c r="E1406" s="5">
        <f>D1406*365</f>
        <v>51600269.730000004</v>
      </c>
      <c r="F1406" s="75">
        <f>VLOOKUP(B1406,Table1[#All],4,FALSE)</f>
        <v>0.57939418319133362</v>
      </c>
      <c r="G1406" s="73">
        <f>E1406*F1406</f>
        <v>29896896.13266585</v>
      </c>
    </row>
    <row r="1407" spans="1:7">
      <c r="A1407">
        <v>27</v>
      </c>
      <c r="B1407" t="str">
        <f>VLOOKUP(A1407,SQL!$A$10:$B$61,2)</f>
        <v>Minnesota</v>
      </c>
      <c r="C1407">
        <v>125</v>
      </c>
      <c r="D1407" s="5">
        <v>121931.37</v>
      </c>
      <c r="E1407" s="5">
        <f>D1407*365</f>
        <v>44504950.049999997</v>
      </c>
      <c r="F1407" s="75">
        <f>VLOOKUP(B1407,Table1[#All],4,FALSE)</f>
        <v>0.57939418319133362</v>
      </c>
      <c r="G1407" s="73">
        <f>E1407*F1407</f>
        <v>25785909.18219085</v>
      </c>
    </row>
    <row r="1408" spans="1:7">
      <c r="A1408">
        <v>27</v>
      </c>
      <c r="B1408" t="str">
        <f>VLOOKUP(A1408,SQL!$A$10:$B$61,2)</f>
        <v>Minnesota</v>
      </c>
      <c r="C1408">
        <v>77</v>
      </c>
      <c r="D1408" s="5">
        <v>104670.905</v>
      </c>
      <c r="E1408" s="5">
        <f>D1408*365</f>
        <v>38204880.325000003</v>
      </c>
      <c r="F1408" s="75">
        <f>VLOOKUP(B1408,Table1[#All],4,FALSE)</f>
        <v>0.57939418319133362</v>
      </c>
      <c r="G1408" s="73">
        <f>E1408*F1408</f>
        <v>22135685.429826029</v>
      </c>
    </row>
    <row r="1409" spans="1:7">
      <c r="A1409">
        <v>27</v>
      </c>
      <c r="B1409" t="str">
        <f>VLOOKUP(A1409,SQL!$A$10:$B$61,2)</f>
        <v>Minnesota</v>
      </c>
      <c r="C1409">
        <v>155</v>
      </c>
      <c r="D1409" s="5">
        <v>93865.803</v>
      </c>
      <c r="E1409" s="5">
        <f>D1409*365</f>
        <v>34261018.094999999</v>
      </c>
      <c r="F1409" s="75">
        <f>VLOOKUP(B1409,Table1[#All],4,FALSE)</f>
        <v>0.57939418319133362</v>
      </c>
      <c r="G1409" s="73">
        <f>E1409*F1409</f>
        <v>19850634.594456024</v>
      </c>
    </row>
    <row r="1410" spans="1:7">
      <c r="A1410">
        <v>28</v>
      </c>
      <c r="B1410" t="str">
        <f>VLOOKUP(A1410,SQL!$A$10:$B$61,2)</f>
        <v>Mississippi</v>
      </c>
      <c r="C1410">
        <v>49</v>
      </c>
      <c r="D1410" s="5">
        <v>7165697.1830000002</v>
      </c>
      <c r="E1410" s="5">
        <f>D1410*365</f>
        <v>2615479471.7950001</v>
      </c>
      <c r="F1410" s="75">
        <f>VLOOKUP(B1410,Table1[#All],4,FALSE)</f>
        <v>0.61668789977992156</v>
      </c>
      <c r="G1410" s="73">
        <f>E1410*F1410</f>
        <v>1612934542.3787572</v>
      </c>
    </row>
    <row r="1411" spans="1:7">
      <c r="A1411">
        <v>28</v>
      </c>
      <c r="B1411" t="str">
        <f>VLOOKUP(A1411,SQL!$A$10:$B$61,2)</f>
        <v>Mississippi</v>
      </c>
      <c r="C1411">
        <v>47</v>
      </c>
      <c r="D1411" s="5">
        <v>5546376.1440000003</v>
      </c>
      <c r="E1411" s="5">
        <f>D1411*365</f>
        <v>2024427292.5600002</v>
      </c>
      <c r="F1411" s="75">
        <f>VLOOKUP(B1411,Table1[#All],4,FALSE)</f>
        <v>0.61668789977992156</v>
      </c>
      <c r="G1411" s="73">
        <f>E1411*F1411</f>
        <v>1248439815.3059793</v>
      </c>
    </row>
    <row r="1412" spans="1:7">
      <c r="A1412">
        <v>28</v>
      </c>
      <c r="B1412" t="str">
        <f>VLOOKUP(A1412,SQL!$A$10:$B$61,2)</f>
        <v>Mississippi</v>
      </c>
      <c r="C1412">
        <v>121</v>
      </c>
      <c r="D1412" s="5">
        <v>4561320.301</v>
      </c>
      <c r="E1412" s="5">
        <f>D1412*365</f>
        <v>1664881909.865</v>
      </c>
      <c r="F1412" s="75">
        <f>VLOOKUP(B1412,Table1[#All],4,FALSE)</f>
        <v>0.61668789977992156</v>
      </c>
      <c r="G1412" s="73">
        <f>E1412*F1412</f>
        <v>1026712528.3762316</v>
      </c>
    </row>
    <row r="1413" spans="1:7">
      <c r="A1413">
        <v>28</v>
      </c>
      <c r="B1413" t="str">
        <f>VLOOKUP(A1413,SQL!$A$10:$B$61,2)</f>
        <v>Mississippi</v>
      </c>
      <c r="C1413">
        <v>33</v>
      </c>
      <c r="D1413" s="5">
        <v>4117896.2609999999</v>
      </c>
      <c r="E1413" s="5">
        <f>D1413*365</f>
        <v>1503032135.2649999</v>
      </c>
      <c r="F1413" s="75">
        <f>VLOOKUP(B1413,Table1[#All],4,FALSE)</f>
        <v>0.61668789977992156</v>
      </c>
      <c r="G1413" s="73">
        <f>E1413*F1413</f>
        <v>926901730.79830372</v>
      </c>
    </row>
    <row r="1414" spans="1:7">
      <c r="A1414">
        <v>28</v>
      </c>
      <c r="B1414" t="str">
        <f>VLOOKUP(A1414,SQL!$A$10:$B$61,2)</f>
        <v>Mississippi</v>
      </c>
      <c r="C1414">
        <v>59</v>
      </c>
      <c r="D1414" s="5">
        <v>3957801.9360000002</v>
      </c>
      <c r="E1414" s="5">
        <f>D1414*365</f>
        <v>1444597706.6400001</v>
      </c>
      <c r="F1414" s="75">
        <f>VLOOKUP(B1414,Table1[#All],4,FALSE)</f>
        <v>0.61668789977992156</v>
      </c>
      <c r="G1414" s="73">
        <f>E1414*F1414</f>
        <v>890865925.73471296</v>
      </c>
    </row>
    <row r="1415" spans="1:7">
      <c r="A1415">
        <v>28</v>
      </c>
      <c r="B1415" t="str">
        <f>VLOOKUP(A1415,SQL!$A$10:$B$61,2)</f>
        <v>Mississippi</v>
      </c>
      <c r="C1415">
        <v>89</v>
      </c>
      <c r="D1415" s="5">
        <v>3205536.696</v>
      </c>
      <c r="E1415" s="5">
        <f>D1415*365</f>
        <v>1170020894.04</v>
      </c>
      <c r="F1415" s="75">
        <f>VLOOKUP(B1415,Table1[#All],4,FALSE)</f>
        <v>0.61668789977992156</v>
      </c>
      <c r="G1415" s="73">
        <f>E1415*F1415</f>
        <v>721537727.84415376</v>
      </c>
    </row>
    <row r="1416" spans="1:7">
      <c r="A1416">
        <v>28</v>
      </c>
      <c r="B1416" t="str">
        <f>VLOOKUP(A1416,SQL!$A$10:$B$61,2)</f>
        <v>Mississippi</v>
      </c>
      <c r="C1416">
        <v>81</v>
      </c>
      <c r="D1416" s="5">
        <v>2564723.2599999998</v>
      </c>
      <c r="E1416" s="5">
        <f>D1416*365</f>
        <v>936123989.89999998</v>
      </c>
      <c r="F1416" s="75">
        <f>VLOOKUP(B1416,Table1[#All],4,FALSE)</f>
        <v>0.61668789977992156</v>
      </c>
      <c r="G1416" s="73">
        <f>E1416*F1416</f>
        <v>577296337.26503146</v>
      </c>
    </row>
    <row r="1417" spans="1:7">
      <c r="A1417">
        <v>28</v>
      </c>
      <c r="B1417" t="str">
        <f>VLOOKUP(A1417,SQL!$A$10:$B$61,2)</f>
        <v>Mississippi</v>
      </c>
      <c r="C1417">
        <v>75</v>
      </c>
      <c r="D1417" s="5">
        <v>2469247.2379999999</v>
      </c>
      <c r="E1417" s="5">
        <f>D1417*365</f>
        <v>901275241.87</v>
      </c>
      <c r="F1417" s="75">
        <f>VLOOKUP(B1417,Table1[#All],4,FALSE)</f>
        <v>0.61668789977992156</v>
      </c>
      <c r="G1417" s="73">
        <f>E1417*F1417</f>
        <v>555805536.03245115</v>
      </c>
    </row>
    <row r="1418" spans="1:7">
      <c r="A1418">
        <v>28</v>
      </c>
      <c r="B1418" t="str">
        <f>VLOOKUP(A1418,SQL!$A$10:$B$61,2)</f>
        <v>Mississippi</v>
      </c>
      <c r="C1418">
        <v>35</v>
      </c>
      <c r="D1418" s="5">
        <v>2063513.264</v>
      </c>
      <c r="E1418" s="5">
        <f>D1418*365</f>
        <v>753182341.36000001</v>
      </c>
      <c r="F1418" s="75">
        <f>VLOOKUP(B1418,Table1[#All],4,FALSE)</f>
        <v>0.61668789977992156</v>
      </c>
      <c r="G1418" s="73">
        <f>E1418*F1418</f>
        <v>464478436.24462235</v>
      </c>
    </row>
    <row r="1419" spans="1:7">
      <c r="A1419">
        <v>28</v>
      </c>
      <c r="B1419" t="str">
        <f>VLOOKUP(A1419,SQL!$A$10:$B$61,2)</f>
        <v>Mississippi</v>
      </c>
      <c r="C1419">
        <v>67</v>
      </c>
      <c r="D1419" s="5">
        <v>2003500.0020000001</v>
      </c>
      <c r="E1419" s="5">
        <f>D1419*365</f>
        <v>731277500.73000002</v>
      </c>
      <c r="F1419" s="75">
        <f>VLOOKUP(B1419,Table1[#All],4,FALSE)</f>
        <v>0.61668789977992156</v>
      </c>
      <c r="G1419" s="73">
        <f>E1419*F1419</f>
        <v>450969986.08149374</v>
      </c>
    </row>
    <row r="1420" spans="1:7">
      <c r="A1420">
        <v>28</v>
      </c>
      <c r="B1420" t="str">
        <f>VLOOKUP(A1420,SQL!$A$10:$B$61,2)</f>
        <v>Mississippi</v>
      </c>
      <c r="C1420">
        <v>45</v>
      </c>
      <c r="D1420" s="5">
        <v>1600883.2790000001</v>
      </c>
      <c r="E1420" s="5">
        <f>D1420*365</f>
        <v>584322396.83500004</v>
      </c>
      <c r="F1420" s="75">
        <f>VLOOKUP(B1420,Table1[#All],4,FALSE)</f>
        <v>0.61668789977992156</v>
      </c>
      <c r="G1420" s="73">
        <f>E1420*F1420</f>
        <v>360344551.69854605</v>
      </c>
    </row>
    <row r="1421" spans="1:7">
      <c r="A1421">
        <v>28</v>
      </c>
      <c r="B1421" t="str">
        <f>VLOOKUP(A1421,SQL!$A$10:$B$61,2)</f>
        <v>Mississippi</v>
      </c>
      <c r="C1421">
        <v>87</v>
      </c>
      <c r="D1421" s="5">
        <v>1562915.281</v>
      </c>
      <c r="E1421" s="5">
        <f>D1421*365</f>
        <v>570464077.56499994</v>
      </c>
      <c r="F1421" s="75">
        <f>VLOOKUP(B1421,Table1[#All],4,FALSE)</f>
        <v>0.61668789977992156</v>
      </c>
      <c r="G1421" s="73">
        <f>E1421*F1421</f>
        <v>351798293.89345008</v>
      </c>
    </row>
    <row r="1422" spans="1:7">
      <c r="A1422">
        <v>28</v>
      </c>
      <c r="B1422" t="str">
        <f>VLOOKUP(A1422,SQL!$A$10:$B$61,2)</f>
        <v>Mississippi</v>
      </c>
      <c r="C1422">
        <v>109</v>
      </c>
      <c r="D1422" s="5">
        <v>1442649.7450000001</v>
      </c>
      <c r="E1422" s="5">
        <f>D1422*365</f>
        <v>526567156.92500001</v>
      </c>
      <c r="F1422" s="75">
        <f>VLOOKUP(B1422,Table1[#All],4,FALSE)</f>
        <v>0.61668789977992156</v>
      </c>
      <c r="G1422" s="73">
        <f>E1422*F1422</f>
        <v>324727594.0971626</v>
      </c>
    </row>
    <row r="1423" spans="1:7">
      <c r="A1423">
        <v>28</v>
      </c>
      <c r="B1423" t="str">
        <f>VLOOKUP(A1423,SQL!$A$10:$B$61,2)</f>
        <v>Mississippi</v>
      </c>
      <c r="C1423">
        <v>93</v>
      </c>
      <c r="D1423" s="5">
        <v>1422377.6710000001</v>
      </c>
      <c r="E1423" s="5">
        <f>D1423*365</f>
        <v>519167849.91500002</v>
      </c>
      <c r="F1423" s="75">
        <f>VLOOKUP(B1423,Table1[#All],4,FALSE)</f>
        <v>0.61668789977992156</v>
      </c>
      <c r="G1423" s="73">
        <f>E1423*F1423</f>
        <v>320164530.99733889</v>
      </c>
    </row>
    <row r="1424" spans="1:7">
      <c r="A1424">
        <v>28</v>
      </c>
      <c r="B1424" t="str">
        <f>VLOOKUP(A1424,SQL!$A$10:$B$61,2)</f>
        <v>Mississippi</v>
      </c>
      <c r="C1424">
        <v>73</v>
      </c>
      <c r="D1424" s="5">
        <v>1398562.186</v>
      </c>
      <c r="E1424" s="5">
        <f>D1424*365</f>
        <v>510475197.88999999</v>
      </c>
      <c r="F1424" s="75">
        <f>VLOOKUP(B1424,Table1[#All],4,FALSE)</f>
        <v>0.61668789977992156</v>
      </c>
      <c r="G1424" s="73">
        <f>E1424*F1424</f>
        <v>314803877.67652392</v>
      </c>
    </row>
    <row r="1425" spans="1:7">
      <c r="A1425">
        <v>28</v>
      </c>
      <c r="B1425" t="str">
        <f>VLOOKUP(A1425,SQL!$A$10:$B$61,2)</f>
        <v>Mississippi</v>
      </c>
      <c r="C1425">
        <v>149</v>
      </c>
      <c r="D1425" s="5">
        <v>1322521.693</v>
      </c>
      <c r="E1425" s="5">
        <f>D1425*365</f>
        <v>482720417.94499999</v>
      </c>
      <c r="F1425" s="75">
        <f>VLOOKUP(B1425,Table1[#All],4,FALSE)</f>
        <v>0.61668789977992156</v>
      </c>
      <c r="G1425" s="73">
        <f>E1425*F1425</f>
        <v>297687840.72338802</v>
      </c>
    </row>
    <row r="1426" spans="1:7">
      <c r="A1426">
        <v>28</v>
      </c>
      <c r="B1426" t="str">
        <f>VLOOKUP(A1426,SQL!$A$10:$B$61,2)</f>
        <v>Mississippi</v>
      </c>
      <c r="C1426">
        <v>107</v>
      </c>
      <c r="D1426" s="5">
        <v>1311464.7450000001</v>
      </c>
      <c r="E1426" s="5">
        <f>D1426*365</f>
        <v>478684631.92500001</v>
      </c>
      <c r="F1426" s="75">
        <f>VLOOKUP(B1426,Table1[#All],4,FALSE)</f>
        <v>0.61668789977992156</v>
      </c>
      <c r="G1426" s="73">
        <f>E1426*F1426</f>
        <v>295199020.31875306</v>
      </c>
    </row>
    <row r="1427" spans="1:7">
      <c r="A1427">
        <v>28</v>
      </c>
      <c r="B1427" t="str">
        <f>VLOOKUP(A1427,SQL!$A$10:$B$61,2)</f>
        <v>Mississippi</v>
      </c>
      <c r="C1427">
        <v>71</v>
      </c>
      <c r="D1427" s="5">
        <v>1142623.1599999999</v>
      </c>
      <c r="E1427" s="5">
        <f>D1427*365</f>
        <v>417057453.39999998</v>
      </c>
      <c r="F1427" s="75">
        <f>VLOOKUP(B1427,Table1[#All],4,FALSE)</f>
        <v>0.61668789977992156</v>
      </c>
      <c r="G1427" s="73">
        <f>E1427*F1427</f>
        <v>257194285.0248085</v>
      </c>
    </row>
    <row r="1428" spans="1:7">
      <c r="A1428">
        <v>28</v>
      </c>
      <c r="B1428" t="str">
        <f>VLOOKUP(A1428,SQL!$A$10:$B$61,2)</f>
        <v>Mississippi</v>
      </c>
      <c r="C1428">
        <v>113</v>
      </c>
      <c r="D1428" s="5">
        <v>1125211.2139999999</v>
      </c>
      <c r="E1428" s="5">
        <f>D1428*365</f>
        <v>410702093.10999995</v>
      </c>
      <c r="F1428" s="75">
        <f>VLOOKUP(B1428,Table1[#All],4,FALSE)</f>
        <v>0.61668789977992156</v>
      </c>
      <c r="G1428" s="73">
        <f>E1428*F1428</f>
        <v>253275011.23522365</v>
      </c>
    </row>
    <row r="1429" spans="1:7">
      <c r="A1429">
        <v>28</v>
      </c>
      <c r="B1429" t="str">
        <f>VLOOKUP(A1429,SQL!$A$10:$B$61,2)</f>
        <v>Mississippi</v>
      </c>
      <c r="C1429">
        <v>85</v>
      </c>
      <c r="D1429" s="5">
        <v>1114236.0149999999</v>
      </c>
      <c r="E1429" s="5">
        <f>D1429*365</f>
        <v>406696145.47499996</v>
      </c>
      <c r="F1429" s="75">
        <f>VLOOKUP(B1429,Table1[#All],4,FALSE)</f>
        <v>0.61668789977992156</v>
      </c>
      <c r="G1429" s="73">
        <f>E1429*F1429</f>
        <v>250804591.80156717</v>
      </c>
    </row>
    <row r="1430" spans="1:7">
      <c r="A1430">
        <v>28</v>
      </c>
      <c r="B1430" t="str">
        <f>VLOOKUP(A1430,SQL!$A$10:$B$61,2)</f>
        <v>Mississippi</v>
      </c>
      <c r="C1430">
        <v>95</v>
      </c>
      <c r="D1430" s="5">
        <v>1063488.6980000001</v>
      </c>
      <c r="E1430" s="5">
        <f>D1430*365</f>
        <v>388173374.77000004</v>
      </c>
      <c r="F1430" s="75">
        <f>VLOOKUP(B1430,Table1[#All],4,FALSE)</f>
        <v>0.61668789977992156</v>
      </c>
      <c r="G1430" s="73">
        <f>E1430*F1430</f>
        <v>239381823.2373957</v>
      </c>
    </row>
    <row r="1431" spans="1:7">
      <c r="A1431">
        <v>28</v>
      </c>
      <c r="B1431" t="str">
        <f>VLOOKUP(A1431,SQL!$A$10:$B$61,2)</f>
        <v>Mississippi</v>
      </c>
      <c r="C1431">
        <v>29</v>
      </c>
      <c r="D1431" s="5">
        <v>1040809.0649999999</v>
      </c>
      <c r="E1431" s="5">
        <f>D1431*365</f>
        <v>379895308.72499996</v>
      </c>
      <c r="F1431" s="75">
        <f>VLOOKUP(B1431,Table1[#All],4,FALSE)</f>
        <v>0.61668789977992156</v>
      </c>
      <c r="G1431" s="73">
        <f>E1431*F1431</f>
        <v>234276840.07386515</v>
      </c>
    </row>
    <row r="1432" spans="1:7">
      <c r="A1432">
        <v>28</v>
      </c>
      <c r="B1432" t="str">
        <f>VLOOKUP(A1432,SQL!$A$10:$B$61,2)</f>
        <v>Mississippi</v>
      </c>
      <c r="C1432">
        <v>105</v>
      </c>
      <c r="D1432" s="5">
        <v>1035291.165</v>
      </c>
      <c r="E1432" s="5">
        <f>D1432*365</f>
        <v>377881275.22500002</v>
      </c>
      <c r="F1432" s="75">
        <f>VLOOKUP(B1432,Table1[#All],4,FALSE)</f>
        <v>0.61668789977992156</v>
      </c>
      <c r="G1432" s="73">
        <f>E1432*F1432</f>
        <v>233034809.98466375</v>
      </c>
    </row>
    <row r="1433" spans="1:7">
      <c r="A1433">
        <v>28</v>
      </c>
      <c r="B1433" t="str">
        <f>VLOOKUP(A1433,SQL!$A$10:$B$61,2)</f>
        <v>Mississippi</v>
      </c>
      <c r="C1433">
        <v>151</v>
      </c>
      <c r="D1433" s="5">
        <v>1026112.894</v>
      </c>
      <c r="E1433" s="5">
        <f>D1433*365</f>
        <v>374531206.31</v>
      </c>
      <c r="F1433" s="75">
        <f>VLOOKUP(B1433,Table1[#All],4,FALSE)</f>
        <v>0.61668789977992156</v>
      </c>
      <c r="G1433" s="73">
        <f>E1433*F1433</f>
        <v>230968863.02135441</v>
      </c>
    </row>
    <row r="1434" spans="1:7">
      <c r="A1434">
        <v>28</v>
      </c>
      <c r="B1434" t="str">
        <f>VLOOKUP(A1434,SQL!$A$10:$B$61,2)</f>
        <v>Mississippi</v>
      </c>
      <c r="C1434">
        <v>123</v>
      </c>
      <c r="D1434" s="5">
        <v>1021556.691</v>
      </c>
      <c r="E1434" s="5">
        <f>D1434*365</f>
        <v>372868192.21499997</v>
      </c>
      <c r="F1434" s="75">
        <f>VLOOKUP(B1434,Table1[#All],4,FALSE)</f>
        <v>0.61668789977992156</v>
      </c>
      <c r="G1434" s="73">
        <f>E1434*F1434</f>
        <v>229943302.35180444</v>
      </c>
    </row>
    <row r="1435" spans="1:7">
      <c r="A1435">
        <v>28</v>
      </c>
      <c r="B1435" t="str">
        <f>VLOOKUP(A1435,SQL!$A$10:$B$61,2)</f>
        <v>Mississippi</v>
      </c>
      <c r="C1435">
        <v>145</v>
      </c>
      <c r="D1435" s="5">
        <v>942009.64399999997</v>
      </c>
      <c r="E1435" s="5">
        <f>D1435*365</f>
        <v>343833520.06</v>
      </c>
      <c r="F1435" s="75">
        <f>VLOOKUP(B1435,Table1[#All],4,FALSE)</f>
        <v>0.61668789977992156</v>
      </c>
      <c r="G1435" s="73">
        <f>E1435*F1435</f>
        <v>212037971.35973892</v>
      </c>
    </row>
    <row r="1436" spans="1:7">
      <c r="A1436">
        <v>28</v>
      </c>
      <c r="B1436" t="str">
        <f>VLOOKUP(A1436,SQL!$A$10:$B$61,2)</f>
        <v>Mississippi</v>
      </c>
      <c r="C1436">
        <v>3</v>
      </c>
      <c r="D1436" s="5">
        <v>910670.11399999994</v>
      </c>
      <c r="E1436" s="5">
        <f>D1436*365</f>
        <v>332394591.60999995</v>
      </c>
      <c r="F1436" s="75">
        <f>VLOOKUP(B1436,Table1[#All],4,FALSE)</f>
        <v>0.61668789977992156</v>
      </c>
      <c r="G1436" s="73">
        <f>E1436*F1436</f>
        <v>204983722.59817562</v>
      </c>
    </row>
    <row r="1437" spans="1:7">
      <c r="A1437">
        <v>28</v>
      </c>
      <c r="B1437" t="str">
        <f>VLOOKUP(A1437,SQL!$A$10:$B$61,2)</f>
        <v>Mississippi</v>
      </c>
      <c r="C1437">
        <v>31</v>
      </c>
      <c r="D1437" s="5">
        <v>893675.02300000004</v>
      </c>
      <c r="E1437" s="5">
        <f>D1437*365</f>
        <v>326191383.39500004</v>
      </c>
      <c r="F1437" s="75">
        <f>VLOOKUP(B1437,Table1[#All],4,FALSE)</f>
        <v>0.61668789977992156</v>
      </c>
      <c r="G1437" s="73">
        <f>E1437*F1437</f>
        <v>201158279.15216976</v>
      </c>
    </row>
    <row r="1438" spans="1:7">
      <c r="A1438">
        <v>28</v>
      </c>
      <c r="B1438" t="str">
        <f>VLOOKUP(A1438,SQL!$A$10:$B$61,2)</f>
        <v>Mississippi</v>
      </c>
      <c r="C1438">
        <v>127</v>
      </c>
      <c r="D1438" s="5">
        <v>865842.90300000005</v>
      </c>
      <c r="E1438" s="5">
        <f>D1438*365</f>
        <v>316032659.59500003</v>
      </c>
      <c r="F1438" s="75">
        <f>VLOOKUP(B1438,Table1[#All],4,FALSE)</f>
        <v>0.61668789977992156</v>
      </c>
      <c r="G1438" s="73">
        <f>E1438*F1438</f>
        <v>194893517.10750344</v>
      </c>
    </row>
    <row r="1439" spans="1:7">
      <c r="A1439">
        <v>28</v>
      </c>
      <c r="B1439" t="str">
        <f>VLOOKUP(A1439,SQL!$A$10:$B$61,2)</f>
        <v>Mississippi</v>
      </c>
      <c r="C1439">
        <v>137</v>
      </c>
      <c r="D1439" s="5">
        <v>865366.86100000003</v>
      </c>
      <c r="E1439" s="5">
        <f>D1439*365</f>
        <v>315858904.26499999</v>
      </c>
      <c r="F1439" s="75">
        <f>VLOOKUP(B1439,Table1[#All],4,FALSE)</f>
        <v>0.61668789977992156</v>
      </c>
      <c r="G1439" s="73">
        <f>E1439*F1439</f>
        <v>194786364.29797015</v>
      </c>
    </row>
    <row r="1440" spans="1:7">
      <c r="A1440">
        <v>28</v>
      </c>
      <c r="B1440" t="str">
        <f>VLOOKUP(A1440,SQL!$A$10:$B$61,2)</f>
        <v>Mississippi</v>
      </c>
      <c r="C1440">
        <v>163</v>
      </c>
      <c r="D1440" s="5">
        <v>852613.31</v>
      </c>
      <c r="E1440" s="5">
        <f>D1440*365</f>
        <v>311203858.15000004</v>
      </c>
      <c r="F1440" s="75">
        <f>VLOOKUP(B1440,Table1[#All],4,FALSE)</f>
        <v>0.61668789977992156</v>
      </c>
      <c r="G1440" s="73">
        <f>E1440*F1440</f>
        <v>191915653.68593216</v>
      </c>
    </row>
    <row r="1441" spans="1:7">
      <c r="A1441">
        <v>28</v>
      </c>
      <c r="B1441" t="str">
        <f>VLOOKUP(A1441,SQL!$A$10:$B$61,2)</f>
        <v>Mississippi</v>
      </c>
      <c r="C1441">
        <v>115</v>
      </c>
      <c r="D1441" s="5">
        <v>838563.87300000002</v>
      </c>
      <c r="E1441" s="5">
        <f>D1441*365</f>
        <v>306075813.64499998</v>
      </c>
      <c r="F1441" s="75">
        <f>VLOOKUP(B1441,Table1[#All],4,FALSE)</f>
        <v>0.61668789977992156</v>
      </c>
      <c r="G1441" s="73">
        <f>E1441*F1441</f>
        <v>188753250.6901657</v>
      </c>
    </row>
    <row r="1442" spans="1:7">
      <c r="A1442">
        <v>28</v>
      </c>
      <c r="B1442" t="str">
        <f>VLOOKUP(A1442,SQL!$A$10:$B$61,2)</f>
        <v>Mississippi</v>
      </c>
      <c r="C1442">
        <v>101</v>
      </c>
      <c r="D1442" s="5">
        <v>815881.85199999996</v>
      </c>
      <c r="E1442" s="5">
        <f>D1442*365</f>
        <v>297796875.97999996</v>
      </c>
      <c r="F1442" s="75">
        <f>VLOOKUP(B1442,Table1[#All],4,FALSE)</f>
        <v>0.61668789977992156</v>
      </c>
      <c r="G1442" s="73">
        <f>E1442*F1442</f>
        <v>183647730.00912794</v>
      </c>
    </row>
    <row r="1443" spans="1:7">
      <c r="A1443">
        <v>28</v>
      </c>
      <c r="B1443" t="str">
        <f>VLOOKUP(A1443,SQL!$A$10:$B$61,2)</f>
        <v>Mississippi</v>
      </c>
      <c r="C1443">
        <v>11</v>
      </c>
      <c r="D1443" s="5">
        <v>759476.57</v>
      </c>
      <c r="E1443" s="5">
        <f>D1443*365</f>
        <v>277208948.04999995</v>
      </c>
      <c r="F1443" s="75">
        <f>VLOOKUP(B1443,Table1[#All],4,FALSE)</f>
        <v>0.61668789977992156</v>
      </c>
      <c r="G1443" s="73">
        <f>E1443*F1443</f>
        <v>170951403.97315586</v>
      </c>
    </row>
    <row r="1444" spans="1:7">
      <c r="A1444">
        <v>28</v>
      </c>
      <c r="B1444" t="str">
        <f>VLOOKUP(A1444,SQL!$A$10:$B$61,2)</f>
        <v>Mississippi</v>
      </c>
      <c r="C1444">
        <v>51</v>
      </c>
      <c r="D1444" s="5">
        <v>725616.902</v>
      </c>
      <c r="E1444" s="5">
        <f>D1444*365</f>
        <v>264850169.22999999</v>
      </c>
      <c r="F1444" s="75">
        <f>VLOOKUP(B1444,Table1[#All],4,FALSE)</f>
        <v>0.61668789977992156</v>
      </c>
      <c r="G1444" s="73">
        <f>E1444*F1444</f>
        <v>163329894.6188055</v>
      </c>
    </row>
    <row r="1445" spans="1:7">
      <c r="A1445">
        <v>28</v>
      </c>
      <c r="B1445" t="str">
        <f>VLOOKUP(A1445,SQL!$A$10:$B$61,2)</f>
        <v>Mississippi</v>
      </c>
      <c r="C1445">
        <v>57</v>
      </c>
      <c r="D1445" s="5">
        <v>715177.26899999997</v>
      </c>
      <c r="E1445" s="5">
        <f>D1445*365</f>
        <v>261039703.185</v>
      </c>
      <c r="F1445" s="75">
        <f>VLOOKUP(B1445,Table1[#All],4,FALSE)</f>
        <v>0.61668789977992156</v>
      </c>
      <c r="G1445" s="73">
        <f>E1445*F1445</f>
        <v>160980026.31633174</v>
      </c>
    </row>
    <row r="1446" spans="1:7">
      <c r="A1446">
        <v>28</v>
      </c>
      <c r="B1446" t="str">
        <f>VLOOKUP(A1446,SQL!$A$10:$B$61,2)</f>
        <v>Mississippi</v>
      </c>
      <c r="C1446">
        <v>43</v>
      </c>
      <c r="D1446" s="5">
        <v>698724.61300000001</v>
      </c>
      <c r="E1446" s="5">
        <f>D1446*365</f>
        <v>255034483.745</v>
      </c>
      <c r="F1446" s="75">
        <f>VLOOKUP(B1446,Table1[#All],4,FALSE)</f>
        <v>0.61668789977992156</v>
      </c>
      <c r="G1446" s="73">
        <f>E1446*F1446</f>
        <v>157276680.15216058</v>
      </c>
    </row>
    <row r="1447" spans="1:7">
      <c r="A1447">
        <v>28</v>
      </c>
      <c r="B1447" t="str">
        <f>VLOOKUP(A1447,SQL!$A$10:$B$61,2)</f>
        <v>Mississippi</v>
      </c>
      <c r="C1447">
        <v>99</v>
      </c>
      <c r="D1447" s="5">
        <v>679774.55500000005</v>
      </c>
      <c r="E1447" s="5">
        <f>D1447*365</f>
        <v>248117712.57500002</v>
      </c>
      <c r="F1447" s="75">
        <f>VLOOKUP(B1447,Table1[#All],4,FALSE)</f>
        <v>0.61668789977992156</v>
      </c>
      <c r="G1447" s="73">
        <f>E1447*F1447</f>
        <v>153011191.066075</v>
      </c>
    </row>
    <row r="1448" spans="1:7">
      <c r="A1448">
        <v>28</v>
      </c>
      <c r="B1448" t="str">
        <f>VLOOKUP(A1448,SQL!$A$10:$B$61,2)</f>
        <v>Mississippi</v>
      </c>
      <c r="C1448">
        <v>1</v>
      </c>
      <c r="D1448" s="5">
        <v>672418.37600000005</v>
      </c>
      <c r="E1448" s="5">
        <f>D1448*365</f>
        <v>245432707.24000001</v>
      </c>
      <c r="F1448" s="75">
        <f>VLOOKUP(B1448,Table1[#All],4,FALSE)</f>
        <v>0.61668789977992156</v>
      </c>
      <c r="G1448" s="73">
        <f>E1448*F1448</f>
        <v>151355380.76513594</v>
      </c>
    </row>
    <row r="1449" spans="1:7">
      <c r="A1449">
        <v>28</v>
      </c>
      <c r="B1449" t="str">
        <f>VLOOKUP(A1449,SQL!$A$10:$B$61,2)</f>
        <v>Mississippi</v>
      </c>
      <c r="C1449">
        <v>83</v>
      </c>
      <c r="D1449" s="5">
        <v>641381.54599999997</v>
      </c>
      <c r="E1449" s="5">
        <f>D1449*365</f>
        <v>234104264.28999999</v>
      </c>
      <c r="F1449" s="75">
        <f>VLOOKUP(B1449,Table1[#All],4,FALSE)</f>
        <v>0.61668789977992156</v>
      </c>
      <c r="G1449" s="73">
        <f>E1449*F1449</f>
        <v>144369267.07452378</v>
      </c>
    </row>
    <row r="1450" spans="1:7">
      <c r="A1450">
        <v>28</v>
      </c>
      <c r="B1450" t="str">
        <f>VLOOKUP(A1450,SQL!$A$10:$B$61,2)</f>
        <v>Mississippi</v>
      </c>
      <c r="C1450">
        <v>117</v>
      </c>
      <c r="D1450" s="5">
        <v>634133.42500000005</v>
      </c>
      <c r="E1450" s="5">
        <f>D1450*365</f>
        <v>231458700.12500003</v>
      </c>
      <c r="F1450" s="75">
        <f>VLOOKUP(B1450,Table1[#All],4,FALSE)</f>
        <v>0.61668789977992156</v>
      </c>
      <c r="G1450" s="73">
        <f>E1450*F1450</f>
        <v>142737779.66587692</v>
      </c>
    </row>
    <row r="1451" spans="1:7">
      <c r="A1451">
        <v>28</v>
      </c>
      <c r="B1451" t="str">
        <f>VLOOKUP(A1451,SQL!$A$10:$B$61,2)</f>
        <v>Mississippi</v>
      </c>
      <c r="C1451">
        <v>79</v>
      </c>
      <c r="D1451" s="5">
        <v>625358.16599999997</v>
      </c>
      <c r="E1451" s="5">
        <f>D1451*365</f>
        <v>228255730.58999997</v>
      </c>
      <c r="F1451" s="75">
        <f>VLOOKUP(B1451,Table1[#All],4,FALSE)</f>
        <v>0.61668789977992156</v>
      </c>
      <c r="G1451" s="73">
        <f>E1451*F1451</f>
        <v>140762547.11027867</v>
      </c>
    </row>
    <row r="1452" spans="1:7">
      <c r="A1452">
        <v>28</v>
      </c>
      <c r="B1452" t="str">
        <f>VLOOKUP(A1452,SQL!$A$10:$B$61,2)</f>
        <v>Mississippi</v>
      </c>
      <c r="C1452">
        <v>133</v>
      </c>
      <c r="D1452" s="5">
        <v>605781.64599999995</v>
      </c>
      <c r="E1452" s="5">
        <f>D1452*365</f>
        <v>221110300.78999999</v>
      </c>
      <c r="F1452" s="75">
        <f>VLOOKUP(B1452,Table1[#All],4,FALSE)</f>
        <v>0.61668789977992156</v>
      </c>
      <c r="G1452" s="73">
        <f>E1452*F1452</f>
        <v>136356047.01389182</v>
      </c>
    </row>
    <row r="1453" spans="1:7">
      <c r="A1453">
        <v>28</v>
      </c>
      <c r="B1453" t="str">
        <f>VLOOKUP(A1453,SQL!$A$10:$B$61,2)</f>
        <v>Mississippi</v>
      </c>
      <c r="C1453">
        <v>27</v>
      </c>
      <c r="D1453" s="5">
        <v>587433.34</v>
      </c>
      <c r="E1453" s="5">
        <f>D1453*365</f>
        <v>214413169.09999999</v>
      </c>
      <c r="F1453" s="75">
        <f>VLOOKUP(B1453,Table1[#All],4,FALSE)</f>
        <v>0.61668789977992156</v>
      </c>
      <c r="G1453" s="73">
        <f>E1453*F1453</f>
        <v>132226006.93743616</v>
      </c>
    </row>
    <row r="1454" spans="1:7">
      <c r="A1454">
        <v>28</v>
      </c>
      <c r="B1454" t="str">
        <f>VLOOKUP(A1454,SQL!$A$10:$B$61,2)</f>
        <v>Mississippi</v>
      </c>
      <c r="C1454">
        <v>91</v>
      </c>
      <c r="D1454" s="5">
        <v>563648.34299999999</v>
      </c>
      <c r="E1454" s="5">
        <f>D1454*365</f>
        <v>205731645.19499999</v>
      </c>
      <c r="F1454" s="75">
        <f>VLOOKUP(B1454,Table1[#All],4,FALSE)</f>
        <v>0.61668789977992156</v>
      </c>
      <c r="G1454" s="73">
        <f>E1454*F1454</f>
        <v>126872216.19357254</v>
      </c>
    </row>
    <row r="1455" spans="1:7">
      <c r="A1455">
        <v>28</v>
      </c>
      <c r="B1455" t="str">
        <f>VLOOKUP(A1455,SQL!$A$10:$B$61,2)</f>
        <v>Mississippi</v>
      </c>
      <c r="C1455">
        <v>23</v>
      </c>
      <c r="D1455" s="5">
        <v>547530.64199999999</v>
      </c>
      <c r="E1455" s="5">
        <f>D1455*365</f>
        <v>199848684.32999998</v>
      </c>
      <c r="F1455" s="75">
        <f>VLOOKUP(B1455,Table1[#All],4,FALSE)</f>
        <v>0.61668789977992156</v>
      </c>
      <c r="G1455" s="73">
        <f>E1455*F1455</f>
        <v>123244265.41324821</v>
      </c>
    </row>
    <row r="1456" spans="1:7">
      <c r="A1456">
        <v>28</v>
      </c>
      <c r="B1456" t="str">
        <f>VLOOKUP(A1456,SQL!$A$10:$B$61,2)</f>
        <v>Mississippi</v>
      </c>
      <c r="C1456">
        <v>61</v>
      </c>
      <c r="D1456" s="5">
        <v>543734.14599999995</v>
      </c>
      <c r="E1456" s="5">
        <f>D1456*365</f>
        <v>198462963.28999999</v>
      </c>
      <c r="F1456" s="75">
        <f>VLOOKUP(B1456,Table1[#All],4,FALSE)</f>
        <v>0.61668789977992156</v>
      </c>
      <c r="G1456" s="73">
        <f>E1456*F1456</f>
        <v>122389708.01540977</v>
      </c>
    </row>
    <row r="1457" spans="1:7">
      <c r="A1457">
        <v>28</v>
      </c>
      <c r="B1457" t="str">
        <f>VLOOKUP(A1457,SQL!$A$10:$B$61,2)</f>
        <v>Mississippi</v>
      </c>
      <c r="C1457">
        <v>161</v>
      </c>
      <c r="D1457" s="5">
        <v>530361.20900000003</v>
      </c>
      <c r="E1457" s="5">
        <f>D1457*365</f>
        <v>193581841.28500003</v>
      </c>
      <c r="F1457" s="75">
        <f>VLOOKUP(B1457,Table1[#All],4,FALSE)</f>
        <v>0.61668789977992156</v>
      </c>
      <c r="G1457" s="73">
        <f>E1457*F1457</f>
        <v>119379579.13757677</v>
      </c>
    </row>
    <row r="1458" spans="1:7">
      <c r="A1458">
        <v>28</v>
      </c>
      <c r="B1458" t="str">
        <f>VLOOKUP(A1458,SQL!$A$10:$B$61,2)</f>
        <v>Mississippi</v>
      </c>
      <c r="C1458">
        <v>15</v>
      </c>
      <c r="D1458" s="5">
        <v>525005.85600000003</v>
      </c>
      <c r="E1458" s="5">
        <f>D1458*365</f>
        <v>191627137.44</v>
      </c>
      <c r="F1458" s="75">
        <f>VLOOKUP(B1458,Table1[#All],4,FALSE)</f>
        <v>0.61668789977992156</v>
      </c>
      <c r="G1458" s="73">
        <f>E1458*F1458</f>
        <v>118174136.92871197</v>
      </c>
    </row>
    <row r="1459" spans="1:7">
      <c r="A1459">
        <v>28</v>
      </c>
      <c r="B1459" t="str">
        <f>VLOOKUP(A1459,SQL!$A$10:$B$61,2)</f>
        <v>Mississippi</v>
      </c>
      <c r="C1459">
        <v>143</v>
      </c>
      <c r="D1459" s="5">
        <v>521737.50900000002</v>
      </c>
      <c r="E1459" s="5">
        <f>D1459*365</f>
        <v>190434190.785</v>
      </c>
      <c r="F1459" s="75">
        <f>VLOOKUP(B1459,Table1[#All],4,FALSE)</f>
        <v>0.61668789977992156</v>
      </c>
      <c r="G1459" s="73">
        <f>E1459*F1459</f>
        <v>117438461.16149054</v>
      </c>
    </row>
    <row r="1460" spans="1:7">
      <c r="A1460">
        <v>28</v>
      </c>
      <c r="B1460" t="str">
        <f>VLOOKUP(A1460,SQL!$A$10:$B$61,2)</f>
        <v>Mississippi</v>
      </c>
      <c r="C1460">
        <v>141</v>
      </c>
      <c r="D1460" s="5">
        <v>503990.65500000003</v>
      </c>
      <c r="E1460" s="5">
        <f>D1460*365</f>
        <v>183956589.07500002</v>
      </c>
      <c r="F1460" s="75">
        <f>VLOOKUP(B1460,Table1[#All],4,FALSE)</f>
        <v>0.61668789977992156</v>
      </c>
      <c r="G1460" s="73">
        <f>E1460*F1460</f>
        <v>113443802.56733982</v>
      </c>
    </row>
    <row r="1461" spans="1:7">
      <c r="A1461">
        <v>28</v>
      </c>
      <c r="B1461" t="str">
        <f>VLOOKUP(A1461,SQL!$A$10:$B$61,2)</f>
        <v>Mississippi</v>
      </c>
      <c r="C1461">
        <v>153</v>
      </c>
      <c r="D1461" s="5">
        <v>498836.45299999998</v>
      </c>
      <c r="E1461" s="5">
        <f>D1461*365</f>
        <v>182075305.345</v>
      </c>
      <c r="F1461" s="75">
        <f>VLOOKUP(B1461,Table1[#All],4,FALSE)</f>
        <v>0.61668789977992156</v>
      </c>
      <c r="G1461" s="73">
        <f>E1461*F1461</f>
        <v>112283637.65499598</v>
      </c>
    </row>
    <row r="1462" spans="1:7">
      <c r="A1462">
        <v>28</v>
      </c>
      <c r="B1462" t="str">
        <f>VLOOKUP(A1462,SQL!$A$10:$B$61,2)</f>
        <v>Mississippi</v>
      </c>
      <c r="C1462">
        <v>39</v>
      </c>
      <c r="D1462" s="5">
        <v>495429.71</v>
      </c>
      <c r="E1462" s="5">
        <f>D1462*365</f>
        <v>180831844.15000001</v>
      </c>
      <c r="F1462" s="75">
        <f>VLOOKUP(B1462,Table1[#All],4,FALSE)</f>
        <v>0.61668789977992156</v>
      </c>
      <c r="G1462" s="73">
        <f>E1462*F1462</f>
        <v>111516810.18219359</v>
      </c>
    </row>
    <row r="1463" spans="1:7">
      <c r="A1463">
        <v>28</v>
      </c>
      <c r="B1463" t="str">
        <f>VLOOKUP(A1463,SQL!$A$10:$B$61,2)</f>
        <v>Mississippi</v>
      </c>
      <c r="C1463">
        <v>139</v>
      </c>
      <c r="D1463" s="5">
        <v>480179.67300000001</v>
      </c>
      <c r="E1463" s="5">
        <f>D1463*365</f>
        <v>175265580.64500001</v>
      </c>
      <c r="F1463" s="75">
        <f>VLOOKUP(B1463,Table1[#All],4,FALSE)</f>
        <v>0.61668789977992156</v>
      </c>
      <c r="G1463" s="73">
        <f>E1463*F1463</f>
        <v>108084162.83167353</v>
      </c>
    </row>
    <row r="1464" spans="1:7">
      <c r="A1464">
        <v>28</v>
      </c>
      <c r="B1464" t="str">
        <f>VLOOKUP(A1464,SQL!$A$10:$B$61,2)</f>
        <v>Mississippi</v>
      </c>
      <c r="C1464">
        <v>17</v>
      </c>
      <c r="D1464" s="5">
        <v>469044.67599999998</v>
      </c>
      <c r="E1464" s="5">
        <f>D1464*365</f>
        <v>171201306.73999998</v>
      </c>
      <c r="F1464" s="75">
        <f>VLOOKUP(B1464,Table1[#All],4,FALSE)</f>
        <v>0.61668789977992156</v>
      </c>
      <c r="G1464" s="73">
        <f>E1464*F1464</f>
        <v>105577774.29306872</v>
      </c>
    </row>
    <row r="1465" spans="1:7">
      <c r="A1465">
        <v>28</v>
      </c>
      <c r="B1465" t="str">
        <f>VLOOKUP(A1465,SQL!$A$10:$B$61,2)</f>
        <v>Mississippi</v>
      </c>
      <c r="C1465">
        <v>97</v>
      </c>
      <c r="D1465" s="5">
        <v>452911.19</v>
      </c>
      <c r="E1465" s="5">
        <f>D1465*365</f>
        <v>165312584.34999999</v>
      </c>
      <c r="F1465" s="75">
        <f>VLOOKUP(B1465,Table1[#All],4,FALSE)</f>
        <v>0.61668789977992156</v>
      </c>
      <c r="G1465" s="73">
        <f>E1465*F1465</f>
        <v>101946270.44999263</v>
      </c>
    </row>
    <row r="1466" spans="1:7">
      <c r="A1466">
        <v>28</v>
      </c>
      <c r="B1466" t="str">
        <f>VLOOKUP(A1466,SQL!$A$10:$B$61,2)</f>
        <v>Mississippi</v>
      </c>
      <c r="C1466">
        <v>131</v>
      </c>
      <c r="D1466" s="5">
        <v>440312.45799999998</v>
      </c>
      <c r="E1466" s="5">
        <f>D1466*365</f>
        <v>160714047.16999999</v>
      </c>
      <c r="F1466" s="75">
        <f>VLOOKUP(B1466,Table1[#All],4,FALSE)</f>
        <v>0.61668789977992156</v>
      </c>
      <c r="G1466" s="73">
        <f>E1466*F1466</f>
        <v>99110408.214398533</v>
      </c>
    </row>
    <row r="1467" spans="1:7">
      <c r="A1467">
        <v>28</v>
      </c>
      <c r="B1467" t="str">
        <f>VLOOKUP(A1467,SQL!$A$10:$B$61,2)</f>
        <v>Mississippi</v>
      </c>
      <c r="C1467">
        <v>9</v>
      </c>
      <c r="D1467" s="5">
        <v>439691.35100000002</v>
      </c>
      <c r="E1467" s="5">
        <f>D1467*365</f>
        <v>160487343.11500001</v>
      </c>
      <c r="F1467" s="75">
        <f>VLOOKUP(B1467,Table1[#All],4,FALSE)</f>
        <v>0.61668789977992156</v>
      </c>
      <c r="G1467" s="73">
        <f>E1467*F1467</f>
        <v>98970602.566849008</v>
      </c>
    </row>
    <row r="1468" spans="1:7">
      <c r="A1468">
        <v>28</v>
      </c>
      <c r="B1468" t="str">
        <f>VLOOKUP(A1468,SQL!$A$10:$B$61,2)</f>
        <v>Mississippi</v>
      </c>
      <c r="C1468">
        <v>159</v>
      </c>
      <c r="D1468" s="5">
        <v>438175.67</v>
      </c>
      <c r="E1468" s="5">
        <f>D1468*365</f>
        <v>159934119.54999998</v>
      </c>
      <c r="F1468" s="75">
        <f>VLOOKUP(B1468,Table1[#All],4,FALSE)</f>
        <v>0.61668789977992156</v>
      </c>
      <c r="G1468" s="73">
        <f>E1468*F1468</f>
        <v>98629436.288440377</v>
      </c>
    </row>
    <row r="1469" spans="1:7">
      <c r="A1469">
        <v>28</v>
      </c>
      <c r="B1469" t="str">
        <f>VLOOKUP(A1469,SQL!$A$10:$B$61,2)</f>
        <v>Mississippi</v>
      </c>
      <c r="C1469">
        <v>25</v>
      </c>
      <c r="D1469" s="5">
        <v>429045.54200000002</v>
      </c>
      <c r="E1469" s="5">
        <f>D1469*365</f>
        <v>156601622.83000001</v>
      </c>
      <c r="F1469" s="75">
        <f>VLOOKUP(B1469,Table1[#All],4,FALSE)</f>
        <v>0.61668789977992156</v>
      </c>
      <c r="G1469" s="73">
        <f>E1469*F1469</f>
        <v>96574325.885160118</v>
      </c>
    </row>
    <row r="1470" spans="1:7">
      <c r="A1470">
        <v>28</v>
      </c>
      <c r="B1470" t="str">
        <f>VLOOKUP(A1470,SQL!$A$10:$B$61,2)</f>
        <v>Mississippi</v>
      </c>
      <c r="C1470">
        <v>111</v>
      </c>
      <c r="D1470" s="5">
        <v>403766.23200000002</v>
      </c>
      <c r="E1470" s="5">
        <f>D1470*365</f>
        <v>147374674.68000001</v>
      </c>
      <c r="F1470" s="75">
        <f>VLOOKUP(B1470,Table1[#All],4,FALSE)</f>
        <v>0.61668789977992156</v>
      </c>
      <c r="G1470" s="73">
        <f>E1470*F1470</f>
        <v>90884178.609158382</v>
      </c>
    </row>
    <row r="1471" spans="1:7">
      <c r="A1471">
        <v>28</v>
      </c>
      <c r="B1471" t="str">
        <f>VLOOKUP(A1471,SQL!$A$10:$B$61,2)</f>
        <v>Mississippi</v>
      </c>
      <c r="C1471">
        <v>7</v>
      </c>
      <c r="D1471" s="5">
        <v>399818.07799999998</v>
      </c>
      <c r="E1471" s="5">
        <f>D1471*365</f>
        <v>145933598.47</v>
      </c>
      <c r="F1471" s="75">
        <f>VLOOKUP(B1471,Table1[#All],4,FALSE)</f>
        <v>0.61668789977992156</v>
      </c>
      <c r="G1471" s="73">
        <f>E1471*F1471</f>
        <v>89995484.347790673</v>
      </c>
    </row>
    <row r="1472" spans="1:7">
      <c r="A1472">
        <v>28</v>
      </c>
      <c r="B1472" t="str">
        <f>VLOOKUP(A1472,SQL!$A$10:$B$61,2)</f>
        <v>Mississippi</v>
      </c>
      <c r="C1472">
        <v>129</v>
      </c>
      <c r="D1472" s="5">
        <v>353454.42300000001</v>
      </c>
      <c r="E1472" s="5">
        <f>D1472*365</f>
        <v>129010864.39500001</v>
      </c>
      <c r="F1472" s="75">
        <f>VLOOKUP(B1472,Table1[#All],4,FALSE)</f>
        <v>0.61668789977992156</v>
      </c>
      <c r="G1472" s="73">
        <f>E1472*F1472</f>
        <v>79559439.012544811</v>
      </c>
    </row>
    <row r="1473" spans="1:7">
      <c r="A1473">
        <v>28</v>
      </c>
      <c r="B1473" t="str">
        <f>VLOOKUP(A1473,SQL!$A$10:$B$61,2)</f>
        <v>Mississippi</v>
      </c>
      <c r="C1473">
        <v>5</v>
      </c>
      <c r="D1473" s="5">
        <v>322362.94099999999</v>
      </c>
      <c r="E1473" s="5">
        <f>D1473*365</f>
        <v>117662473.465</v>
      </c>
      <c r="F1473" s="75">
        <f>VLOOKUP(B1473,Table1[#All],4,FALSE)</f>
        <v>0.61668789977992156</v>
      </c>
      <c r="G1473" s="73">
        <f>E1473*F1473</f>
        <v>72561023.644041598</v>
      </c>
    </row>
    <row r="1474" spans="1:7">
      <c r="A1474">
        <v>28</v>
      </c>
      <c r="B1474" t="str">
        <f>VLOOKUP(A1474,SQL!$A$10:$B$61,2)</f>
        <v>Mississippi</v>
      </c>
      <c r="C1474">
        <v>69</v>
      </c>
      <c r="D1474" s="5">
        <v>319273.86099999998</v>
      </c>
      <c r="E1474" s="5">
        <f>D1474*365</f>
        <v>116534959.26499999</v>
      </c>
      <c r="F1474" s="75">
        <f>VLOOKUP(B1474,Table1[#All],4,FALSE)</f>
        <v>0.61668789977992156</v>
      </c>
      <c r="G1474" s="73">
        <f>E1474*F1474</f>
        <v>71865699.280071557</v>
      </c>
    </row>
    <row r="1475" spans="1:7">
      <c r="A1475">
        <v>28</v>
      </c>
      <c r="B1475" t="str">
        <f>VLOOKUP(A1475,SQL!$A$10:$B$61,2)</f>
        <v>Mississippi</v>
      </c>
      <c r="C1475">
        <v>41</v>
      </c>
      <c r="D1475" s="5">
        <v>318145.16600000003</v>
      </c>
      <c r="E1475" s="5">
        <f>D1475*365</f>
        <v>116122985.59</v>
      </c>
      <c r="F1475" s="75">
        <f>VLOOKUP(B1475,Table1[#All],4,FALSE)</f>
        <v>0.61668789977992156</v>
      </c>
      <c r="G1475" s="73">
        <f>E1475*F1475</f>
        <v>71611640.0996712</v>
      </c>
    </row>
    <row r="1476" spans="1:7">
      <c r="A1476">
        <v>28</v>
      </c>
      <c r="B1476" t="str">
        <f>VLOOKUP(A1476,SQL!$A$10:$B$61,2)</f>
        <v>Mississippi</v>
      </c>
      <c r="C1476">
        <v>103</v>
      </c>
      <c r="D1476" s="5">
        <v>305091.65000000002</v>
      </c>
      <c r="E1476" s="5">
        <f>D1476*365</f>
        <v>111358452.25000001</v>
      </c>
      <c r="F1476" s="75">
        <f>VLOOKUP(B1476,Table1[#All],4,FALSE)</f>
        <v>0.61668789977992156</v>
      </c>
      <c r="G1476" s="73">
        <f>E1476*F1476</f>
        <v>68673410.040795192</v>
      </c>
    </row>
    <row r="1477" spans="1:7">
      <c r="A1477">
        <v>28</v>
      </c>
      <c r="B1477" t="str">
        <f>VLOOKUP(A1477,SQL!$A$10:$B$61,2)</f>
        <v>Mississippi</v>
      </c>
      <c r="C1477">
        <v>155</v>
      </c>
      <c r="D1477" s="5">
        <v>293222.17700000003</v>
      </c>
      <c r="E1477" s="5">
        <f>D1477*365</f>
        <v>107026094.605</v>
      </c>
      <c r="F1477" s="75">
        <f>VLOOKUP(B1477,Table1[#All],4,FALSE)</f>
        <v>0.61668789977992156</v>
      </c>
      <c r="G1477" s="73">
        <f>E1477*F1477</f>
        <v>66001697.503604643</v>
      </c>
    </row>
    <row r="1478" spans="1:7">
      <c r="A1478">
        <v>28</v>
      </c>
      <c r="B1478" t="str">
        <f>VLOOKUP(A1478,SQL!$A$10:$B$61,2)</f>
        <v>Mississippi</v>
      </c>
      <c r="C1478">
        <v>13</v>
      </c>
      <c r="D1478" s="5">
        <v>290034.701</v>
      </c>
      <c r="E1478" s="5">
        <f>D1478*365</f>
        <v>105862665.86499999</v>
      </c>
      <c r="F1478" s="75">
        <f>VLOOKUP(B1478,Table1[#All],4,FALSE)</f>
        <v>0.61668789977992156</v>
      </c>
      <c r="G1478" s="73">
        <f>E1478*F1478</f>
        <v>65284225.07739044</v>
      </c>
    </row>
    <row r="1479" spans="1:7">
      <c r="A1479">
        <v>28</v>
      </c>
      <c r="B1479" t="str">
        <f>VLOOKUP(A1479,SQL!$A$10:$B$61,2)</f>
        <v>Mississippi</v>
      </c>
      <c r="C1479">
        <v>37</v>
      </c>
      <c r="D1479" s="5">
        <v>289501.24300000002</v>
      </c>
      <c r="E1479" s="5">
        <f>D1479*365</f>
        <v>105667953.69500001</v>
      </c>
      <c r="F1479" s="75">
        <f>VLOOKUP(B1479,Table1[#All],4,FALSE)</f>
        <v>0.61668789977992156</v>
      </c>
      <c r="G1479" s="73">
        <f>E1479*F1479</f>
        <v>65164148.438211553</v>
      </c>
    </row>
    <row r="1480" spans="1:7">
      <c r="A1480">
        <v>28</v>
      </c>
      <c r="B1480" t="str">
        <f>VLOOKUP(A1480,SQL!$A$10:$B$61,2)</f>
        <v>Mississippi</v>
      </c>
      <c r="C1480">
        <v>147</v>
      </c>
      <c r="D1480" s="5">
        <v>288790.89600000001</v>
      </c>
      <c r="E1480" s="5">
        <f>D1480*365</f>
        <v>105408677.04000001</v>
      </c>
      <c r="F1480" s="75">
        <f>VLOOKUP(B1480,Table1[#All],4,FALSE)</f>
        <v>0.61668789977992156</v>
      </c>
      <c r="G1480" s="73">
        <f>E1480*F1480</f>
        <v>65004255.662377641</v>
      </c>
    </row>
    <row r="1481" spans="1:7">
      <c r="A1481">
        <v>28</v>
      </c>
      <c r="B1481" t="str">
        <f>VLOOKUP(A1481,SQL!$A$10:$B$61,2)</f>
        <v>Mississippi</v>
      </c>
      <c r="C1481">
        <v>157</v>
      </c>
      <c r="D1481" s="5">
        <v>264199.65600000002</v>
      </c>
      <c r="E1481" s="5">
        <f>D1481*365</f>
        <v>96432874.440000013</v>
      </c>
      <c r="F1481" s="75">
        <f>VLOOKUP(B1481,Table1[#All],4,FALSE)</f>
        <v>0.61668789977992156</v>
      </c>
      <c r="G1481" s="73">
        <f>E1481*F1481</f>
        <v>59468986.808144487</v>
      </c>
    </row>
    <row r="1482" spans="1:7">
      <c r="A1482">
        <v>28</v>
      </c>
      <c r="B1482" t="str">
        <f>VLOOKUP(A1482,SQL!$A$10:$B$61,2)</f>
        <v>Mississippi</v>
      </c>
      <c r="C1482">
        <v>65</v>
      </c>
      <c r="D1482" s="5">
        <v>258125.82800000001</v>
      </c>
      <c r="E1482" s="5">
        <f>D1482*365</f>
        <v>94215927.219999999</v>
      </c>
      <c r="F1482" s="75">
        <f>VLOOKUP(B1482,Table1[#All],4,FALSE)</f>
        <v>0.61668789977992156</v>
      </c>
      <c r="G1482" s="73">
        <f>E1482*F1482</f>
        <v>58101822.283119746</v>
      </c>
    </row>
    <row r="1483" spans="1:7">
      <c r="A1483">
        <v>28</v>
      </c>
      <c r="B1483" t="str">
        <f>VLOOKUP(A1483,SQL!$A$10:$B$61,2)</f>
        <v>Mississippi</v>
      </c>
      <c r="C1483">
        <v>77</v>
      </c>
      <c r="D1483" s="5">
        <v>256287.14300000001</v>
      </c>
      <c r="E1483" s="5">
        <f>D1483*365</f>
        <v>93544807.195000008</v>
      </c>
      <c r="F1483" s="75">
        <f>VLOOKUP(B1483,Table1[#All],4,FALSE)</f>
        <v>0.61668789977992156</v>
      </c>
      <c r="G1483" s="73">
        <f>E1483*F1483</f>
        <v>57687950.68440225</v>
      </c>
    </row>
    <row r="1484" spans="1:7">
      <c r="A1484">
        <v>28</v>
      </c>
      <c r="B1484" t="str">
        <f>VLOOKUP(A1484,SQL!$A$10:$B$61,2)</f>
        <v>Mississippi</v>
      </c>
      <c r="C1484">
        <v>21</v>
      </c>
      <c r="D1484" s="5">
        <v>234149.7</v>
      </c>
      <c r="E1484" s="5">
        <f>D1484*365</f>
        <v>85464640.5</v>
      </c>
      <c r="F1484" s="75">
        <f>VLOOKUP(B1484,Table1[#All],4,FALSE)</f>
        <v>0.61668789977992156</v>
      </c>
      <c r="G1484" s="73">
        <f>E1484*F1484</f>
        <v>52705009.655391023</v>
      </c>
    </row>
    <row r="1485" spans="1:7">
      <c r="A1485">
        <v>28</v>
      </c>
      <c r="B1485" t="str">
        <f>VLOOKUP(A1485,SQL!$A$10:$B$61,2)</f>
        <v>Mississippi</v>
      </c>
      <c r="C1485">
        <v>135</v>
      </c>
      <c r="D1485" s="5">
        <v>230650.11300000001</v>
      </c>
      <c r="E1485" s="5">
        <f>D1485*365</f>
        <v>84187291.245000005</v>
      </c>
      <c r="F1485" s="75">
        <f>VLOOKUP(B1485,Table1[#All],4,FALSE)</f>
        <v>0.61668789977992156</v>
      </c>
      <c r="G1485" s="73">
        <f>E1485*F1485</f>
        <v>51917283.826039627</v>
      </c>
    </row>
    <row r="1486" spans="1:7">
      <c r="A1486">
        <v>28</v>
      </c>
      <c r="B1486" t="str">
        <f>VLOOKUP(A1486,SQL!$A$10:$B$61,2)</f>
        <v>Mississippi</v>
      </c>
      <c r="C1486">
        <v>53</v>
      </c>
      <c r="D1486" s="5">
        <v>224752.08</v>
      </c>
      <c r="E1486" s="5">
        <f>D1486*365</f>
        <v>82034509.199999988</v>
      </c>
      <c r="F1486" s="75">
        <f>VLOOKUP(B1486,Table1[#All],4,FALSE)</f>
        <v>0.61668789977992156</v>
      </c>
      <c r="G1486" s="73">
        <f>E1486*F1486</f>
        <v>50589689.188024648</v>
      </c>
    </row>
    <row r="1487" spans="1:7">
      <c r="A1487">
        <v>28</v>
      </c>
      <c r="B1487" t="str">
        <f>VLOOKUP(A1487,SQL!$A$10:$B$61,2)</f>
        <v>Mississippi</v>
      </c>
      <c r="C1487">
        <v>63</v>
      </c>
      <c r="D1487" s="5">
        <v>223196.614</v>
      </c>
      <c r="E1487" s="5">
        <f>D1487*365</f>
        <v>81466764.109999999</v>
      </c>
      <c r="F1487" s="75">
        <f>VLOOKUP(B1487,Table1[#All],4,FALSE)</f>
        <v>0.61668789977992156</v>
      </c>
      <c r="G1487" s="73">
        <f>E1487*F1487</f>
        <v>50239567.660862193</v>
      </c>
    </row>
    <row r="1488" spans="1:7">
      <c r="A1488">
        <v>28</v>
      </c>
      <c r="B1488" t="str">
        <f>VLOOKUP(A1488,SQL!$A$10:$B$61,2)</f>
        <v>Mississippi</v>
      </c>
      <c r="C1488">
        <v>119</v>
      </c>
      <c r="D1488" s="5">
        <v>183818.783</v>
      </c>
      <c r="E1488" s="5">
        <f>D1488*365</f>
        <v>67093855.795000002</v>
      </c>
      <c r="F1488" s="75">
        <f>VLOOKUP(B1488,Table1[#All],4,FALSE)</f>
        <v>0.61668789977992156</v>
      </c>
      <c r="G1488" s="73">
        <f>E1488*F1488</f>
        <v>41375969.018355474</v>
      </c>
    </row>
    <row r="1489" spans="1:7">
      <c r="A1489">
        <v>28</v>
      </c>
      <c r="B1489" t="str">
        <f>VLOOKUP(A1489,SQL!$A$10:$B$61,2)</f>
        <v>Mississippi</v>
      </c>
      <c r="C1489">
        <v>19</v>
      </c>
      <c r="D1489" s="5">
        <v>174509.71299999999</v>
      </c>
      <c r="E1489" s="5">
        <f>D1489*365</f>
        <v>63696045.244999997</v>
      </c>
      <c r="F1489" s="75">
        <f>VLOOKUP(B1489,Table1[#All],4,FALSE)</f>
        <v>0.61668789977992156</v>
      </c>
      <c r="G1489" s="73">
        <f>E1489*F1489</f>
        <v>39280580.366425909</v>
      </c>
    </row>
    <row r="1490" spans="1:7">
      <c r="A1490">
        <v>28</v>
      </c>
      <c r="B1490" t="str">
        <f>VLOOKUP(A1490,SQL!$A$10:$B$61,2)</f>
        <v>Mississippi</v>
      </c>
      <c r="C1490">
        <v>125</v>
      </c>
      <c r="D1490" s="5">
        <v>126499.933</v>
      </c>
      <c r="E1490" s="5">
        <f>D1490*365</f>
        <v>46172475.545000002</v>
      </c>
      <c r="F1490" s="75">
        <f>VLOOKUP(B1490,Table1[#All],4,FALSE)</f>
        <v>0.61668789977992156</v>
      </c>
      <c r="G1490" s="73">
        <f>E1490*F1490</f>
        <v>28474006.971485838</v>
      </c>
    </row>
    <row r="1491" spans="1:7">
      <c r="A1491">
        <v>28</v>
      </c>
      <c r="B1491" t="str">
        <f>VLOOKUP(A1491,SQL!$A$10:$B$61,2)</f>
        <v>Mississippi</v>
      </c>
      <c r="C1491">
        <v>55</v>
      </c>
      <c r="D1491" s="5">
        <v>49169.497000000003</v>
      </c>
      <c r="E1491" s="5">
        <f>D1491*365</f>
        <v>17946866.405000001</v>
      </c>
      <c r="F1491" s="75">
        <f>VLOOKUP(B1491,Table1[#All],4,FALSE)</f>
        <v>0.61668789977992156</v>
      </c>
      <c r="G1491" s="73">
        <f>E1491*F1491</f>
        <v>11067615.350930281</v>
      </c>
    </row>
    <row r="1492" spans="1:7">
      <c r="A1492">
        <v>29</v>
      </c>
      <c r="B1492" t="str">
        <f>VLOOKUP(A1492,SQL!$A$10:$B$61,2)</f>
        <v>Missouri</v>
      </c>
      <c r="C1492">
        <v>189</v>
      </c>
      <c r="D1492" s="5">
        <v>26599735.164000001</v>
      </c>
      <c r="E1492" s="5">
        <f>D1492*365</f>
        <v>9708903334.8600006</v>
      </c>
      <c r="F1492" s="75">
        <f>VLOOKUP(B1492,Table1[#All],4,FALSE)</f>
        <v>0.61889674970082809</v>
      </c>
      <c r="G1492" s="73">
        <f>E1492*F1492</f>
        <v>6008808717.1043844</v>
      </c>
    </row>
    <row r="1493" spans="1:7">
      <c r="A1493">
        <v>29</v>
      </c>
      <c r="B1493" t="str">
        <f>VLOOKUP(A1493,SQL!$A$10:$B$61,2)</f>
        <v>Missouri</v>
      </c>
      <c r="C1493">
        <v>95</v>
      </c>
      <c r="D1493" s="5">
        <v>16273163.204</v>
      </c>
      <c r="E1493" s="5">
        <f>D1493*365</f>
        <v>5939704569.46</v>
      </c>
      <c r="F1493" s="75">
        <f>VLOOKUP(B1493,Table1[#All],4,FALSE)</f>
        <v>0.61889674970082809</v>
      </c>
      <c r="G1493" s="73">
        <f>E1493*F1493</f>
        <v>3676063852.2219505</v>
      </c>
    </row>
    <row r="1494" spans="1:7">
      <c r="A1494">
        <v>29</v>
      </c>
      <c r="B1494" t="str">
        <f>VLOOKUP(A1494,SQL!$A$10:$B$61,2)</f>
        <v>Missouri</v>
      </c>
      <c r="C1494">
        <v>183</v>
      </c>
      <c r="D1494" s="5">
        <v>8957258.7019999996</v>
      </c>
      <c r="E1494" s="5">
        <f>D1494*365</f>
        <v>3269399426.23</v>
      </c>
      <c r="F1494" s="75">
        <f>VLOOKUP(B1494,Table1[#All],4,FALSE)</f>
        <v>0.61889674970082809</v>
      </c>
      <c r="G1494" s="73">
        <f>E1494*F1494</f>
        <v>2023420678.3674994</v>
      </c>
    </row>
    <row r="1495" spans="1:7">
      <c r="A1495">
        <v>29</v>
      </c>
      <c r="B1495" t="str">
        <f>VLOOKUP(A1495,SQL!$A$10:$B$61,2)</f>
        <v>Missouri</v>
      </c>
      <c r="C1495">
        <v>77</v>
      </c>
      <c r="D1495" s="5">
        <v>7015810.4390000002</v>
      </c>
      <c r="E1495" s="5">
        <f>D1495*365</f>
        <v>2560770810.2350001</v>
      </c>
      <c r="F1495" s="75">
        <f>VLOOKUP(B1495,Table1[#All],4,FALSE)</f>
        <v>0.61889674970082809</v>
      </c>
      <c r="G1495" s="73">
        <f>E1495*F1495</f>
        <v>1584852731.1831975</v>
      </c>
    </row>
    <row r="1496" spans="1:7">
      <c r="A1496">
        <v>29</v>
      </c>
      <c r="B1496" t="str">
        <f>VLOOKUP(A1496,SQL!$A$10:$B$61,2)</f>
        <v>Missouri</v>
      </c>
      <c r="C1496">
        <v>510</v>
      </c>
      <c r="D1496" s="5">
        <v>6213132.2110000001</v>
      </c>
      <c r="E1496" s="5">
        <f>D1496*365</f>
        <v>2267793257.0149999</v>
      </c>
      <c r="F1496" s="75">
        <f>VLOOKUP(B1496,Table1[#All],4,FALSE)</f>
        <v>0.61889674970082809</v>
      </c>
      <c r="G1496" s="73">
        <f>E1496*F1496</f>
        <v>1403529875.7600381</v>
      </c>
    </row>
    <row r="1497" spans="1:7">
      <c r="A1497">
        <v>29</v>
      </c>
      <c r="B1497" t="str">
        <f>VLOOKUP(A1497,SQL!$A$10:$B$61,2)</f>
        <v>Missouri</v>
      </c>
      <c r="C1497">
        <v>47</v>
      </c>
      <c r="D1497" s="5">
        <v>5667471.2869999995</v>
      </c>
      <c r="E1497" s="5">
        <f>D1497*365</f>
        <v>2068627019.7549999</v>
      </c>
      <c r="F1497" s="75">
        <f>VLOOKUP(B1497,Table1[#All],4,FALSE)</f>
        <v>0.61889674970082809</v>
      </c>
      <c r="G1497" s="73">
        <f>E1497*F1497</f>
        <v>1280266538.8696802</v>
      </c>
    </row>
    <row r="1498" spans="1:7">
      <c r="A1498">
        <v>29</v>
      </c>
      <c r="B1498" t="str">
        <f>VLOOKUP(A1498,SQL!$A$10:$B$61,2)</f>
        <v>Missouri</v>
      </c>
      <c r="C1498">
        <v>99</v>
      </c>
      <c r="D1498" s="5">
        <v>4964094.9809999997</v>
      </c>
      <c r="E1498" s="5">
        <f>D1498*365</f>
        <v>1811894668.0649998</v>
      </c>
      <c r="F1498" s="75">
        <f>VLOOKUP(B1498,Table1[#All],4,FALSE)</f>
        <v>0.61889674970082809</v>
      </c>
      <c r="G1498" s="73">
        <f>E1498*F1498</f>
        <v>1121375720.8656893</v>
      </c>
    </row>
    <row r="1499" spans="1:7">
      <c r="A1499">
        <v>29</v>
      </c>
      <c r="B1499" t="str">
        <f>VLOOKUP(A1499,SQL!$A$10:$B$61,2)</f>
        <v>Missouri</v>
      </c>
      <c r="C1499">
        <v>19</v>
      </c>
      <c r="D1499" s="5">
        <v>3955086.2209999999</v>
      </c>
      <c r="E1499" s="5">
        <f>D1499*365</f>
        <v>1443606470.665</v>
      </c>
      <c r="F1499" s="75">
        <f>VLOOKUP(B1499,Table1[#All],4,FALSE)</f>
        <v>0.61889674970082809</v>
      </c>
      <c r="G1499" s="73">
        <f>E1499*F1499</f>
        <v>893443352.54165232</v>
      </c>
    </row>
    <row r="1500" spans="1:7">
      <c r="A1500">
        <v>29</v>
      </c>
      <c r="B1500" t="str">
        <f>VLOOKUP(A1500,SQL!$A$10:$B$61,2)</f>
        <v>Missouri</v>
      </c>
      <c r="C1500">
        <v>165</v>
      </c>
      <c r="D1500" s="5">
        <v>3236875.8969999999</v>
      </c>
      <c r="E1500" s="5">
        <f>D1500*365</f>
        <v>1181459702.405</v>
      </c>
      <c r="F1500" s="75">
        <f>VLOOKUP(B1500,Table1[#All],4,FALSE)</f>
        <v>0.61889674970082809</v>
      </c>
      <c r="G1500" s="73">
        <f>E1500*F1500</f>
        <v>731201569.72096205</v>
      </c>
    </row>
    <row r="1501" spans="1:7">
      <c r="A1501">
        <v>29</v>
      </c>
      <c r="B1501" t="str">
        <f>VLOOKUP(A1501,SQL!$A$10:$B$61,2)</f>
        <v>Missouri</v>
      </c>
      <c r="C1501">
        <v>71</v>
      </c>
      <c r="D1501" s="5">
        <v>2953356.227</v>
      </c>
      <c r="E1501" s="5">
        <f>D1501*365</f>
        <v>1077975022.855</v>
      </c>
      <c r="F1501" s="75">
        <f>VLOOKUP(B1501,Table1[#All],4,FALSE)</f>
        <v>0.61889674970082809</v>
      </c>
      <c r="G1501" s="73">
        <f>E1501*F1501</f>
        <v>667155237.90363538</v>
      </c>
    </row>
    <row r="1502" spans="1:7">
      <c r="A1502">
        <v>29</v>
      </c>
      <c r="B1502" t="str">
        <f>VLOOKUP(A1502,SQL!$A$10:$B$61,2)</f>
        <v>Missouri</v>
      </c>
      <c r="C1502">
        <v>97</v>
      </c>
      <c r="D1502" s="5">
        <v>2903539.4849999999</v>
      </c>
      <c r="E1502" s="5">
        <f>D1502*365</f>
        <v>1059791912.025</v>
      </c>
      <c r="F1502" s="75">
        <f>VLOOKUP(B1502,Table1[#All],4,FALSE)</f>
        <v>0.61889674970082809</v>
      </c>
      <c r="G1502" s="73">
        <f>E1502*F1502</f>
        <v>655901769.71149838</v>
      </c>
    </row>
    <row r="1503" spans="1:7">
      <c r="A1503">
        <v>29</v>
      </c>
      <c r="B1503" t="str">
        <f>VLOOKUP(A1503,SQL!$A$10:$B$61,2)</f>
        <v>Missouri</v>
      </c>
      <c r="C1503">
        <v>37</v>
      </c>
      <c r="D1503" s="5">
        <v>2170091.6349999998</v>
      </c>
      <c r="E1503" s="5">
        <f>D1503*365</f>
        <v>792083446.77499998</v>
      </c>
      <c r="F1503" s="75">
        <f>VLOOKUP(B1503,Table1[#All],4,FALSE)</f>
        <v>0.61889674970082809</v>
      </c>
      <c r="G1503" s="73">
        <f>E1503*F1503</f>
        <v>490217870.70087636</v>
      </c>
    </row>
    <row r="1504" spans="1:7">
      <c r="A1504">
        <v>29</v>
      </c>
      <c r="B1504" t="str">
        <f>VLOOKUP(A1504,SQL!$A$10:$B$61,2)</f>
        <v>Missouri</v>
      </c>
      <c r="C1504">
        <v>27</v>
      </c>
      <c r="D1504" s="5">
        <v>2083666.8</v>
      </c>
      <c r="E1504" s="5">
        <f>D1504*365</f>
        <v>760538382</v>
      </c>
      <c r="F1504" s="75">
        <f>VLOOKUP(B1504,Table1[#All],4,FALSE)</f>
        <v>0.61889674970082809</v>
      </c>
      <c r="G1504" s="73">
        <f>E1504*F1504</f>
        <v>470694732.64252681</v>
      </c>
    </row>
    <row r="1505" spans="1:7">
      <c r="A1505">
        <v>29</v>
      </c>
      <c r="B1505" t="str">
        <f>VLOOKUP(A1505,SQL!$A$10:$B$61,2)</f>
        <v>Missouri</v>
      </c>
      <c r="C1505">
        <v>21</v>
      </c>
      <c r="D1505" s="5">
        <v>1988286.2720000001</v>
      </c>
      <c r="E1505" s="5">
        <f>D1505*365</f>
        <v>725724489.28000009</v>
      </c>
      <c r="F1505" s="75">
        <f>VLOOKUP(B1505,Table1[#All],4,FALSE)</f>
        <v>0.61889674970082809</v>
      </c>
      <c r="G1505" s="73">
        <f>E1505*F1505</f>
        <v>449148527.59368551</v>
      </c>
    </row>
    <row r="1506" spans="1:7">
      <c r="A1506">
        <v>29</v>
      </c>
      <c r="B1506" t="str">
        <f>VLOOKUP(A1506,SQL!$A$10:$B$61,2)</f>
        <v>Missouri</v>
      </c>
      <c r="C1506">
        <v>31</v>
      </c>
      <c r="D1506" s="5">
        <v>1860650.6370000001</v>
      </c>
      <c r="E1506" s="5">
        <f>D1506*365</f>
        <v>679137482.505</v>
      </c>
      <c r="F1506" s="75">
        <f>VLOOKUP(B1506,Table1[#All],4,FALSE)</f>
        <v>0.61889674970082809</v>
      </c>
      <c r="G1506" s="73">
        <f>E1506*F1506</f>
        <v>420315980.52234751</v>
      </c>
    </row>
    <row r="1507" spans="1:7">
      <c r="A1507">
        <v>29</v>
      </c>
      <c r="B1507" t="str">
        <f>VLOOKUP(A1507,SQL!$A$10:$B$61,2)</f>
        <v>Missouri</v>
      </c>
      <c r="C1507">
        <v>51</v>
      </c>
      <c r="D1507" s="5">
        <v>1805060.3160000001</v>
      </c>
      <c r="E1507" s="5">
        <f>D1507*365</f>
        <v>658847015.34000003</v>
      </c>
      <c r="F1507" s="75">
        <f>VLOOKUP(B1507,Table1[#All],4,FALSE)</f>
        <v>0.61889674970082809</v>
      </c>
      <c r="G1507" s="73">
        <f>E1507*F1507</f>
        <v>407758276.34401762</v>
      </c>
    </row>
    <row r="1508" spans="1:7">
      <c r="A1508">
        <v>29</v>
      </c>
      <c r="B1508" t="str">
        <f>VLOOKUP(A1508,SQL!$A$10:$B$61,2)</f>
        <v>Missouri</v>
      </c>
      <c r="C1508">
        <v>145</v>
      </c>
      <c r="D1508" s="5">
        <v>1757787.43</v>
      </c>
      <c r="E1508" s="5">
        <f>D1508*365</f>
        <v>641592411.94999993</v>
      </c>
      <c r="F1508" s="75">
        <f>VLOOKUP(B1508,Table1[#All],4,FALSE)</f>
        <v>0.61889674970082809</v>
      </c>
      <c r="G1508" s="73">
        <f>E1508*F1508</f>
        <v>397079458.38856971</v>
      </c>
    </row>
    <row r="1509" spans="1:7">
      <c r="A1509">
        <v>29</v>
      </c>
      <c r="B1509" t="str">
        <f>VLOOKUP(A1509,SQL!$A$10:$B$61,2)</f>
        <v>Missouri</v>
      </c>
      <c r="C1509">
        <v>43</v>
      </c>
      <c r="D1509" s="5">
        <v>1684913.89</v>
      </c>
      <c r="E1509" s="5">
        <f>D1509*365</f>
        <v>614993569.8499999</v>
      </c>
      <c r="F1509" s="75">
        <f>VLOOKUP(B1509,Table1[#All],4,FALSE)</f>
        <v>0.61889674970082809</v>
      </c>
      <c r="G1509" s="73">
        <f>E1509*F1509</f>
        <v>380617521.4670741</v>
      </c>
    </row>
    <row r="1510" spans="1:7">
      <c r="A1510">
        <v>29</v>
      </c>
      <c r="B1510" t="str">
        <f>VLOOKUP(A1510,SQL!$A$10:$B$61,2)</f>
        <v>Missouri</v>
      </c>
      <c r="C1510">
        <v>213</v>
      </c>
      <c r="D1510" s="5">
        <v>1642076.8319999999</v>
      </c>
      <c r="E1510" s="5">
        <f>D1510*365</f>
        <v>599358043.67999995</v>
      </c>
      <c r="F1510" s="75">
        <f>VLOOKUP(B1510,Table1[#All],4,FALSE)</f>
        <v>0.61889674970082809</v>
      </c>
      <c r="G1510" s="73">
        <f>E1510*F1510</f>
        <v>370940745.14059889</v>
      </c>
    </row>
    <row r="1511" spans="1:7">
      <c r="A1511">
        <v>29</v>
      </c>
      <c r="B1511" t="str">
        <f>VLOOKUP(A1511,SQL!$A$10:$B$61,2)</f>
        <v>Missouri</v>
      </c>
      <c r="C1511">
        <v>161</v>
      </c>
      <c r="D1511" s="5">
        <v>1497855.986</v>
      </c>
      <c r="E1511" s="5">
        <f>D1511*365</f>
        <v>546717434.88999999</v>
      </c>
      <c r="F1511" s="75">
        <f>VLOOKUP(B1511,Table1[#All],4,FALSE)</f>
        <v>0.61889674970082809</v>
      </c>
      <c r="G1511" s="73">
        <f>E1511*F1511</f>
        <v>338361643.45819509</v>
      </c>
    </row>
    <row r="1512" spans="1:7">
      <c r="A1512">
        <v>29</v>
      </c>
      <c r="B1512" t="str">
        <f>VLOOKUP(A1512,SQL!$A$10:$B$61,2)</f>
        <v>Missouri</v>
      </c>
      <c r="C1512">
        <v>225</v>
      </c>
      <c r="D1512" s="5">
        <v>1472354.8430000001</v>
      </c>
      <c r="E1512" s="5">
        <f>D1512*365</f>
        <v>537409517.69500005</v>
      </c>
      <c r="F1512" s="75">
        <f>VLOOKUP(B1512,Table1[#All],4,FALSE)</f>
        <v>0.61889674970082809</v>
      </c>
      <c r="G1512" s="73">
        <f>E1512*F1512</f>
        <v>332601003.75972521</v>
      </c>
    </row>
    <row r="1513" spans="1:7">
      <c r="A1513">
        <v>29</v>
      </c>
      <c r="B1513" t="str">
        <f>VLOOKUP(A1513,SQL!$A$10:$B$61,2)</f>
        <v>Missouri</v>
      </c>
      <c r="C1513">
        <v>109</v>
      </c>
      <c r="D1513" s="5">
        <v>1428474.676</v>
      </c>
      <c r="E1513" s="5">
        <f>D1513*365</f>
        <v>521393256.74000001</v>
      </c>
      <c r="F1513" s="75">
        <f>VLOOKUP(B1513,Table1[#All],4,FALSE)</f>
        <v>0.61889674970082809</v>
      </c>
      <c r="G1513" s="73">
        <f>E1513*F1513</f>
        <v>322688591.91231537</v>
      </c>
    </row>
    <row r="1514" spans="1:7">
      <c r="A1514">
        <v>29</v>
      </c>
      <c r="B1514" t="str">
        <f>VLOOKUP(A1514,SQL!$A$10:$B$61,2)</f>
        <v>Missouri</v>
      </c>
      <c r="C1514">
        <v>105</v>
      </c>
      <c r="D1514" s="5">
        <v>1418883.192</v>
      </c>
      <c r="E1514" s="5">
        <f>D1514*365</f>
        <v>517892365.08000004</v>
      </c>
      <c r="F1514" s="75">
        <f>VLOOKUP(B1514,Table1[#All],4,FALSE)</f>
        <v>0.61889674970082809</v>
      </c>
      <c r="G1514" s="73">
        <f>E1514*F1514</f>
        <v>320521901.44288665</v>
      </c>
    </row>
    <row r="1515" spans="1:7">
      <c r="A1515">
        <v>29</v>
      </c>
      <c r="B1515" t="str">
        <f>VLOOKUP(A1515,SQL!$A$10:$B$61,2)</f>
        <v>Missouri</v>
      </c>
      <c r="C1515">
        <v>107</v>
      </c>
      <c r="D1515" s="5">
        <v>1414564.46</v>
      </c>
      <c r="E1515" s="5">
        <f>D1515*365</f>
        <v>516316027.89999998</v>
      </c>
      <c r="F1515" s="75">
        <f>VLOOKUP(B1515,Table1[#All],4,FALSE)</f>
        <v>0.61889674970082809</v>
      </c>
      <c r="G1515" s="73">
        <f>E1515*F1515</f>
        <v>319546311.48575205</v>
      </c>
    </row>
    <row r="1516" spans="1:7">
      <c r="A1516">
        <v>29</v>
      </c>
      <c r="B1516" t="str">
        <f>VLOOKUP(A1516,SQL!$A$10:$B$61,2)</f>
        <v>Missouri</v>
      </c>
      <c r="C1516">
        <v>187</v>
      </c>
      <c r="D1516" s="5">
        <v>1241918.827</v>
      </c>
      <c r="E1516" s="5">
        <f>D1516*365</f>
        <v>453300371.85500002</v>
      </c>
      <c r="F1516" s="75">
        <f>VLOOKUP(B1516,Table1[#All],4,FALSE)</f>
        <v>0.61889674970082809</v>
      </c>
      <c r="G1516" s="73">
        <f>E1516*F1516</f>
        <v>280546126.77923626</v>
      </c>
    </row>
    <row r="1517" spans="1:7">
      <c r="A1517">
        <v>29</v>
      </c>
      <c r="B1517" t="str">
        <f>VLOOKUP(A1517,SQL!$A$10:$B$61,2)</f>
        <v>Missouri</v>
      </c>
      <c r="C1517">
        <v>29</v>
      </c>
      <c r="D1517" s="5">
        <v>1241141.554</v>
      </c>
      <c r="E1517" s="5">
        <f>D1517*365</f>
        <v>453016667.20999998</v>
      </c>
      <c r="F1517" s="75">
        <f>VLOOKUP(B1517,Table1[#All],4,FALSE)</f>
        <v>0.61889674970082809</v>
      </c>
      <c r="G1517" s="73">
        <f>E1517*F1517</f>
        <v>280370542.89657068</v>
      </c>
    </row>
    <row r="1518" spans="1:7">
      <c r="A1518">
        <v>29</v>
      </c>
      <c r="B1518" t="str">
        <f>VLOOKUP(A1518,SQL!$A$10:$B$61,2)</f>
        <v>Missouri</v>
      </c>
      <c r="C1518">
        <v>23</v>
      </c>
      <c r="D1518" s="5">
        <v>1168886.601</v>
      </c>
      <c r="E1518" s="5">
        <f>D1518*365</f>
        <v>426643609.36500001</v>
      </c>
      <c r="F1518" s="75">
        <f>VLOOKUP(B1518,Table1[#All],4,FALSE)</f>
        <v>0.61889674970082809</v>
      </c>
      <c r="G1518" s="73">
        <f>E1518*F1518</f>
        <v>264048343.11662829</v>
      </c>
    </row>
    <row r="1519" spans="1:7">
      <c r="A1519">
        <v>29</v>
      </c>
      <c r="B1519" t="str">
        <f>VLOOKUP(A1519,SQL!$A$10:$B$61,2)</f>
        <v>Missouri</v>
      </c>
      <c r="C1519">
        <v>169</v>
      </c>
      <c r="D1519" s="5">
        <v>1153387.5900000001</v>
      </c>
      <c r="E1519" s="5">
        <f>D1519*365</f>
        <v>420986470.35000002</v>
      </c>
      <c r="F1519" s="75">
        <f>VLOOKUP(B1519,Table1[#All],4,FALSE)</f>
        <v>0.61889674970082809</v>
      </c>
      <c r="G1519" s="73">
        <f>E1519*F1519</f>
        <v>260547158.16763905</v>
      </c>
    </row>
    <row r="1520" spans="1:7">
      <c r="A1520">
        <v>29</v>
      </c>
      <c r="B1520" t="str">
        <f>VLOOKUP(A1520,SQL!$A$10:$B$61,2)</f>
        <v>Missouri</v>
      </c>
      <c r="C1520">
        <v>101</v>
      </c>
      <c r="D1520" s="5">
        <v>1144916.2709999999</v>
      </c>
      <c r="E1520" s="5">
        <f>D1520*365</f>
        <v>417894438.91499996</v>
      </c>
      <c r="F1520" s="75">
        <f>VLOOKUP(B1520,Table1[#All],4,FALSE)</f>
        <v>0.61889674970082809</v>
      </c>
      <c r="G1520" s="73">
        <f>E1520*F1520</f>
        <v>258633509.96254471</v>
      </c>
    </row>
    <row r="1521" spans="1:7">
      <c r="A1521">
        <v>29</v>
      </c>
      <c r="B1521" t="str">
        <f>VLOOKUP(A1521,SQL!$A$10:$B$61,2)</f>
        <v>Missouri</v>
      </c>
      <c r="C1521">
        <v>113</v>
      </c>
      <c r="D1521" s="5">
        <v>1121380.3160000001</v>
      </c>
      <c r="E1521" s="5">
        <f>D1521*365</f>
        <v>409303815.34000003</v>
      </c>
      <c r="F1521" s="75">
        <f>VLOOKUP(B1521,Table1[#All],4,FALSE)</f>
        <v>0.61889674970082809</v>
      </c>
      <c r="G1521" s="73">
        <f>E1521*F1521</f>
        <v>253316800.95407397</v>
      </c>
    </row>
    <row r="1522" spans="1:7">
      <c r="A1522">
        <v>29</v>
      </c>
      <c r="B1522" t="str">
        <f>VLOOKUP(A1522,SQL!$A$10:$B$61,2)</f>
        <v>Missouri</v>
      </c>
      <c r="C1522">
        <v>219</v>
      </c>
      <c r="D1522" s="5">
        <v>1101237.415</v>
      </c>
      <c r="E1522" s="5">
        <f>D1522*365</f>
        <v>401951656.47500002</v>
      </c>
      <c r="F1522" s="75">
        <f>VLOOKUP(B1522,Table1[#All],4,FALSE)</f>
        <v>0.61889674970082809</v>
      </c>
      <c r="G1522" s="73">
        <f>E1522*F1522</f>
        <v>248766573.72924131</v>
      </c>
    </row>
    <row r="1523" spans="1:7">
      <c r="A1523">
        <v>29</v>
      </c>
      <c r="B1523" t="str">
        <f>VLOOKUP(A1523,SQL!$A$10:$B$61,2)</f>
        <v>Missouri</v>
      </c>
      <c r="C1523">
        <v>143</v>
      </c>
      <c r="D1523" s="5">
        <v>1079689.5560000001</v>
      </c>
      <c r="E1523" s="5">
        <f>D1523*365</f>
        <v>394086687.94000006</v>
      </c>
      <c r="F1523" s="75">
        <f>VLOOKUP(B1523,Table1[#All],4,FALSE)</f>
        <v>0.61889674970082809</v>
      </c>
      <c r="G1523" s="73">
        <f>E1523*F1523</f>
        <v>243898970.26643056</v>
      </c>
    </row>
    <row r="1524" spans="1:7">
      <c r="A1524">
        <v>29</v>
      </c>
      <c r="B1524" t="str">
        <f>VLOOKUP(A1524,SQL!$A$10:$B$61,2)</f>
        <v>Missouri</v>
      </c>
      <c r="C1524">
        <v>53</v>
      </c>
      <c r="D1524" s="5">
        <v>1076634.402</v>
      </c>
      <c r="E1524" s="5">
        <f>D1524*365</f>
        <v>392971556.73000002</v>
      </c>
      <c r="F1524" s="75">
        <f>VLOOKUP(B1524,Table1[#All],4,FALSE)</f>
        <v>0.61889674970082809</v>
      </c>
      <c r="G1524" s="73">
        <f>E1524*F1524</f>
        <v>243208819.18507159</v>
      </c>
    </row>
    <row r="1525" spans="1:7">
      <c r="A1525">
        <v>29</v>
      </c>
      <c r="B1525" t="str">
        <f>VLOOKUP(A1525,SQL!$A$10:$B$61,2)</f>
        <v>Missouri</v>
      </c>
      <c r="C1525">
        <v>201</v>
      </c>
      <c r="D1525" s="5">
        <v>1074245.5319999999</v>
      </c>
      <c r="E1525" s="5">
        <f>D1525*365</f>
        <v>392099619.17999995</v>
      </c>
      <c r="F1525" s="75">
        <f>VLOOKUP(B1525,Table1[#All],4,FALSE)</f>
        <v>0.61889674970082809</v>
      </c>
      <c r="G1525" s="73">
        <f>E1525*F1525</f>
        <v>242669179.86943445</v>
      </c>
    </row>
    <row r="1526" spans="1:7">
      <c r="A1526">
        <v>29</v>
      </c>
      <c r="B1526" t="str">
        <f>VLOOKUP(A1526,SQL!$A$10:$B$61,2)</f>
        <v>Missouri</v>
      </c>
      <c r="C1526">
        <v>195</v>
      </c>
      <c r="D1526" s="5">
        <v>1037907.691</v>
      </c>
      <c r="E1526" s="5">
        <f>D1526*365</f>
        <v>378836307.21499997</v>
      </c>
      <c r="F1526" s="75">
        <f>VLOOKUP(B1526,Table1[#All],4,FALSE)</f>
        <v>0.61889674970082809</v>
      </c>
      <c r="G1526" s="73">
        <f>E1526*F1526</f>
        <v>234460559.20402786</v>
      </c>
    </row>
    <row r="1527" spans="1:7">
      <c r="A1527">
        <v>29</v>
      </c>
      <c r="B1527" t="str">
        <f>VLOOKUP(A1527,SQL!$A$10:$B$61,2)</f>
        <v>Missouri</v>
      </c>
      <c r="C1527">
        <v>91</v>
      </c>
      <c r="D1527" s="5">
        <v>1023075.819</v>
      </c>
      <c r="E1527" s="5">
        <f>D1527*365</f>
        <v>373422673.935</v>
      </c>
      <c r="F1527" s="75">
        <f>VLOOKUP(B1527,Table1[#All],4,FALSE)</f>
        <v>0.61889674970082809</v>
      </c>
      <c r="G1527" s="73">
        <f>E1527*F1527</f>
        <v>231110079.16296363</v>
      </c>
    </row>
    <row r="1528" spans="1:7">
      <c r="A1528">
        <v>29</v>
      </c>
      <c r="B1528" t="str">
        <f>VLOOKUP(A1528,SQL!$A$10:$B$61,2)</f>
        <v>Missouri</v>
      </c>
      <c r="C1528">
        <v>155</v>
      </c>
      <c r="D1528" s="5">
        <v>953936.777</v>
      </c>
      <c r="E1528" s="5">
        <f>D1528*365</f>
        <v>348186923.60500002</v>
      </c>
      <c r="F1528" s="75">
        <f>VLOOKUP(B1528,Table1[#All],4,FALSE)</f>
        <v>0.61889674970082809</v>
      </c>
      <c r="G1528" s="73">
        <f>E1528*F1528</f>
        <v>215491755.30746505</v>
      </c>
    </row>
    <row r="1529" spans="1:7">
      <c r="A1529">
        <v>29</v>
      </c>
      <c r="B1529" t="str">
        <f>VLOOKUP(A1529,SQL!$A$10:$B$61,2)</f>
        <v>Missouri</v>
      </c>
      <c r="C1529">
        <v>127</v>
      </c>
      <c r="D1529" s="5">
        <v>950057.10699999996</v>
      </c>
      <c r="E1529" s="5">
        <f>D1529*365</f>
        <v>346770844.05500001</v>
      </c>
      <c r="F1529" s="75">
        <f>VLOOKUP(B1529,Table1[#All],4,FALSE)</f>
        <v>0.61889674970082809</v>
      </c>
      <c r="G1529" s="73">
        <f>E1529*F1529</f>
        <v>214615348.27665222</v>
      </c>
    </row>
    <row r="1530" spans="1:7">
      <c r="A1530">
        <v>29</v>
      </c>
      <c r="B1530" t="str">
        <f>VLOOKUP(A1530,SQL!$A$10:$B$61,2)</f>
        <v>Missouri</v>
      </c>
      <c r="C1530">
        <v>159</v>
      </c>
      <c r="D1530" s="5">
        <v>944948.84100000001</v>
      </c>
      <c r="E1530" s="5">
        <f>D1530*365</f>
        <v>344906326.96500003</v>
      </c>
      <c r="F1530" s="75">
        <f>VLOOKUP(B1530,Table1[#All],4,FALSE)</f>
        <v>0.61889674970082809</v>
      </c>
      <c r="G1530" s="73">
        <f>E1530*F1530</f>
        <v>213461404.70988959</v>
      </c>
    </row>
    <row r="1531" spans="1:7">
      <c r="A1531">
        <v>29</v>
      </c>
      <c r="B1531" t="str">
        <f>VLOOKUP(A1531,SQL!$A$10:$B$61,2)</f>
        <v>Missouri</v>
      </c>
      <c r="C1531">
        <v>139</v>
      </c>
      <c r="D1531" s="5">
        <v>869998.57799999998</v>
      </c>
      <c r="E1531" s="5">
        <f>D1531*365</f>
        <v>317549480.96999997</v>
      </c>
      <c r="F1531" s="75">
        <f>VLOOKUP(B1531,Table1[#All],4,FALSE)</f>
        <v>0.61889674970082809</v>
      </c>
      <c r="G1531" s="73">
        <f>E1531*F1531</f>
        <v>196530341.64151794</v>
      </c>
    </row>
    <row r="1532" spans="1:7">
      <c r="A1532">
        <v>29</v>
      </c>
      <c r="B1532" t="str">
        <f>VLOOKUP(A1532,SQL!$A$10:$B$61,2)</f>
        <v>Missouri</v>
      </c>
      <c r="C1532">
        <v>55</v>
      </c>
      <c r="D1532" s="5">
        <v>853798.02599999995</v>
      </c>
      <c r="E1532" s="5">
        <f>D1532*365</f>
        <v>311636279.49000001</v>
      </c>
      <c r="F1532" s="75">
        <f>VLOOKUP(B1532,Table1[#All],4,FALSE)</f>
        <v>0.61889674970082809</v>
      </c>
      <c r="G1532" s="73">
        <f>E1532*F1532</f>
        <v>192870680.46521986</v>
      </c>
    </row>
    <row r="1533" spans="1:7">
      <c r="A1533">
        <v>29</v>
      </c>
      <c r="B1533" t="str">
        <f>VLOOKUP(A1533,SQL!$A$10:$B$61,2)</f>
        <v>Missouri</v>
      </c>
      <c r="C1533">
        <v>167</v>
      </c>
      <c r="D1533" s="5">
        <v>814515.79799999995</v>
      </c>
      <c r="E1533" s="5">
        <f>D1533*365</f>
        <v>297298266.26999998</v>
      </c>
      <c r="F1533" s="75">
        <f>VLOOKUP(B1533,Table1[#All],4,FALSE)</f>
        <v>0.61889674970082809</v>
      </c>
      <c r="G1533" s="73">
        <f>E1533*F1533</f>
        <v>183996930.68619433</v>
      </c>
    </row>
    <row r="1534" spans="1:7">
      <c r="A1534">
        <v>29</v>
      </c>
      <c r="B1534" t="str">
        <f>VLOOKUP(A1534,SQL!$A$10:$B$61,2)</f>
        <v>Missouri</v>
      </c>
      <c r="C1534">
        <v>207</v>
      </c>
      <c r="D1534" s="5">
        <v>810767.80900000001</v>
      </c>
      <c r="E1534" s="5">
        <f>D1534*365</f>
        <v>295930250.28500003</v>
      </c>
      <c r="F1534" s="75">
        <f>VLOOKUP(B1534,Table1[#All],4,FALSE)</f>
        <v>0.61889674970082809</v>
      </c>
      <c r="G1534" s="73">
        <f>E1534*F1534</f>
        <v>183150270.03953907</v>
      </c>
    </row>
    <row r="1535" spans="1:7">
      <c r="A1535">
        <v>29</v>
      </c>
      <c r="B1535" t="str">
        <f>VLOOKUP(A1535,SQL!$A$10:$B$61,2)</f>
        <v>Missouri</v>
      </c>
      <c r="C1535">
        <v>131</v>
      </c>
      <c r="D1535" s="5">
        <v>794720.04299999995</v>
      </c>
      <c r="E1535" s="5">
        <f>D1535*365</f>
        <v>290072815.69499999</v>
      </c>
      <c r="F1535" s="75">
        <f>VLOOKUP(B1535,Table1[#All],4,FALSE)</f>
        <v>0.61889674970082809</v>
      </c>
      <c r="G1535" s="73">
        <f>E1535*F1535</f>
        <v>179525122.81020284</v>
      </c>
    </row>
    <row r="1536" spans="1:7">
      <c r="A1536">
        <v>29</v>
      </c>
      <c r="B1536" t="str">
        <f>VLOOKUP(A1536,SQL!$A$10:$B$61,2)</f>
        <v>Missouri</v>
      </c>
      <c r="C1536">
        <v>186</v>
      </c>
      <c r="D1536" s="5">
        <v>777618.55500000005</v>
      </c>
      <c r="E1536" s="5">
        <f>D1536*365</f>
        <v>283830772.57500005</v>
      </c>
      <c r="F1536" s="75">
        <f>VLOOKUP(B1536,Table1[#All],4,FALSE)</f>
        <v>0.61889674970082809</v>
      </c>
      <c r="G1536" s="73">
        <f>E1536*F1536</f>
        <v>175661942.61174247</v>
      </c>
    </row>
    <row r="1537" spans="1:7">
      <c r="A1537">
        <v>29</v>
      </c>
      <c r="B1537" t="str">
        <f>VLOOKUP(A1537,SQL!$A$10:$B$61,2)</f>
        <v>Missouri</v>
      </c>
      <c r="C1537">
        <v>83</v>
      </c>
      <c r="D1537" s="5">
        <v>735932.23</v>
      </c>
      <c r="E1537" s="5">
        <f>D1537*365</f>
        <v>268615263.94999999</v>
      </c>
      <c r="F1537" s="75">
        <f>VLOOKUP(B1537,Table1[#All],4,FALSE)</f>
        <v>0.61889674970082809</v>
      </c>
      <c r="G1537" s="73">
        <f>E1537*F1537</f>
        <v>166245113.778685</v>
      </c>
    </row>
    <row r="1538" spans="1:7">
      <c r="A1538">
        <v>29</v>
      </c>
      <c r="B1538" t="str">
        <f>VLOOKUP(A1538,SQL!$A$10:$B$61,2)</f>
        <v>Missouri</v>
      </c>
      <c r="C1538">
        <v>217</v>
      </c>
      <c r="D1538" s="5">
        <v>728252.99399999995</v>
      </c>
      <c r="E1538" s="5">
        <f>D1538*365</f>
        <v>265812342.80999997</v>
      </c>
      <c r="F1538" s="75">
        <f>VLOOKUP(B1538,Table1[#All],4,FALSE)</f>
        <v>0.61889674970082809</v>
      </c>
      <c r="G1538" s="73">
        <f>E1538*F1538</f>
        <v>164510394.99547127</v>
      </c>
    </row>
    <row r="1539" spans="1:7">
      <c r="A1539">
        <v>29</v>
      </c>
      <c r="B1539" t="str">
        <f>VLOOKUP(A1539,SQL!$A$10:$B$61,2)</f>
        <v>Missouri</v>
      </c>
      <c r="C1539">
        <v>49</v>
      </c>
      <c r="D1539" s="5">
        <v>712474.49</v>
      </c>
      <c r="E1539" s="5">
        <f>D1539*365</f>
        <v>260053188.84999999</v>
      </c>
      <c r="F1539" s="75">
        <f>VLOOKUP(B1539,Table1[#All],4,FALSE)</f>
        <v>0.61889674970082809</v>
      </c>
      <c r="G1539" s="73">
        <f>E1539*F1539</f>
        <v>160946073.32860062</v>
      </c>
    </row>
    <row r="1540" spans="1:7">
      <c r="A1540">
        <v>29</v>
      </c>
      <c r="B1540" t="str">
        <f>VLOOKUP(A1540,SQL!$A$10:$B$61,2)</f>
        <v>Missouri</v>
      </c>
      <c r="C1540">
        <v>209</v>
      </c>
      <c r="D1540" s="5">
        <v>706638.00199999998</v>
      </c>
      <c r="E1540" s="5">
        <f>D1540*365</f>
        <v>257922870.72999999</v>
      </c>
      <c r="F1540" s="75">
        <f>VLOOKUP(B1540,Table1[#All],4,FALSE)</f>
        <v>0.61889674970082809</v>
      </c>
      <c r="G1540" s="73">
        <f>E1540*F1540</f>
        <v>159627626.36830384</v>
      </c>
    </row>
    <row r="1541" spans="1:7">
      <c r="A1541">
        <v>29</v>
      </c>
      <c r="B1541" t="str">
        <f>VLOOKUP(A1541,SQL!$A$10:$B$61,2)</f>
        <v>Missouri</v>
      </c>
      <c r="C1541">
        <v>9</v>
      </c>
      <c r="D1541" s="5">
        <v>706554.80200000003</v>
      </c>
      <c r="E1541" s="5">
        <f>D1541*365</f>
        <v>257892502.73000002</v>
      </c>
      <c r="F1541" s="75">
        <f>VLOOKUP(B1541,Table1[#All],4,FALSE)</f>
        <v>0.61889674970082809</v>
      </c>
      <c r="G1541" s="73">
        <f>E1541*F1541</f>
        <v>159608831.71180895</v>
      </c>
    </row>
    <row r="1542" spans="1:7">
      <c r="A1542">
        <v>29</v>
      </c>
      <c r="B1542" t="str">
        <f>VLOOKUP(A1542,SQL!$A$10:$B$61,2)</f>
        <v>Missouri</v>
      </c>
      <c r="C1542">
        <v>3</v>
      </c>
      <c r="D1542" s="5">
        <v>701516.68500000006</v>
      </c>
      <c r="E1542" s="5">
        <f>D1542*365</f>
        <v>256053590.02500001</v>
      </c>
      <c r="F1542" s="75">
        <f>VLOOKUP(B1542,Table1[#All],4,FALSE)</f>
        <v>0.61889674970082809</v>
      </c>
      <c r="G1542" s="73">
        <f>E1542*F1542</f>
        <v>158470734.61570087</v>
      </c>
    </row>
    <row r="1543" spans="1:7">
      <c r="A1543">
        <v>29</v>
      </c>
      <c r="B1543" t="str">
        <f>VLOOKUP(A1543,SQL!$A$10:$B$61,2)</f>
        <v>Missouri</v>
      </c>
      <c r="C1543">
        <v>119</v>
      </c>
      <c r="D1543" s="5">
        <v>685697.94400000002</v>
      </c>
      <c r="E1543" s="5">
        <f>D1543*365</f>
        <v>250279749.56</v>
      </c>
      <c r="F1543" s="75">
        <f>VLOOKUP(B1543,Table1[#All],4,FALSE)</f>
        <v>0.61889674970082809</v>
      </c>
      <c r="G1543" s="73">
        <f>E1543*F1543</f>
        <v>154897323.51862127</v>
      </c>
    </row>
    <row r="1544" spans="1:7">
      <c r="A1544">
        <v>29</v>
      </c>
      <c r="B1544" t="str">
        <f>VLOOKUP(A1544,SQL!$A$10:$B$61,2)</f>
        <v>Missouri</v>
      </c>
      <c r="C1544">
        <v>157</v>
      </c>
      <c r="D1544" s="5">
        <v>668112.88199999998</v>
      </c>
      <c r="E1544" s="5">
        <f>D1544*365</f>
        <v>243861201.93000001</v>
      </c>
      <c r="F1544" s="75">
        <f>VLOOKUP(B1544,Table1[#All],4,FALSE)</f>
        <v>0.61889674970082809</v>
      </c>
      <c r="G1544" s="73">
        <f>E1544*F1544</f>
        <v>150924905.25261432</v>
      </c>
    </row>
    <row r="1545" spans="1:7">
      <c r="A1545">
        <v>29</v>
      </c>
      <c r="B1545" t="str">
        <f>VLOOKUP(A1545,SQL!$A$10:$B$61,2)</f>
        <v>Missouri</v>
      </c>
      <c r="C1545">
        <v>215</v>
      </c>
      <c r="D1545" s="5">
        <v>652976.16299999994</v>
      </c>
      <c r="E1545" s="5">
        <f>D1545*365</f>
        <v>238336299.49499997</v>
      </c>
      <c r="F1545" s="75">
        <f>VLOOKUP(B1545,Table1[#All],4,FALSE)</f>
        <v>0.61889674970082809</v>
      </c>
      <c r="G1545" s="73">
        <f>E1545*F1545</f>
        <v>147505561.0931786</v>
      </c>
    </row>
    <row r="1546" spans="1:7">
      <c r="A1546">
        <v>29</v>
      </c>
      <c r="B1546" t="str">
        <f>VLOOKUP(A1546,SQL!$A$10:$B$61,2)</f>
        <v>Missouri</v>
      </c>
      <c r="C1546">
        <v>175</v>
      </c>
      <c r="D1546" s="5">
        <v>636881.59199999995</v>
      </c>
      <c r="E1546" s="5">
        <f>D1546*365</f>
        <v>232461781.07999998</v>
      </c>
      <c r="F1546" s="75">
        <f>VLOOKUP(B1546,Table1[#All],4,FALSE)</f>
        <v>0.61889674970082809</v>
      </c>
      <c r="G1546" s="73">
        <f>E1546*F1546</f>
        <v>143869840.74007744</v>
      </c>
    </row>
    <row r="1547" spans="1:7">
      <c r="A1547">
        <v>29</v>
      </c>
      <c r="B1547" t="str">
        <f>VLOOKUP(A1547,SQL!$A$10:$B$61,2)</f>
        <v>Missouri</v>
      </c>
      <c r="C1547">
        <v>69</v>
      </c>
      <c r="D1547" s="5">
        <v>617637.68799999997</v>
      </c>
      <c r="E1547" s="5">
        <f>D1547*365</f>
        <v>225437756.11999997</v>
      </c>
      <c r="F1547" s="75">
        <f>VLOOKUP(B1547,Table1[#All],4,FALSE)</f>
        <v>0.61889674970082809</v>
      </c>
      <c r="G1547" s="73">
        <f>E1547*F1547</f>
        <v>139522694.52251595</v>
      </c>
    </row>
    <row r="1548" spans="1:7">
      <c r="A1548">
        <v>29</v>
      </c>
      <c r="B1548" t="str">
        <f>VLOOKUP(A1548,SQL!$A$10:$B$61,2)</f>
        <v>Missouri</v>
      </c>
      <c r="C1548">
        <v>163</v>
      </c>
      <c r="D1548" s="5">
        <v>592343.98</v>
      </c>
      <c r="E1548" s="5">
        <f>D1548*365</f>
        <v>216205552.69999999</v>
      </c>
      <c r="F1548" s="75">
        <f>VLOOKUP(B1548,Table1[#All],4,FALSE)</f>
        <v>0.61889674970082809</v>
      </c>
      <c r="G1548" s="73">
        <f>E1548*F1548</f>
        <v>133808913.83330108</v>
      </c>
    </row>
    <row r="1549" spans="1:7">
      <c r="A1549">
        <v>29</v>
      </c>
      <c r="B1549" t="str">
        <f>VLOOKUP(A1549,SQL!$A$10:$B$61,2)</f>
        <v>Missouri</v>
      </c>
      <c r="C1549">
        <v>121</v>
      </c>
      <c r="D1549" s="5">
        <v>591294.03</v>
      </c>
      <c r="E1549" s="5">
        <f>D1549*365</f>
        <v>215822320.95000002</v>
      </c>
      <c r="F1549" s="75">
        <f>VLOOKUP(B1549,Table1[#All],4,FALSE)</f>
        <v>0.61889674970082809</v>
      </c>
      <c r="G1549" s="73">
        <f>E1549*F1549</f>
        <v>133571732.94884394</v>
      </c>
    </row>
    <row r="1550" spans="1:7">
      <c r="A1550">
        <v>29</v>
      </c>
      <c r="B1550" t="str">
        <f>VLOOKUP(A1550,SQL!$A$10:$B$61,2)</f>
        <v>Missouri</v>
      </c>
      <c r="C1550">
        <v>229</v>
      </c>
      <c r="D1550" s="5">
        <v>569673.61</v>
      </c>
      <c r="E1550" s="5">
        <f>D1550*365</f>
        <v>207930867.65000001</v>
      </c>
      <c r="F1550" s="75">
        <f>VLOOKUP(B1550,Table1[#All],4,FALSE)</f>
        <v>0.61889674970082809</v>
      </c>
      <c r="G1550" s="73">
        <f>E1550*F1550</f>
        <v>128687738.15105806</v>
      </c>
    </row>
    <row r="1551" spans="1:7">
      <c r="A1551">
        <v>29</v>
      </c>
      <c r="B1551" t="str">
        <f>VLOOKUP(A1551,SQL!$A$10:$B$61,2)</f>
        <v>Missouri</v>
      </c>
      <c r="C1551">
        <v>13</v>
      </c>
      <c r="D1551" s="5">
        <v>549163.61499999999</v>
      </c>
      <c r="E1551" s="5">
        <f>D1551*365</f>
        <v>200444719.47499999</v>
      </c>
      <c r="F1551" s="75">
        <f>VLOOKUP(B1551,Table1[#All],4,FALSE)</f>
        <v>0.61889674970082809</v>
      </c>
      <c r="G1551" s="73">
        <f>E1551*F1551</f>
        <v>124054585.37777176</v>
      </c>
    </row>
    <row r="1552" spans="1:7">
      <c r="A1552">
        <v>29</v>
      </c>
      <c r="B1552" t="str">
        <f>VLOOKUP(A1552,SQL!$A$10:$B$61,2)</f>
        <v>Missouri</v>
      </c>
      <c r="C1552">
        <v>7</v>
      </c>
      <c r="D1552" s="5">
        <v>543711.06900000002</v>
      </c>
      <c r="E1552" s="5">
        <f>D1552*365</f>
        <v>198454540.185</v>
      </c>
      <c r="F1552" s="75">
        <f>VLOOKUP(B1552,Table1[#All],4,FALSE)</f>
        <v>0.61889674970082809</v>
      </c>
      <c r="G1552" s="73">
        <f>E1552*F1552</f>
        <v>122822869.88386887</v>
      </c>
    </row>
    <row r="1553" spans="1:7">
      <c r="A1553">
        <v>29</v>
      </c>
      <c r="B1553" t="str">
        <f>VLOOKUP(A1553,SQL!$A$10:$B$61,2)</f>
        <v>Missouri</v>
      </c>
      <c r="C1553">
        <v>87</v>
      </c>
      <c r="D1553" s="5">
        <v>535106.54399999999</v>
      </c>
      <c r="E1553" s="5">
        <f>D1553*365</f>
        <v>195313888.56</v>
      </c>
      <c r="F1553" s="75">
        <f>VLOOKUP(B1553,Table1[#All],4,FALSE)</f>
        <v>0.61889674970082809</v>
      </c>
      <c r="G1553" s="73">
        <f>E1553*F1553</f>
        <v>120879130.80121376</v>
      </c>
    </row>
    <row r="1554" spans="1:7">
      <c r="A1554">
        <v>29</v>
      </c>
      <c r="B1554" t="str">
        <f>VLOOKUP(A1554,SQL!$A$10:$B$61,2)</f>
        <v>Missouri</v>
      </c>
      <c r="C1554">
        <v>81</v>
      </c>
      <c r="D1554" s="5">
        <v>522157.45799999998</v>
      </c>
      <c r="E1554" s="5">
        <f>D1554*365</f>
        <v>190587472.16999999</v>
      </c>
      <c r="F1554" s="75">
        <f>VLOOKUP(B1554,Table1[#All],4,FALSE)</f>
        <v>0.61889674970082809</v>
      </c>
      <c r="G1554" s="73">
        <f>E1554*F1554</f>
        <v>117953967.05971003</v>
      </c>
    </row>
    <row r="1555" spans="1:7">
      <c r="A1555">
        <v>29</v>
      </c>
      <c r="B1555" t="str">
        <f>VLOOKUP(A1555,SQL!$A$10:$B$61,2)</f>
        <v>Missouri</v>
      </c>
      <c r="C1555">
        <v>173</v>
      </c>
      <c r="D1555" s="5">
        <v>509233.07299999997</v>
      </c>
      <c r="E1555" s="5">
        <f>D1555*365</f>
        <v>185870071.64499998</v>
      </c>
      <c r="F1555" s="75">
        <f>VLOOKUP(B1555,Table1[#All],4,FALSE)</f>
        <v>0.61889674970082809</v>
      </c>
      <c r="G1555" s="73">
        <f>E1555*F1555</f>
        <v>115034383.20775054</v>
      </c>
    </row>
    <row r="1556" spans="1:7">
      <c r="A1556">
        <v>29</v>
      </c>
      <c r="B1556" t="str">
        <f>VLOOKUP(A1556,SQL!$A$10:$B$61,2)</f>
        <v>Missouri</v>
      </c>
      <c r="C1556">
        <v>141</v>
      </c>
      <c r="D1556" s="5">
        <v>481418.77500000002</v>
      </c>
      <c r="E1556" s="5">
        <f>D1556*365</f>
        <v>175717852.875</v>
      </c>
      <c r="F1556" s="75">
        <f>VLOOKUP(B1556,Table1[#All],4,FALSE)</f>
        <v>0.61889674970082809</v>
      </c>
      <c r="G1556" s="73">
        <f>E1556*F1556</f>
        <v>108751208.0087458</v>
      </c>
    </row>
    <row r="1557" spans="1:7">
      <c r="A1557">
        <v>29</v>
      </c>
      <c r="B1557" t="str">
        <f>VLOOKUP(A1557,SQL!$A$10:$B$61,2)</f>
        <v>Missouri</v>
      </c>
      <c r="C1557">
        <v>133</v>
      </c>
      <c r="D1557" s="5">
        <v>480817.77799999999</v>
      </c>
      <c r="E1557" s="5">
        <f>D1557*365</f>
        <v>175498488.97</v>
      </c>
      <c r="F1557" s="75">
        <f>VLOOKUP(B1557,Table1[#All],4,FALSE)</f>
        <v>0.61889674970082809</v>
      </c>
      <c r="G1557" s="73">
        <f>E1557*F1557</f>
        <v>108615444.40093963</v>
      </c>
    </row>
    <row r="1558" spans="1:7">
      <c r="A1558">
        <v>29</v>
      </c>
      <c r="B1558" t="str">
        <f>VLOOKUP(A1558,SQL!$A$10:$B$61,2)</f>
        <v>Missouri</v>
      </c>
      <c r="C1558">
        <v>61</v>
      </c>
      <c r="D1558" s="5">
        <v>480308.82699999999</v>
      </c>
      <c r="E1558" s="5">
        <f>D1558*365</f>
        <v>175312721.85499999</v>
      </c>
      <c r="F1558" s="75">
        <f>VLOOKUP(B1558,Table1[#All],4,FALSE)</f>
        <v>0.61889674970082809</v>
      </c>
      <c r="G1558" s="73">
        <f>E1558*F1558</f>
        <v>108500473.73726483</v>
      </c>
    </row>
    <row r="1559" spans="1:7">
      <c r="A1559">
        <v>29</v>
      </c>
      <c r="B1559" t="str">
        <f>VLOOKUP(A1559,SQL!$A$10:$B$61,2)</f>
        <v>Missouri</v>
      </c>
      <c r="C1559">
        <v>147</v>
      </c>
      <c r="D1559" s="5">
        <v>452281.84399999998</v>
      </c>
      <c r="E1559" s="5">
        <f>D1559*365</f>
        <v>165082873.06</v>
      </c>
      <c r="F1559" s="75">
        <f>VLOOKUP(B1559,Table1[#All],4,FALSE)</f>
        <v>0.61889674970082809</v>
      </c>
      <c r="G1559" s="73">
        <f>E1559*F1559</f>
        <v>102169253.56810839</v>
      </c>
    </row>
    <row r="1560" spans="1:7">
      <c r="A1560">
        <v>29</v>
      </c>
      <c r="B1560" t="str">
        <f>VLOOKUP(A1560,SQL!$A$10:$B$61,2)</f>
        <v>Missouri</v>
      </c>
      <c r="C1560">
        <v>11</v>
      </c>
      <c r="D1560" s="5">
        <v>439052.73499999999</v>
      </c>
      <c r="E1560" s="5">
        <f>D1560*365</f>
        <v>160254248.27500001</v>
      </c>
      <c r="F1560" s="75">
        <f>VLOOKUP(B1560,Table1[#All],4,FALSE)</f>
        <v>0.61889674970082809</v>
      </c>
      <c r="G1560" s="73">
        <f>E1560*F1560</f>
        <v>99180833.383147046</v>
      </c>
    </row>
    <row r="1561" spans="1:7">
      <c r="A1561">
        <v>29</v>
      </c>
      <c r="B1561" t="str">
        <f>VLOOKUP(A1561,SQL!$A$10:$B$61,2)</f>
        <v>Missouri</v>
      </c>
      <c r="C1561">
        <v>63</v>
      </c>
      <c r="D1561" s="5">
        <v>432839.33299999998</v>
      </c>
      <c r="E1561" s="5">
        <f>D1561*365</f>
        <v>157986356.54499999</v>
      </c>
      <c r="F1561" s="75">
        <f>VLOOKUP(B1561,Table1[#All],4,FALSE)</f>
        <v>0.61889674970082809</v>
      </c>
      <c r="G1561" s="73">
        <f>E1561*F1561</f>
        <v>97777242.56277664</v>
      </c>
    </row>
    <row r="1562" spans="1:7">
      <c r="A1562">
        <v>29</v>
      </c>
      <c r="B1562" t="str">
        <f>VLOOKUP(A1562,SQL!$A$10:$B$61,2)</f>
        <v>Missouri</v>
      </c>
      <c r="C1562">
        <v>15</v>
      </c>
      <c r="D1562" s="5">
        <v>424490.03200000001</v>
      </c>
      <c r="E1562" s="5">
        <f>D1562*365</f>
        <v>154938861.68000001</v>
      </c>
      <c r="F1562" s="75">
        <f>VLOOKUP(B1562,Table1[#All],4,FALSE)</f>
        <v>0.61889674970082809</v>
      </c>
      <c r="G1562" s="73">
        <f>E1562*F1562</f>
        <v>95891157.896098182</v>
      </c>
    </row>
    <row r="1563" spans="1:7">
      <c r="A1563">
        <v>29</v>
      </c>
      <c r="B1563" t="str">
        <f>VLOOKUP(A1563,SQL!$A$10:$B$61,2)</f>
        <v>Missouri</v>
      </c>
      <c r="C1563">
        <v>1</v>
      </c>
      <c r="D1563" s="5">
        <v>423675.31599999999</v>
      </c>
      <c r="E1563" s="5">
        <f>D1563*365</f>
        <v>154641490.34</v>
      </c>
      <c r="F1563" s="75">
        <f>VLOOKUP(B1563,Table1[#All],4,FALSE)</f>
        <v>0.61889674970082809</v>
      </c>
      <c r="G1563" s="73">
        <f>E1563*F1563</f>
        <v>95707115.740318</v>
      </c>
    </row>
    <row r="1564" spans="1:7">
      <c r="A1564">
        <v>29</v>
      </c>
      <c r="B1564" t="str">
        <f>VLOOKUP(A1564,SQL!$A$10:$B$61,2)</f>
        <v>Missouri</v>
      </c>
      <c r="C1564">
        <v>221</v>
      </c>
      <c r="D1564" s="5">
        <v>420438.00300000003</v>
      </c>
      <c r="E1564" s="5">
        <f>D1564*365</f>
        <v>153459871.095</v>
      </c>
      <c r="F1564" s="75">
        <f>VLOOKUP(B1564,Table1[#All],4,FALSE)</f>
        <v>0.61889674970082809</v>
      </c>
      <c r="G1564" s="73">
        <f>E1564*F1564</f>
        <v>94975815.430203557</v>
      </c>
    </row>
    <row r="1565" spans="1:7">
      <c r="A1565">
        <v>29</v>
      </c>
      <c r="B1565" t="str">
        <f>VLOOKUP(A1565,SQL!$A$10:$B$61,2)</f>
        <v>Missouri</v>
      </c>
      <c r="C1565">
        <v>117</v>
      </c>
      <c r="D1565" s="5">
        <v>405842.12</v>
      </c>
      <c r="E1565" s="5">
        <f>D1565*365</f>
        <v>148132373.80000001</v>
      </c>
      <c r="F1565" s="75">
        <f>VLOOKUP(B1565,Table1[#All],4,FALSE)</f>
        <v>0.61889674970082809</v>
      </c>
      <c r="G1565" s="73">
        <f>E1565*F1565</f>
        <v>91678644.670288116</v>
      </c>
    </row>
    <row r="1566" spans="1:7">
      <c r="A1566">
        <v>29</v>
      </c>
      <c r="B1566" t="str">
        <f>VLOOKUP(A1566,SQL!$A$10:$B$61,2)</f>
        <v>Missouri</v>
      </c>
      <c r="C1566">
        <v>5</v>
      </c>
      <c r="D1566" s="5">
        <v>390642.65100000001</v>
      </c>
      <c r="E1566" s="5">
        <f>D1566*365</f>
        <v>142584567.61500001</v>
      </c>
      <c r="F1566" s="75">
        <f>VLOOKUP(B1566,Table1[#All],4,FALSE)</f>
        <v>0.61889674970082809</v>
      </c>
      <c r="G1566" s="73">
        <f>E1566*F1566</f>
        <v>88245125.454421461</v>
      </c>
    </row>
    <row r="1567" spans="1:7">
      <c r="A1567">
        <v>29</v>
      </c>
      <c r="B1567" t="str">
        <f>VLOOKUP(A1567,SQL!$A$10:$B$61,2)</f>
        <v>Missouri</v>
      </c>
      <c r="C1567">
        <v>185</v>
      </c>
      <c r="D1567" s="5">
        <v>378464.94099999999</v>
      </c>
      <c r="E1567" s="5">
        <f>D1567*365</f>
        <v>138139703.465</v>
      </c>
      <c r="F1567" s="75">
        <f>VLOOKUP(B1567,Table1[#All],4,FALSE)</f>
        <v>0.61889674970082809</v>
      </c>
      <c r="G1567" s="73">
        <f>E1567*F1567</f>
        <v>85494213.479124725</v>
      </c>
    </row>
    <row r="1568" spans="1:7">
      <c r="A1568">
        <v>29</v>
      </c>
      <c r="B1568" t="str">
        <f>VLOOKUP(A1568,SQL!$A$10:$B$61,2)</f>
        <v>Missouri</v>
      </c>
      <c r="C1568">
        <v>177</v>
      </c>
      <c r="D1568" s="5">
        <v>376977.03399999999</v>
      </c>
      <c r="E1568" s="5">
        <f>D1568*365</f>
        <v>137596617.41</v>
      </c>
      <c r="F1568" s="75">
        <f>VLOOKUP(B1568,Table1[#All],4,FALSE)</f>
        <v>0.61889674970082809</v>
      </c>
      <c r="G1568" s="73">
        <f>E1568*F1568</f>
        <v>85158099.284877375</v>
      </c>
    </row>
    <row r="1569" spans="1:7">
      <c r="A1569">
        <v>29</v>
      </c>
      <c r="B1569" t="str">
        <f>VLOOKUP(A1569,SQL!$A$10:$B$61,2)</f>
        <v>Missouri</v>
      </c>
      <c r="C1569">
        <v>151</v>
      </c>
      <c r="D1569" s="5">
        <v>371508.89199999999</v>
      </c>
      <c r="E1569" s="5">
        <f>D1569*365</f>
        <v>135600745.57999998</v>
      </c>
      <c r="F1569" s="75">
        <f>VLOOKUP(B1569,Table1[#All],4,FALSE)</f>
        <v>0.61889674970082809</v>
      </c>
      <c r="G1569" s="73">
        <f>E1569*F1569</f>
        <v>83922860.696470916</v>
      </c>
    </row>
    <row r="1570" spans="1:7">
      <c r="A1570">
        <v>29</v>
      </c>
      <c r="B1570" t="str">
        <f>VLOOKUP(A1570,SQL!$A$10:$B$61,2)</f>
        <v>Missouri</v>
      </c>
      <c r="C1570">
        <v>223</v>
      </c>
      <c r="D1570" s="5">
        <v>369116.86599999998</v>
      </c>
      <c r="E1570" s="5">
        <f>D1570*365</f>
        <v>134727656.09</v>
      </c>
      <c r="F1570" s="75">
        <f>VLOOKUP(B1570,Table1[#All],4,FALSE)</f>
        <v>0.61889674970082809</v>
      </c>
      <c r="G1570" s="73">
        <f>E1570*F1570</f>
        <v>83382508.44891198</v>
      </c>
    </row>
    <row r="1571" spans="1:7">
      <c r="A1571">
        <v>29</v>
      </c>
      <c r="B1571" t="str">
        <f>VLOOKUP(A1571,SQL!$A$10:$B$61,2)</f>
        <v>Missouri</v>
      </c>
      <c r="C1571">
        <v>115</v>
      </c>
      <c r="D1571" s="5">
        <v>365068.59299999999</v>
      </c>
      <c r="E1571" s="5">
        <f>D1571*365</f>
        <v>133250036.44499999</v>
      </c>
      <c r="F1571" s="75">
        <f>VLOOKUP(B1571,Table1[#All],4,FALSE)</f>
        <v>0.61889674970082809</v>
      </c>
      <c r="G1571" s="73">
        <f>E1571*F1571</f>
        <v>82468014.453327388</v>
      </c>
    </row>
    <row r="1572" spans="1:7">
      <c r="A1572">
        <v>29</v>
      </c>
      <c r="B1572" t="str">
        <f>VLOOKUP(A1572,SQL!$A$10:$B$61,2)</f>
        <v>Missouri</v>
      </c>
      <c r="C1572">
        <v>59</v>
      </c>
      <c r="D1572" s="5">
        <v>360684.48499999999</v>
      </c>
      <c r="E1572" s="5">
        <f>D1572*365</f>
        <v>131649837.02499999</v>
      </c>
      <c r="F1572" s="75">
        <f>VLOOKUP(B1572,Table1[#All],4,FALSE)</f>
        <v>0.61889674970082809</v>
      </c>
      <c r="G1572" s="73">
        <f>E1572*F1572</f>
        <v>81477656.233416229</v>
      </c>
    </row>
    <row r="1573" spans="1:7">
      <c r="A1573">
        <v>29</v>
      </c>
      <c r="B1573" t="str">
        <f>VLOOKUP(A1573,SQL!$A$10:$B$61,2)</f>
        <v>Missouri</v>
      </c>
      <c r="C1573">
        <v>111</v>
      </c>
      <c r="D1573" s="5">
        <v>353704.89</v>
      </c>
      <c r="E1573" s="5">
        <f>D1573*365</f>
        <v>129102284.85000001</v>
      </c>
      <c r="F1573" s="75">
        <f>VLOOKUP(B1573,Table1[#All],4,FALSE)</f>
        <v>0.61889674970082809</v>
      </c>
      <c r="G1573" s="73">
        <f>E1573*F1573</f>
        <v>79900984.472615466</v>
      </c>
    </row>
    <row r="1574" spans="1:7">
      <c r="A1574">
        <v>29</v>
      </c>
      <c r="B1574" t="str">
        <f>VLOOKUP(A1574,SQL!$A$10:$B$61,2)</f>
        <v>Missouri</v>
      </c>
      <c r="C1574">
        <v>25</v>
      </c>
      <c r="D1574" s="5">
        <v>345870.95699999999</v>
      </c>
      <c r="E1574" s="5">
        <f>D1574*365</f>
        <v>126242899.30499999</v>
      </c>
      <c r="F1574" s="75">
        <f>VLOOKUP(B1574,Table1[#All],4,FALSE)</f>
        <v>0.61889674970082809</v>
      </c>
      <c r="G1574" s="73">
        <f>E1574*F1574</f>
        <v>78131320.052673429</v>
      </c>
    </row>
    <row r="1575" spans="1:7">
      <c r="A1575">
        <v>29</v>
      </c>
      <c r="B1575" t="str">
        <f>VLOOKUP(A1575,SQL!$A$10:$B$61,2)</f>
        <v>Missouri</v>
      </c>
      <c r="C1575">
        <v>135</v>
      </c>
      <c r="D1575" s="5">
        <v>302249</v>
      </c>
      <c r="E1575" s="5">
        <f>D1575*365</f>
        <v>110320885</v>
      </c>
      <c r="F1575" s="75">
        <f>VLOOKUP(B1575,Table1[#All],4,FALSE)</f>
        <v>0.61889674970082809</v>
      </c>
      <c r="G1575" s="73">
        <f>E1575*F1575</f>
        <v>68277237.150618836</v>
      </c>
    </row>
    <row r="1576" spans="1:7">
      <c r="A1576">
        <v>29</v>
      </c>
      <c r="B1576" t="str">
        <f>VLOOKUP(A1576,SQL!$A$10:$B$61,2)</f>
        <v>Missouri</v>
      </c>
      <c r="C1576">
        <v>73</v>
      </c>
      <c r="D1576" s="5">
        <v>300057.94099999999</v>
      </c>
      <c r="E1576" s="5">
        <f>D1576*365</f>
        <v>109521148.465</v>
      </c>
      <c r="F1576" s="75">
        <f>VLOOKUP(B1576,Table1[#All],4,FALSE)</f>
        <v>0.61889674970082809</v>
      </c>
      <c r="G1576" s="73">
        <f>E1576*F1576</f>
        <v>67782282.808490336</v>
      </c>
    </row>
    <row r="1577" spans="1:7">
      <c r="A1577">
        <v>29</v>
      </c>
      <c r="B1577" t="str">
        <f>VLOOKUP(A1577,SQL!$A$10:$B$61,2)</f>
        <v>Missouri</v>
      </c>
      <c r="C1577">
        <v>123</v>
      </c>
      <c r="D1577" s="5">
        <v>291240.42700000003</v>
      </c>
      <c r="E1577" s="5">
        <f>D1577*365</f>
        <v>106302755.855</v>
      </c>
      <c r="F1577" s="75">
        <f>VLOOKUP(B1577,Table1[#All],4,FALSE)</f>
        <v>0.61889674970082809</v>
      </c>
      <c r="G1577" s="73">
        <f>E1577*F1577</f>
        <v>65790430.082900174</v>
      </c>
    </row>
    <row r="1578" spans="1:7">
      <c r="A1578">
        <v>29</v>
      </c>
      <c r="B1578" t="str">
        <f>VLOOKUP(A1578,SQL!$A$10:$B$61,2)</f>
        <v>Missouri</v>
      </c>
      <c r="C1578">
        <v>65</v>
      </c>
      <c r="D1578" s="5">
        <v>289499.288</v>
      </c>
      <c r="E1578" s="5">
        <f>D1578*365</f>
        <v>105667240.12</v>
      </c>
      <c r="F1578" s="75">
        <f>VLOOKUP(B1578,Table1[#All],4,FALSE)</f>
        <v>0.61889674970082809</v>
      </c>
      <c r="G1578" s="73">
        <f>E1578*F1578</f>
        <v>65397111.46012494</v>
      </c>
    </row>
    <row r="1579" spans="1:7">
      <c r="A1579">
        <v>29</v>
      </c>
      <c r="B1579" t="str">
        <f>VLOOKUP(A1579,SQL!$A$10:$B$61,2)</f>
        <v>Missouri</v>
      </c>
      <c r="C1579">
        <v>149</v>
      </c>
      <c r="D1579" s="5">
        <v>273614.14199999999</v>
      </c>
      <c r="E1579" s="5">
        <f>D1579*365</f>
        <v>99869161.829999998</v>
      </c>
      <c r="F1579" s="75">
        <f>VLOOKUP(B1579,Table1[#All],4,FALSE)</f>
        <v>0.61889674970082809</v>
      </c>
      <c r="G1579" s="73">
        <f>E1579*F1579</f>
        <v>61808699.651932999</v>
      </c>
    </row>
    <row r="1580" spans="1:7">
      <c r="A1580">
        <v>29</v>
      </c>
      <c r="B1580" t="str">
        <f>VLOOKUP(A1580,SQL!$A$10:$B$61,2)</f>
        <v>Missouri</v>
      </c>
      <c r="C1580">
        <v>45</v>
      </c>
      <c r="D1580" s="5">
        <v>266768.23599999998</v>
      </c>
      <c r="E1580" s="5">
        <f>D1580*365</f>
        <v>97370406.139999986</v>
      </c>
      <c r="F1580" s="75">
        <f>VLOOKUP(B1580,Table1[#All],4,FALSE)</f>
        <v>0.61889674970082809</v>
      </c>
      <c r="G1580" s="73">
        <f>E1580*F1580</f>
        <v>60262227.877095543</v>
      </c>
    </row>
    <row r="1581" spans="1:7">
      <c r="A1581">
        <v>29</v>
      </c>
      <c r="B1581" t="str">
        <f>VLOOKUP(A1581,SQL!$A$10:$B$61,2)</f>
        <v>Missouri</v>
      </c>
      <c r="C1581">
        <v>35</v>
      </c>
      <c r="D1581" s="5">
        <v>260347.45300000001</v>
      </c>
      <c r="E1581" s="5">
        <f>D1581*365</f>
        <v>95026820.344999999</v>
      </c>
      <c r="F1581" s="75">
        <f>VLOOKUP(B1581,Table1[#All],4,FALSE)</f>
        <v>0.61889674970082809</v>
      </c>
      <c r="G1581" s="73">
        <f>E1581*F1581</f>
        <v>58811790.245925024</v>
      </c>
    </row>
    <row r="1582" spans="1:7">
      <c r="A1582">
        <v>29</v>
      </c>
      <c r="B1582" t="str">
        <f>VLOOKUP(A1582,SQL!$A$10:$B$61,2)</f>
        <v>Missouri</v>
      </c>
      <c r="C1582">
        <v>125</v>
      </c>
      <c r="D1582" s="5">
        <v>249075.497</v>
      </c>
      <c r="E1582" s="5">
        <f>D1582*365</f>
        <v>90912556.405000001</v>
      </c>
      <c r="F1582" s="75">
        <f>VLOOKUP(B1582,Table1[#All],4,FALSE)</f>
        <v>0.61889674970082809</v>
      </c>
      <c r="G1582" s="73">
        <f>E1582*F1582</f>
        <v>56265485.6660477</v>
      </c>
    </row>
    <row r="1583" spans="1:7">
      <c r="A1583">
        <v>29</v>
      </c>
      <c r="B1583" t="str">
        <f>VLOOKUP(A1583,SQL!$A$10:$B$61,2)</f>
        <v>Missouri</v>
      </c>
      <c r="C1583">
        <v>67</v>
      </c>
      <c r="D1583" s="5">
        <v>247796.12299999999</v>
      </c>
      <c r="E1583" s="5">
        <f>D1583*365</f>
        <v>90445584.894999996</v>
      </c>
      <c r="F1583" s="75">
        <f>VLOOKUP(B1583,Table1[#All],4,FALSE)</f>
        <v>0.61889674970082809</v>
      </c>
      <c r="G1583" s="73">
        <f>E1583*F1583</f>
        <v>55976478.516305812</v>
      </c>
    </row>
    <row r="1584" spans="1:7">
      <c r="A1584">
        <v>29</v>
      </c>
      <c r="B1584" t="str">
        <f>VLOOKUP(A1584,SQL!$A$10:$B$61,2)</f>
        <v>Missouri</v>
      </c>
      <c r="C1584">
        <v>205</v>
      </c>
      <c r="D1584" s="5">
        <v>232597.02900000001</v>
      </c>
      <c r="E1584" s="5">
        <f>D1584*365</f>
        <v>84897915.585000008</v>
      </c>
      <c r="F1584" s="75">
        <f>VLOOKUP(B1584,Table1[#All],4,FALSE)</f>
        <v>0.61889674970082809</v>
      </c>
      <c r="G1584" s="73">
        <f>E1584*F1584</f>
        <v>52543044.011931784</v>
      </c>
    </row>
    <row r="1585" spans="1:7">
      <c r="A1585">
        <v>29</v>
      </c>
      <c r="B1585" t="str">
        <f>VLOOKUP(A1585,SQL!$A$10:$B$61,2)</f>
        <v>Missouri</v>
      </c>
      <c r="C1585">
        <v>203</v>
      </c>
      <c r="D1585" s="5">
        <v>227864.927</v>
      </c>
      <c r="E1585" s="5">
        <f>D1585*365</f>
        <v>83170698.355000004</v>
      </c>
      <c r="F1585" s="75">
        <f>VLOOKUP(B1585,Table1[#All],4,FALSE)</f>
        <v>0.61889674970082809</v>
      </c>
      <c r="G1585" s="73">
        <f>E1585*F1585</f>
        <v>51474074.882257514</v>
      </c>
    </row>
    <row r="1586" spans="1:7">
      <c r="A1586">
        <v>29</v>
      </c>
      <c r="B1586" t="str">
        <f>VLOOKUP(A1586,SQL!$A$10:$B$61,2)</f>
        <v>Missouri</v>
      </c>
      <c r="C1586">
        <v>39</v>
      </c>
      <c r="D1586" s="5">
        <v>226841.80600000001</v>
      </c>
      <c r="E1586" s="5">
        <f>D1586*365</f>
        <v>82797259.189999998</v>
      </c>
      <c r="F1586" s="75">
        <f>VLOOKUP(B1586,Table1[#All],4,FALSE)</f>
        <v>0.61889674970082809</v>
      </c>
      <c r="G1586" s="73">
        <f>E1586*F1586</f>
        <v>51242954.596828014</v>
      </c>
    </row>
    <row r="1587" spans="1:7">
      <c r="A1587">
        <v>29</v>
      </c>
      <c r="B1587" t="str">
        <f>VLOOKUP(A1587,SQL!$A$10:$B$61,2)</f>
        <v>Missouri</v>
      </c>
      <c r="C1587">
        <v>93</v>
      </c>
      <c r="D1587" s="5">
        <v>224903.70699999999</v>
      </c>
      <c r="E1587" s="5">
        <f>D1587*365</f>
        <v>82089853.054999992</v>
      </c>
      <c r="F1587" s="75">
        <f>VLOOKUP(B1587,Table1[#All],4,FALSE)</f>
        <v>0.61889674970082809</v>
      </c>
      <c r="G1587" s="73">
        <f>E1587*F1587</f>
        <v>50805143.239158086</v>
      </c>
    </row>
    <row r="1588" spans="1:7">
      <c r="A1588">
        <v>29</v>
      </c>
      <c r="B1588" t="str">
        <f>VLOOKUP(A1588,SQL!$A$10:$B$61,2)</f>
        <v>Missouri</v>
      </c>
      <c r="C1588">
        <v>17</v>
      </c>
      <c r="D1588" s="5">
        <v>209627.351</v>
      </c>
      <c r="E1588" s="5">
        <f>D1588*365</f>
        <v>76513983.114999995</v>
      </c>
      <c r="F1588" s="75">
        <f>VLOOKUP(B1588,Table1[#All],4,FALSE)</f>
        <v>0.61889674970082809</v>
      </c>
      <c r="G1588" s="73">
        <f>E1588*F1588</f>
        <v>47354255.456537537</v>
      </c>
    </row>
    <row r="1589" spans="1:7">
      <c r="A1589">
        <v>29</v>
      </c>
      <c r="B1589" t="str">
        <f>VLOOKUP(A1589,SQL!$A$10:$B$61,2)</f>
        <v>Missouri</v>
      </c>
      <c r="C1589">
        <v>33</v>
      </c>
      <c r="D1589" s="5">
        <v>206957.77600000001</v>
      </c>
      <c r="E1589" s="5">
        <f>D1589*365</f>
        <v>75539588.24000001</v>
      </c>
      <c r="F1589" s="75">
        <f>VLOOKUP(B1589,Table1[#All],4,FALSE)</f>
        <v>0.61889674970082809</v>
      </c>
      <c r="G1589" s="73">
        <f>E1589*F1589</f>
        <v>46751205.635474905</v>
      </c>
    </row>
    <row r="1590" spans="1:7">
      <c r="A1590">
        <v>29</v>
      </c>
      <c r="B1590" t="str">
        <f>VLOOKUP(A1590,SQL!$A$10:$B$61,2)</f>
        <v>Missouri</v>
      </c>
      <c r="C1590">
        <v>181</v>
      </c>
      <c r="D1590" s="5">
        <v>204223.95600000001</v>
      </c>
      <c r="E1590" s="5">
        <f>D1590*365</f>
        <v>74541743.939999998</v>
      </c>
      <c r="F1590" s="75">
        <f>VLOOKUP(B1590,Table1[#All],4,FALSE)</f>
        <v>0.61889674970082809</v>
      </c>
      <c r="G1590" s="73">
        <f>E1590*F1590</f>
        <v>46133643.041497394</v>
      </c>
    </row>
    <row r="1591" spans="1:7">
      <c r="A1591">
        <v>29</v>
      </c>
      <c r="B1591" t="str">
        <f>VLOOKUP(A1591,SQL!$A$10:$B$61,2)</f>
        <v>Missouri</v>
      </c>
      <c r="C1591">
        <v>153</v>
      </c>
      <c r="D1591" s="5">
        <v>200338.057</v>
      </c>
      <c r="E1591" s="5">
        <f>D1591*365</f>
        <v>73123390.805000007</v>
      </c>
      <c r="F1591" s="75">
        <f>VLOOKUP(B1591,Table1[#All],4,FALSE)</f>
        <v>0.61889674970082809</v>
      </c>
      <c r="G1591" s="73">
        <f>E1591*F1591</f>
        <v>45255828.896317922</v>
      </c>
    </row>
    <row r="1592" spans="1:7">
      <c r="A1592">
        <v>29</v>
      </c>
      <c r="B1592" t="str">
        <f>VLOOKUP(A1592,SQL!$A$10:$B$61,2)</f>
        <v>Missouri</v>
      </c>
      <c r="C1592">
        <v>79</v>
      </c>
      <c r="D1592" s="5">
        <v>194275.22200000001</v>
      </c>
      <c r="E1592" s="5">
        <f>D1592*365</f>
        <v>70910456.030000001</v>
      </c>
      <c r="F1592" s="75">
        <f>VLOOKUP(B1592,Table1[#All],4,FALSE)</f>
        <v>0.61889674970082809</v>
      </c>
      <c r="G1592" s="73">
        <f>E1592*F1592</f>
        <v>43886250.756770484</v>
      </c>
    </row>
    <row r="1593" spans="1:7">
      <c r="A1593">
        <v>29</v>
      </c>
      <c r="B1593" t="str">
        <f>VLOOKUP(A1593,SQL!$A$10:$B$61,2)</f>
        <v>Missouri</v>
      </c>
      <c r="C1593">
        <v>85</v>
      </c>
      <c r="D1593" s="5">
        <v>193292.10500000001</v>
      </c>
      <c r="E1593" s="5">
        <f>D1593*365</f>
        <v>70551618.325000003</v>
      </c>
      <c r="F1593" s="75">
        <f>VLOOKUP(B1593,Table1[#All],4,FALSE)</f>
        <v>0.61889674970082809</v>
      </c>
      <c r="G1593" s="73">
        <f>E1593*F1593</f>
        <v>43664167.267475881</v>
      </c>
    </row>
    <row r="1594" spans="1:7">
      <c r="A1594">
        <v>29</v>
      </c>
      <c r="B1594" t="str">
        <f>VLOOKUP(A1594,SQL!$A$10:$B$61,2)</f>
        <v>Missouri</v>
      </c>
      <c r="C1594">
        <v>89</v>
      </c>
      <c r="D1594" s="5">
        <v>180148.85399999999</v>
      </c>
      <c r="E1594" s="5">
        <f>D1594*365</f>
        <v>65754331.709999993</v>
      </c>
      <c r="F1594" s="75">
        <f>VLOOKUP(B1594,Table1[#All],4,FALSE)</f>
        <v>0.61889674970082809</v>
      </c>
      <c r="G1594" s="73">
        <f>E1594*F1594</f>
        <v>40695142.174069092</v>
      </c>
    </row>
    <row r="1595" spans="1:7">
      <c r="A1595">
        <v>29</v>
      </c>
      <c r="B1595" t="str">
        <f>VLOOKUP(A1595,SQL!$A$10:$B$61,2)</f>
        <v>Missouri</v>
      </c>
      <c r="C1595">
        <v>137</v>
      </c>
      <c r="D1595" s="5">
        <v>173884.3</v>
      </c>
      <c r="E1595" s="5">
        <f>D1595*365</f>
        <v>63467769.499999993</v>
      </c>
      <c r="F1595" s="75">
        <f>VLOOKUP(B1595,Table1[#All],4,FALSE)</f>
        <v>0.61889674970082809</v>
      </c>
      <c r="G1595" s="73">
        <f>E1595*F1595</f>
        <v>39279996.254311346</v>
      </c>
    </row>
    <row r="1596" spans="1:7">
      <c r="A1596">
        <v>29</v>
      </c>
      <c r="B1596" t="str">
        <f>VLOOKUP(A1596,SQL!$A$10:$B$61,2)</f>
        <v>Missouri</v>
      </c>
      <c r="C1596">
        <v>179</v>
      </c>
      <c r="D1596" s="5">
        <v>169043.61799999999</v>
      </c>
      <c r="E1596" s="5">
        <f>D1596*365</f>
        <v>61700920.569999993</v>
      </c>
      <c r="F1596" s="75">
        <f>VLOOKUP(B1596,Table1[#All],4,FALSE)</f>
        <v>0.61889674970082809</v>
      </c>
      <c r="G1596" s="73">
        <f>E1596*F1596</f>
        <v>38186499.19432196</v>
      </c>
    </row>
    <row r="1597" spans="1:7">
      <c r="A1597">
        <v>29</v>
      </c>
      <c r="B1597" t="str">
        <f>VLOOKUP(A1597,SQL!$A$10:$B$61,2)</f>
        <v>Missouri</v>
      </c>
      <c r="C1597">
        <v>41</v>
      </c>
      <c r="D1597" s="5">
        <v>149720.46</v>
      </c>
      <c r="E1597" s="5">
        <f>D1597*365</f>
        <v>54647967.899999999</v>
      </c>
      <c r="F1597" s="75">
        <f>VLOOKUP(B1597,Table1[#All],4,FALSE)</f>
        <v>0.61889674970082809</v>
      </c>
      <c r="G1597" s="73">
        <f>E1597*F1597</f>
        <v>33821449.711065188</v>
      </c>
    </row>
    <row r="1598" spans="1:7">
      <c r="A1598">
        <v>29</v>
      </c>
      <c r="B1598" t="str">
        <f>VLOOKUP(A1598,SQL!$A$10:$B$61,2)</f>
        <v>Missouri</v>
      </c>
      <c r="C1598">
        <v>57</v>
      </c>
      <c r="D1598" s="5">
        <v>148967.611</v>
      </c>
      <c r="E1598" s="5">
        <f>D1598*365</f>
        <v>54373178.015000001</v>
      </c>
      <c r="F1598" s="75">
        <f>VLOOKUP(B1598,Table1[#All],4,FALSE)</f>
        <v>0.61889674970082809</v>
      </c>
      <c r="G1598" s="73">
        <f>E1598*F1598</f>
        <v>33651383.144388027</v>
      </c>
    </row>
    <row r="1599" spans="1:7">
      <c r="A1599">
        <v>29</v>
      </c>
      <c r="B1599" t="str">
        <f>VLOOKUP(A1599,SQL!$A$10:$B$61,2)</f>
        <v>Missouri</v>
      </c>
      <c r="C1599">
        <v>211</v>
      </c>
      <c r="D1599" s="5">
        <v>122319.099</v>
      </c>
      <c r="E1599" s="5">
        <f>D1599*365</f>
        <v>44646471.134999998</v>
      </c>
      <c r="F1599" s="75">
        <f>VLOOKUP(B1599,Table1[#All],4,FALSE)</f>
        <v>0.61889674970082809</v>
      </c>
      <c r="G1599" s="73">
        <f>E1599*F1599</f>
        <v>27631555.87106334</v>
      </c>
    </row>
    <row r="1600" spans="1:7">
      <c r="A1600">
        <v>29</v>
      </c>
      <c r="B1600" t="str">
        <f>VLOOKUP(A1600,SQL!$A$10:$B$61,2)</f>
        <v>Missouri</v>
      </c>
      <c r="C1600">
        <v>197</v>
      </c>
      <c r="D1600" s="5">
        <v>121244.974</v>
      </c>
      <c r="E1600" s="5">
        <f>D1600*365</f>
        <v>44254415.509999998</v>
      </c>
      <c r="F1600" s="75">
        <f>VLOOKUP(B1600,Table1[#All],4,FALSE)</f>
        <v>0.61889674970082809</v>
      </c>
      <c r="G1600" s="73">
        <f>E1600*F1600</f>
        <v>27388913.919048913</v>
      </c>
    </row>
    <row r="1601" spans="1:7">
      <c r="A1601">
        <v>29</v>
      </c>
      <c r="B1601" t="str">
        <f>VLOOKUP(A1601,SQL!$A$10:$B$61,2)</f>
        <v>Missouri</v>
      </c>
      <c r="C1601">
        <v>75</v>
      </c>
      <c r="D1601" s="5">
        <v>114089.001</v>
      </c>
      <c r="E1601" s="5">
        <f>D1601*365</f>
        <v>41642485.365000002</v>
      </c>
      <c r="F1601" s="75">
        <f>VLOOKUP(B1601,Table1[#All],4,FALSE)</f>
        <v>0.61889674970082809</v>
      </c>
      <c r="G1601" s="73">
        <f>E1601*F1601</f>
        <v>25772398.841862801</v>
      </c>
    </row>
    <row r="1602" spans="1:7">
      <c r="A1602">
        <v>29</v>
      </c>
      <c r="B1602" t="str">
        <f>VLOOKUP(A1602,SQL!$A$10:$B$61,2)</f>
        <v>Missouri</v>
      </c>
      <c r="C1602">
        <v>103</v>
      </c>
      <c r="D1602" s="5">
        <v>107726.284</v>
      </c>
      <c r="E1602" s="5">
        <f>D1602*365</f>
        <v>39320093.659999996</v>
      </c>
      <c r="F1602" s="75">
        <f>VLOOKUP(B1602,Table1[#All],4,FALSE)</f>
        <v>0.61889674970082809</v>
      </c>
      <c r="G1602" s="73">
        <f>E1602*F1602</f>
        <v>24335078.164106134</v>
      </c>
    </row>
    <row r="1603" spans="1:7">
      <c r="A1603">
        <v>29</v>
      </c>
      <c r="B1603" t="str">
        <f>VLOOKUP(A1603,SQL!$A$10:$B$61,2)</f>
        <v>Missouri</v>
      </c>
      <c r="C1603">
        <v>171</v>
      </c>
      <c r="D1603" s="5">
        <v>97205.739000000001</v>
      </c>
      <c r="E1603" s="5">
        <f>D1603*365</f>
        <v>35480094.734999999</v>
      </c>
      <c r="F1603" s="75">
        <f>VLOOKUP(B1603,Table1[#All],4,FALSE)</f>
        <v>0.61889674970082809</v>
      </c>
      <c r="G1603" s="73">
        <f>E1603*F1603</f>
        <v>21958515.310568962</v>
      </c>
    </row>
    <row r="1604" spans="1:7">
      <c r="A1604">
        <v>29</v>
      </c>
      <c r="B1604" t="str">
        <f>VLOOKUP(A1604,SQL!$A$10:$B$61,2)</f>
        <v>Missouri</v>
      </c>
      <c r="C1604">
        <v>129</v>
      </c>
      <c r="D1604" s="5">
        <v>97069.667000000001</v>
      </c>
      <c r="E1604" s="5">
        <f>D1604*365</f>
        <v>35430428.454999998</v>
      </c>
      <c r="F1604" s="75">
        <f>VLOOKUP(B1604,Table1[#All],4,FALSE)</f>
        <v>0.61889674970082809</v>
      </c>
      <c r="G1604" s="73">
        <f>E1604*F1604</f>
        <v>21927777.011307232</v>
      </c>
    </row>
    <row r="1605" spans="1:7">
      <c r="A1605">
        <v>29</v>
      </c>
      <c r="B1605" t="str">
        <f>VLOOKUP(A1605,SQL!$A$10:$B$61,2)</f>
        <v>Missouri</v>
      </c>
      <c r="C1605">
        <v>199</v>
      </c>
      <c r="D1605" s="5">
        <v>90147.37</v>
      </c>
      <c r="E1605" s="5">
        <f>D1605*365</f>
        <v>32903790.049999997</v>
      </c>
      <c r="F1605" s="75">
        <f>VLOOKUP(B1605,Table1[#All],4,FALSE)</f>
        <v>0.61889674970082809</v>
      </c>
      <c r="G1605" s="73">
        <f>E1605*F1605</f>
        <v>20364048.714783445</v>
      </c>
    </row>
    <row r="1606" spans="1:7">
      <c r="A1606">
        <v>29</v>
      </c>
      <c r="B1606" t="str">
        <f>VLOOKUP(A1606,SQL!$A$10:$B$61,2)</f>
        <v>Missouri</v>
      </c>
      <c r="C1606">
        <v>227</v>
      </c>
      <c r="D1606" s="5">
        <v>37623.658000000003</v>
      </c>
      <c r="E1606" s="5">
        <f>D1606*365</f>
        <v>13732635.170000002</v>
      </c>
      <c r="F1606" s="75">
        <f>VLOOKUP(B1606,Table1[#All],4,FALSE)</f>
        <v>0.61889674970082809</v>
      </c>
      <c r="G1606" s="73">
        <f>E1606*F1606</f>
        <v>8499083.2715402804</v>
      </c>
    </row>
    <row r="1607" spans="1:7">
      <c r="A1607">
        <v>30</v>
      </c>
      <c r="B1607" t="str">
        <f>VLOOKUP(A1607,SQL!$A$10:$B$61,2)</f>
        <v>Montana</v>
      </c>
      <c r="C1607">
        <v>111</v>
      </c>
      <c r="D1607" s="5">
        <v>2938691.1320000002</v>
      </c>
      <c r="E1607" s="5">
        <f>D1607*365</f>
        <v>1072622263.1800001</v>
      </c>
      <c r="F1607" s="75">
        <f>VLOOKUP(B1607,Table1[#All],4,FALSE)</f>
        <v>0.68538772759509348</v>
      </c>
      <c r="G1607" s="73">
        <f>E1607*F1607</f>
        <v>735162135.5288465</v>
      </c>
    </row>
    <row r="1608" spans="1:7">
      <c r="A1608">
        <v>30</v>
      </c>
      <c r="B1608" t="str">
        <f>VLOOKUP(A1608,SQL!$A$10:$B$61,2)</f>
        <v>Montana</v>
      </c>
      <c r="C1608">
        <v>63</v>
      </c>
      <c r="D1608" s="5">
        <v>2263283.8829999999</v>
      </c>
      <c r="E1608" s="5">
        <f>D1608*365</f>
        <v>826098617.29499996</v>
      </c>
      <c r="F1608" s="75">
        <f>VLOOKUP(B1608,Table1[#All],4,FALSE)</f>
        <v>0.68538772759509348</v>
      </c>
      <c r="G1608" s="73">
        <f>E1608*F1608</f>
        <v>566197854.07726884</v>
      </c>
    </row>
    <row r="1609" spans="1:7">
      <c r="A1609">
        <v>30</v>
      </c>
      <c r="B1609" t="str">
        <f>VLOOKUP(A1609,SQL!$A$10:$B$61,2)</f>
        <v>Montana</v>
      </c>
      <c r="C1609">
        <v>31</v>
      </c>
      <c r="D1609" s="5">
        <v>2233819.7239999999</v>
      </c>
      <c r="E1609" s="5">
        <f>D1609*365</f>
        <v>815344199.25999999</v>
      </c>
      <c r="F1609" s="75">
        <f>VLOOKUP(B1609,Table1[#All],4,FALSE)</f>
        <v>0.68538772759509348</v>
      </c>
      <c r="G1609" s="73">
        <f>E1609*F1609</f>
        <v>558826907.93865252</v>
      </c>
    </row>
    <row r="1610" spans="1:7">
      <c r="A1610">
        <v>30</v>
      </c>
      <c r="B1610" t="str">
        <f>VLOOKUP(A1610,SQL!$A$10:$B$61,2)</f>
        <v>Montana</v>
      </c>
      <c r="C1610">
        <v>29</v>
      </c>
      <c r="D1610" s="5">
        <v>2112199.36</v>
      </c>
      <c r="E1610" s="5">
        <f>D1610*365</f>
        <v>770952766.39999998</v>
      </c>
      <c r="F1610" s="75">
        <f>VLOOKUP(B1610,Table1[#All],4,FALSE)</f>
        <v>0.68538772759509348</v>
      </c>
      <c r="G1610" s="73">
        <f>E1610*F1610</f>
        <v>528401564.64604694</v>
      </c>
    </row>
    <row r="1611" spans="1:7">
      <c r="A1611">
        <v>30</v>
      </c>
      <c r="B1611" t="str">
        <f>VLOOKUP(A1611,SQL!$A$10:$B$61,2)</f>
        <v>Montana</v>
      </c>
      <c r="C1611">
        <v>13</v>
      </c>
      <c r="D1611" s="5">
        <v>1385534.9720000001</v>
      </c>
      <c r="E1611" s="5">
        <f>D1611*365</f>
        <v>505720264.78000003</v>
      </c>
      <c r="F1611" s="75">
        <f>VLOOKUP(B1611,Table1[#All],4,FALSE)</f>
        <v>0.68538772759509348</v>
      </c>
      <c r="G1611" s="73">
        <f>E1611*F1611</f>
        <v>346614463.07635319</v>
      </c>
    </row>
    <row r="1612" spans="1:7">
      <c r="A1612">
        <v>30</v>
      </c>
      <c r="B1612" t="str">
        <f>VLOOKUP(A1612,SQL!$A$10:$B$61,2)</f>
        <v>Montana</v>
      </c>
      <c r="C1612">
        <v>49</v>
      </c>
      <c r="D1612" s="5">
        <v>1228376.757</v>
      </c>
      <c r="E1612" s="5">
        <f>D1612*365</f>
        <v>448357516.30500001</v>
      </c>
      <c r="F1612" s="75">
        <f>VLOOKUP(B1612,Table1[#All],4,FALSE)</f>
        <v>0.68538772759509348</v>
      </c>
      <c r="G1612" s="73">
        <f>E1612*F1612</f>
        <v>307298739.25046402</v>
      </c>
    </row>
    <row r="1613" spans="1:7">
      <c r="A1613">
        <v>30</v>
      </c>
      <c r="B1613" t="str">
        <f>VLOOKUP(A1613,SQL!$A$10:$B$61,2)</f>
        <v>Montana</v>
      </c>
      <c r="C1613">
        <v>3</v>
      </c>
      <c r="D1613" s="5">
        <v>719932.27099999995</v>
      </c>
      <c r="E1613" s="5">
        <f>D1613*365</f>
        <v>262775278.91499999</v>
      </c>
      <c r="F1613" s="75">
        <f>VLOOKUP(B1613,Table1[#All],4,FALSE)</f>
        <v>0.68538772759509348</v>
      </c>
      <c r="G1613" s="73">
        <f>E1613*F1613</f>
        <v>180102951.28371873</v>
      </c>
    </row>
    <row r="1614" spans="1:7">
      <c r="A1614">
        <v>30</v>
      </c>
      <c r="B1614" t="str">
        <f>VLOOKUP(A1614,SQL!$A$10:$B$61,2)</f>
        <v>Montana</v>
      </c>
      <c r="C1614">
        <v>47</v>
      </c>
      <c r="D1614" s="5">
        <v>701013.88300000003</v>
      </c>
      <c r="E1614" s="5">
        <f>D1614*365</f>
        <v>255870067.29500002</v>
      </c>
      <c r="F1614" s="75">
        <f>VLOOKUP(B1614,Table1[#All],4,FALSE)</f>
        <v>0.68538772759509348</v>
      </c>
      <c r="G1614" s="73">
        <f>E1614*F1614</f>
        <v>175370203.98292372</v>
      </c>
    </row>
    <row r="1615" spans="1:7">
      <c r="A1615">
        <v>30</v>
      </c>
      <c r="B1615" t="str">
        <f>VLOOKUP(A1615,SQL!$A$10:$B$61,2)</f>
        <v>Montana</v>
      </c>
      <c r="C1615">
        <v>93</v>
      </c>
      <c r="D1615" s="5">
        <v>674886.39099999995</v>
      </c>
      <c r="E1615" s="5">
        <f>D1615*365</f>
        <v>246333532.71499997</v>
      </c>
      <c r="F1615" s="75">
        <f>VLOOKUP(B1615,Table1[#All],4,FALSE)</f>
        <v>0.68538772759509348</v>
      </c>
      <c r="G1615" s="73">
        <f>E1615*F1615</f>
        <v>168833980.21800545</v>
      </c>
    </row>
    <row r="1616" spans="1:7">
      <c r="A1616">
        <v>30</v>
      </c>
      <c r="B1616" t="str">
        <f>VLOOKUP(A1616,SQL!$A$10:$B$61,2)</f>
        <v>Montana</v>
      </c>
      <c r="C1616">
        <v>81</v>
      </c>
      <c r="D1616" s="5">
        <v>655989.54299999995</v>
      </c>
      <c r="E1616" s="5">
        <f>D1616*365</f>
        <v>239436183.19499999</v>
      </c>
      <c r="F1616" s="75">
        <f>VLOOKUP(B1616,Table1[#All],4,FALSE)</f>
        <v>0.68538772759509348</v>
      </c>
      <c r="G1616" s="73">
        <f>E1616*F1616</f>
        <v>164106621.50406355</v>
      </c>
    </row>
    <row r="1617" spans="1:7">
      <c r="A1617">
        <v>30</v>
      </c>
      <c r="B1617" t="str">
        <f>VLOOKUP(A1617,SQL!$A$10:$B$61,2)</f>
        <v>Montana</v>
      </c>
      <c r="C1617">
        <v>67</v>
      </c>
      <c r="D1617" s="5">
        <v>630113.90700000001</v>
      </c>
      <c r="E1617" s="5">
        <f>D1617*365</f>
        <v>229991576.05500001</v>
      </c>
      <c r="F1617" s="75">
        <f>VLOOKUP(B1617,Table1[#All],4,FALSE)</f>
        <v>0.68538772759509348</v>
      </c>
      <c r="G1617" s="73">
        <f>E1617*F1617</f>
        <v>157633403.67835057</v>
      </c>
    </row>
    <row r="1618" spans="1:7">
      <c r="A1618">
        <v>30</v>
      </c>
      <c r="B1618" t="str">
        <f>VLOOKUP(A1618,SQL!$A$10:$B$61,2)</f>
        <v>Montana</v>
      </c>
      <c r="C1618">
        <v>61</v>
      </c>
      <c r="D1618" s="5">
        <v>625473.33900000004</v>
      </c>
      <c r="E1618" s="5">
        <f>D1618*365</f>
        <v>228297768.73500001</v>
      </c>
      <c r="F1618" s="75">
        <f>VLOOKUP(B1618,Table1[#All],4,FALSE)</f>
        <v>0.68538772759509348</v>
      </c>
      <c r="G1618" s="73">
        <f>E1618*F1618</f>
        <v>156472488.92831182</v>
      </c>
    </row>
    <row r="1619" spans="1:7">
      <c r="A1619">
        <v>30</v>
      </c>
      <c r="B1619" t="str">
        <f>VLOOKUP(A1619,SQL!$A$10:$B$61,2)</f>
        <v>Montana</v>
      </c>
      <c r="C1619">
        <v>43</v>
      </c>
      <c r="D1619" s="5">
        <v>607114.38</v>
      </c>
      <c r="E1619" s="5">
        <f>D1619*365</f>
        <v>221596748.69999999</v>
      </c>
      <c r="F1619" s="75">
        <f>VLOOKUP(B1619,Table1[#All],4,FALSE)</f>
        <v>0.68538772759509348</v>
      </c>
      <c r="G1619" s="73">
        <f>E1619*F1619</f>
        <v>151879692.03395396</v>
      </c>
    </row>
    <row r="1620" spans="1:7">
      <c r="A1620">
        <v>30</v>
      </c>
      <c r="B1620" t="str">
        <f>VLOOKUP(A1620,SQL!$A$10:$B$61,2)</f>
        <v>Montana</v>
      </c>
      <c r="C1620">
        <v>95</v>
      </c>
      <c r="D1620" s="5">
        <v>493640.01500000001</v>
      </c>
      <c r="E1620" s="5">
        <f>D1620*365</f>
        <v>180178605.47499999</v>
      </c>
      <c r="F1620" s="75">
        <f>VLOOKUP(B1620,Table1[#All],4,FALSE)</f>
        <v>0.68538772759509348</v>
      </c>
      <c r="G1620" s="73">
        <f>E1620*F1620</f>
        <v>123492204.96776311</v>
      </c>
    </row>
    <row r="1621" spans="1:7">
      <c r="A1621">
        <v>30</v>
      </c>
      <c r="B1621" t="str">
        <f>VLOOKUP(A1621,SQL!$A$10:$B$61,2)</f>
        <v>Montana</v>
      </c>
      <c r="C1621">
        <v>77</v>
      </c>
      <c r="D1621" s="5">
        <v>471362.66899999999</v>
      </c>
      <c r="E1621" s="5">
        <f>D1621*365</f>
        <v>172047374.185</v>
      </c>
      <c r="F1621" s="75">
        <f>VLOOKUP(B1621,Table1[#All],4,FALSE)</f>
        <v>0.68538772759509348</v>
      </c>
      <c r="G1621" s="73">
        <f>E1621*F1621</f>
        <v>117919158.83135989</v>
      </c>
    </row>
    <row r="1622" spans="1:7">
      <c r="A1622">
        <v>30</v>
      </c>
      <c r="B1622" t="str">
        <f>VLOOKUP(A1622,SQL!$A$10:$B$61,2)</f>
        <v>Montana</v>
      </c>
      <c r="C1622">
        <v>1</v>
      </c>
      <c r="D1622" s="5">
        <v>458755.47600000002</v>
      </c>
      <c r="E1622" s="5">
        <f>D1622*365</f>
        <v>167445748.74000001</v>
      </c>
      <c r="F1622" s="75">
        <f>VLOOKUP(B1622,Table1[#All],4,FALSE)</f>
        <v>0.68538772759509348</v>
      </c>
      <c r="G1622" s="73">
        <f>E1622*F1622</f>
        <v>114765261.22436759</v>
      </c>
    </row>
    <row r="1623" spans="1:7">
      <c r="A1623">
        <v>30</v>
      </c>
      <c r="B1623" t="str">
        <f>VLOOKUP(A1623,SQL!$A$10:$B$61,2)</f>
        <v>Montana</v>
      </c>
      <c r="C1623">
        <v>21</v>
      </c>
      <c r="D1623" s="5">
        <v>419342.32</v>
      </c>
      <c r="E1623" s="5">
        <f>D1623*365</f>
        <v>153059946.80000001</v>
      </c>
      <c r="F1623" s="75">
        <f>VLOOKUP(B1623,Table1[#All],4,FALSE)</f>
        <v>0.68538772759509348</v>
      </c>
      <c r="G1623" s="73">
        <f>E1623*F1623</f>
        <v>104905409.12307791</v>
      </c>
    </row>
    <row r="1624" spans="1:7">
      <c r="A1624">
        <v>30</v>
      </c>
      <c r="B1624" t="str">
        <f>VLOOKUP(A1624,SQL!$A$10:$B$61,2)</f>
        <v>Montana</v>
      </c>
      <c r="C1624">
        <v>17</v>
      </c>
      <c r="D1624" s="5">
        <v>401772.77799999999</v>
      </c>
      <c r="E1624" s="5">
        <f>D1624*365</f>
        <v>146647063.97</v>
      </c>
      <c r="F1624" s="75">
        <f>VLOOKUP(B1624,Table1[#All],4,FALSE)</f>
        <v>0.68538772759509348</v>
      </c>
      <c r="G1624" s="73">
        <f>E1624*F1624</f>
        <v>100510097.93289061</v>
      </c>
    </row>
    <row r="1625" spans="1:7">
      <c r="A1625">
        <v>30</v>
      </c>
      <c r="B1625" t="str">
        <f>VLOOKUP(A1625,SQL!$A$10:$B$61,2)</f>
        <v>Montana</v>
      </c>
      <c r="C1625">
        <v>35</v>
      </c>
      <c r="D1625" s="5">
        <v>397197.49800000002</v>
      </c>
      <c r="E1625" s="5">
        <f>D1625*365</f>
        <v>144977086.77000001</v>
      </c>
      <c r="F1625" s="75">
        <f>VLOOKUP(B1625,Table1[#All],4,FALSE)</f>
        <v>0.68538772759509348</v>
      </c>
      <c r="G1625" s="73">
        <f>E1625*F1625</f>
        <v>99365516.054646999</v>
      </c>
    </row>
    <row r="1626" spans="1:7">
      <c r="A1626">
        <v>30</v>
      </c>
      <c r="B1626" t="str">
        <f>VLOOKUP(A1626,SQL!$A$10:$B$61,2)</f>
        <v>Montana</v>
      </c>
      <c r="C1626">
        <v>97</v>
      </c>
      <c r="D1626" s="5">
        <v>389724.88</v>
      </c>
      <c r="E1626" s="5">
        <f>D1626*365</f>
        <v>142249581.19999999</v>
      </c>
      <c r="F1626" s="75">
        <f>VLOOKUP(B1626,Table1[#All],4,FALSE)</f>
        <v>0.68538772759509348</v>
      </c>
      <c r="G1626" s="73">
        <f>E1626*F1626</f>
        <v>97496117.210021719</v>
      </c>
    </row>
    <row r="1627" spans="1:7">
      <c r="A1627">
        <v>30</v>
      </c>
      <c r="B1627" t="str">
        <f>VLOOKUP(A1627,SQL!$A$10:$B$61,2)</f>
        <v>Montana</v>
      </c>
      <c r="C1627">
        <v>83</v>
      </c>
      <c r="D1627" s="5">
        <v>388164.91100000002</v>
      </c>
      <c r="E1627" s="5">
        <f>D1627*365</f>
        <v>141680192.51500002</v>
      </c>
      <c r="F1627" s="75">
        <f>VLOOKUP(B1627,Table1[#All],4,FALSE)</f>
        <v>0.68538772759509348</v>
      </c>
      <c r="G1627" s="73">
        <f>E1627*F1627</f>
        <v>97105865.193091229</v>
      </c>
    </row>
    <row r="1628" spans="1:7">
      <c r="A1628">
        <v>30</v>
      </c>
      <c r="B1628" t="str">
        <f>VLOOKUP(A1628,SQL!$A$10:$B$61,2)</f>
        <v>Montana</v>
      </c>
      <c r="C1628">
        <v>87</v>
      </c>
      <c r="D1628" s="5">
        <v>379554.02</v>
      </c>
      <c r="E1628" s="5">
        <f>D1628*365</f>
        <v>138537217.30000001</v>
      </c>
      <c r="F1628" s="75">
        <f>VLOOKUP(B1628,Table1[#All],4,FALSE)</f>
        <v>0.68538772759509348</v>
      </c>
      <c r="G1628" s="73">
        <f>E1628*F1628</f>
        <v>94951708.552594677</v>
      </c>
    </row>
    <row r="1629" spans="1:7">
      <c r="A1629">
        <v>30</v>
      </c>
      <c r="B1629" t="str">
        <f>VLOOKUP(A1629,SQL!$A$10:$B$61,2)</f>
        <v>Montana</v>
      </c>
      <c r="C1629">
        <v>9</v>
      </c>
      <c r="D1629" s="5">
        <v>372897.84100000001</v>
      </c>
      <c r="E1629" s="5">
        <f>D1629*365</f>
        <v>136107711.965</v>
      </c>
      <c r="F1629" s="75">
        <f>VLOOKUP(B1629,Table1[#All],4,FALSE)</f>
        <v>0.68538772759509348</v>
      </c>
      <c r="G1629" s="73">
        <f>E1629*F1629</f>
        <v>93286555.411858872</v>
      </c>
    </row>
    <row r="1630" spans="1:7">
      <c r="A1630">
        <v>30</v>
      </c>
      <c r="B1630" t="str">
        <f>VLOOKUP(A1630,SQL!$A$10:$B$61,2)</f>
        <v>Montana</v>
      </c>
      <c r="C1630">
        <v>57</v>
      </c>
      <c r="D1630" s="5">
        <v>361666.78899999999</v>
      </c>
      <c r="E1630" s="5">
        <f>D1630*365</f>
        <v>132008377.985</v>
      </c>
      <c r="F1630" s="75">
        <f>VLOOKUP(B1630,Table1[#All],4,FALSE)</f>
        <v>0.68538772759509348</v>
      </c>
      <c r="G1630" s="73">
        <f>E1630*F1630</f>
        <v>90476922.21065332</v>
      </c>
    </row>
    <row r="1631" spans="1:7">
      <c r="A1631">
        <v>30</v>
      </c>
      <c r="B1631" t="str">
        <f>VLOOKUP(A1631,SQL!$A$10:$B$61,2)</f>
        <v>Montana</v>
      </c>
      <c r="C1631">
        <v>53</v>
      </c>
      <c r="D1631" s="5">
        <v>360263.67200000002</v>
      </c>
      <c r="E1631" s="5">
        <f>D1631*365</f>
        <v>131496240.28</v>
      </c>
      <c r="F1631" s="75">
        <f>VLOOKUP(B1631,Table1[#All],4,FALSE)</f>
        <v>0.68538772759509348</v>
      </c>
      <c r="G1631" s="73">
        <f>E1631*F1631</f>
        <v>90125909.312807605</v>
      </c>
    </row>
    <row r="1632" spans="1:7">
      <c r="A1632">
        <v>30</v>
      </c>
      <c r="B1632" t="str">
        <f>VLOOKUP(A1632,SQL!$A$10:$B$61,2)</f>
        <v>Montana</v>
      </c>
      <c r="C1632">
        <v>89</v>
      </c>
      <c r="D1632" s="5">
        <v>319296.68699999998</v>
      </c>
      <c r="E1632" s="5">
        <f>D1632*365</f>
        <v>116543290.755</v>
      </c>
      <c r="F1632" s="75">
        <f>VLOOKUP(B1632,Table1[#All],4,FALSE)</f>
        <v>0.68538772759509348</v>
      </c>
      <c r="G1632" s="73">
        <f>E1632*F1632</f>
        <v>79877341.217023715</v>
      </c>
    </row>
    <row r="1633" spans="1:7">
      <c r="A1633">
        <v>30</v>
      </c>
      <c r="B1633" t="str">
        <f>VLOOKUP(A1633,SQL!$A$10:$B$61,2)</f>
        <v>Montana</v>
      </c>
      <c r="C1633">
        <v>7</v>
      </c>
      <c r="D1633" s="5">
        <v>318378.32699999999</v>
      </c>
      <c r="E1633" s="5">
        <f>D1633*365</f>
        <v>116208089.35499999</v>
      </c>
      <c r="F1633" s="75">
        <f>VLOOKUP(B1633,Table1[#All],4,FALSE)</f>
        <v>0.68538772759509348</v>
      </c>
      <c r="G1633" s="73">
        <f>E1633*F1633</f>
        <v>79647598.291191012</v>
      </c>
    </row>
    <row r="1634" spans="1:7">
      <c r="A1634">
        <v>30</v>
      </c>
      <c r="B1634" t="str">
        <f>VLOOKUP(A1634,SQL!$A$10:$B$61,2)</f>
        <v>Montana</v>
      </c>
      <c r="C1634">
        <v>39</v>
      </c>
      <c r="D1634" s="5">
        <v>313193.652</v>
      </c>
      <c r="E1634" s="5">
        <f>D1634*365</f>
        <v>114315682.98</v>
      </c>
      <c r="F1634" s="75">
        <f>VLOOKUP(B1634,Table1[#All],4,FALSE)</f>
        <v>0.68538772759509348</v>
      </c>
      <c r="G1634" s="73">
        <f>E1634*F1634</f>
        <v>78350566.186143309</v>
      </c>
    </row>
    <row r="1635" spans="1:7">
      <c r="A1635">
        <v>30</v>
      </c>
      <c r="B1635" t="str">
        <f>VLOOKUP(A1635,SQL!$A$10:$B$61,2)</f>
        <v>Montana</v>
      </c>
      <c r="C1635">
        <v>41</v>
      </c>
      <c r="D1635" s="5">
        <v>303375.72499999998</v>
      </c>
      <c r="E1635" s="5">
        <f>D1635*365</f>
        <v>110732139.62499999</v>
      </c>
      <c r="F1635" s="75">
        <f>VLOOKUP(B1635,Table1[#All],4,FALSE)</f>
        <v>0.68538772759509348</v>
      </c>
      <c r="G1635" s="73">
        <f>E1635*F1635</f>
        <v>75894449.549321353</v>
      </c>
    </row>
    <row r="1636" spans="1:7">
      <c r="A1636">
        <v>30</v>
      </c>
      <c r="B1636" t="str">
        <f>VLOOKUP(A1636,SQL!$A$10:$B$61,2)</f>
        <v>Montana</v>
      </c>
      <c r="C1636">
        <v>27</v>
      </c>
      <c r="D1636" s="5">
        <v>290562.93099999998</v>
      </c>
      <c r="E1636" s="5">
        <f>D1636*365</f>
        <v>106055469.815</v>
      </c>
      <c r="F1636" s="75">
        <f>VLOOKUP(B1636,Table1[#All],4,FALSE)</f>
        <v>0.68538772759509348</v>
      </c>
      <c r="G1636" s="73">
        <f>E1636*F1636</f>
        <v>72689117.455532879</v>
      </c>
    </row>
    <row r="1637" spans="1:7">
      <c r="A1637">
        <v>30</v>
      </c>
      <c r="B1637" t="str">
        <f>VLOOKUP(A1637,SQL!$A$10:$B$61,2)</f>
        <v>Montana</v>
      </c>
      <c r="C1637">
        <v>85</v>
      </c>
      <c r="D1637" s="5">
        <v>254247.99400000001</v>
      </c>
      <c r="E1637" s="5">
        <f>D1637*365</f>
        <v>92800517.810000002</v>
      </c>
      <c r="F1637" s="75">
        <f>VLOOKUP(B1637,Table1[#All],4,FALSE)</f>
        <v>0.68538772759509348</v>
      </c>
      <c r="G1637" s="73">
        <f>E1637*F1637</f>
        <v>63604336.021443903</v>
      </c>
    </row>
    <row r="1638" spans="1:7">
      <c r="A1638">
        <v>30</v>
      </c>
      <c r="B1638" t="str">
        <f>VLOOKUP(A1638,SQL!$A$10:$B$61,2)</f>
        <v>Montana</v>
      </c>
      <c r="C1638">
        <v>23</v>
      </c>
      <c r="D1638" s="5">
        <v>245990.54300000001</v>
      </c>
      <c r="E1638" s="5">
        <f>D1638*365</f>
        <v>89786548.195000008</v>
      </c>
      <c r="F1638" s="75">
        <f>VLOOKUP(B1638,Table1[#All],4,FALSE)</f>
        <v>0.68538772759509348</v>
      </c>
      <c r="G1638" s="73">
        <f>E1638*F1638</f>
        <v>61538598.235978395</v>
      </c>
    </row>
    <row r="1639" spans="1:7">
      <c r="A1639">
        <v>30</v>
      </c>
      <c r="B1639" t="str">
        <f>VLOOKUP(A1639,SQL!$A$10:$B$61,2)</f>
        <v>Montana</v>
      </c>
      <c r="C1639">
        <v>105</v>
      </c>
      <c r="D1639" s="5">
        <v>230136.06</v>
      </c>
      <c r="E1639" s="5">
        <f>D1639*365</f>
        <v>83999661.900000006</v>
      </c>
      <c r="F1639" s="75">
        <f>VLOOKUP(B1639,Table1[#All],4,FALSE)</f>
        <v>0.68538772759509348</v>
      </c>
      <c r="G1639" s="73">
        <f>E1639*F1639</f>
        <v>57572337.388397157</v>
      </c>
    </row>
    <row r="1640" spans="1:7">
      <c r="A1640">
        <v>30</v>
      </c>
      <c r="B1640" t="str">
        <f>VLOOKUP(A1640,SQL!$A$10:$B$61,2)</f>
        <v>Montana</v>
      </c>
      <c r="C1640">
        <v>15</v>
      </c>
      <c r="D1640" s="5">
        <v>224089.58300000001</v>
      </c>
      <c r="E1640" s="5">
        <f>D1640*365</f>
        <v>81792697.795000002</v>
      </c>
      <c r="F1640" s="75">
        <f>VLOOKUP(B1640,Table1[#All],4,FALSE)</f>
        <v>0.68538772759509348</v>
      </c>
      <c r="G1640" s="73">
        <f>E1640*F1640</f>
        <v>56059711.275587261</v>
      </c>
    </row>
    <row r="1641" spans="1:7">
      <c r="A1641">
        <v>30</v>
      </c>
      <c r="B1641" t="str">
        <f>VLOOKUP(A1641,SQL!$A$10:$B$61,2)</f>
        <v>Montana</v>
      </c>
      <c r="C1641">
        <v>101</v>
      </c>
      <c r="D1641" s="5">
        <v>203500.18</v>
      </c>
      <c r="E1641" s="5">
        <f>D1641*365</f>
        <v>74277565.700000003</v>
      </c>
      <c r="F1641" s="75">
        <f>VLOOKUP(B1641,Table1[#All],4,FALSE)</f>
        <v>0.68538772759509348</v>
      </c>
      <c r="G1641" s="73">
        <f>E1641*F1641</f>
        <v>50908931.966418259</v>
      </c>
    </row>
    <row r="1642" spans="1:7">
      <c r="A1642">
        <v>30</v>
      </c>
      <c r="B1642" t="str">
        <f>VLOOKUP(A1642,SQL!$A$10:$B$61,2)</f>
        <v>Montana</v>
      </c>
      <c r="C1642">
        <v>73</v>
      </c>
      <c r="D1642" s="5">
        <v>188548.21100000001</v>
      </c>
      <c r="E1642" s="5">
        <f>D1642*365</f>
        <v>68820097.015000001</v>
      </c>
      <c r="F1642" s="75">
        <f>VLOOKUP(B1642,Table1[#All],4,FALSE)</f>
        <v>0.68538772759509348</v>
      </c>
      <c r="G1642" s="73">
        <f>E1642*F1642</f>
        <v>47168449.90598473</v>
      </c>
    </row>
    <row r="1643" spans="1:7">
      <c r="A1643">
        <v>30</v>
      </c>
      <c r="B1643" t="str">
        <f>VLOOKUP(A1643,SQL!$A$10:$B$61,2)</f>
        <v>Montana</v>
      </c>
      <c r="C1643">
        <v>99</v>
      </c>
      <c r="D1643" s="5">
        <v>188348.14600000001</v>
      </c>
      <c r="E1643" s="5">
        <f>D1643*365</f>
        <v>68747073.290000007</v>
      </c>
      <c r="F1643" s="75">
        <f>VLOOKUP(B1643,Table1[#All],4,FALSE)</f>
        <v>0.68538772759509348</v>
      </c>
      <c r="G1643" s="73">
        <f>E1643*F1643</f>
        <v>47118400.341046453</v>
      </c>
    </row>
    <row r="1644" spans="1:7">
      <c r="A1644">
        <v>30</v>
      </c>
      <c r="B1644" t="str">
        <f>VLOOKUP(A1644,SQL!$A$10:$B$61,2)</f>
        <v>Montana</v>
      </c>
      <c r="C1644">
        <v>5</v>
      </c>
      <c r="D1644" s="5">
        <v>182279.77799999999</v>
      </c>
      <c r="E1644" s="5">
        <f>D1644*365</f>
        <v>66532118.969999999</v>
      </c>
      <c r="F1644" s="75">
        <f>VLOOKUP(B1644,Table1[#All],4,FALSE)</f>
        <v>0.68538772759509348</v>
      </c>
      <c r="G1644" s="73">
        <f>E1644*F1644</f>
        <v>45600297.832934707</v>
      </c>
    </row>
    <row r="1645" spans="1:7">
      <c r="A1645">
        <v>30</v>
      </c>
      <c r="B1645" t="str">
        <f>VLOOKUP(A1645,SQL!$A$10:$B$61,2)</f>
        <v>Montana</v>
      </c>
      <c r="C1645">
        <v>75</v>
      </c>
      <c r="D1645" s="5">
        <v>167751.85399999999</v>
      </c>
      <c r="E1645" s="5">
        <f>D1645*365</f>
        <v>61229426.709999993</v>
      </c>
      <c r="F1645" s="75">
        <f>VLOOKUP(B1645,Table1[#All],4,FALSE)</f>
        <v>0.68538772759509348</v>
      </c>
      <c r="G1645" s="73">
        <f>E1645*F1645</f>
        <v>41965897.634717219</v>
      </c>
    </row>
    <row r="1646" spans="1:7">
      <c r="A1646">
        <v>30</v>
      </c>
      <c r="B1646" t="str">
        <f>VLOOKUP(A1646,SQL!$A$10:$B$61,2)</f>
        <v>Montana</v>
      </c>
      <c r="C1646">
        <v>79</v>
      </c>
      <c r="D1646" s="5">
        <v>152232.31299999999</v>
      </c>
      <c r="E1646" s="5">
        <f>D1646*365</f>
        <v>55564794.244999997</v>
      </c>
      <c r="F1646" s="75">
        <f>VLOOKUP(B1646,Table1[#All],4,FALSE)</f>
        <v>0.68538772759509348</v>
      </c>
      <c r="G1646" s="73">
        <f>E1646*F1646</f>
        <v>38083428.061869472</v>
      </c>
    </row>
    <row r="1647" spans="1:7">
      <c r="A1647">
        <v>30</v>
      </c>
      <c r="B1647" t="str">
        <f>VLOOKUP(A1647,SQL!$A$10:$B$61,2)</f>
        <v>Montana</v>
      </c>
      <c r="C1647">
        <v>45</v>
      </c>
      <c r="D1647" s="5">
        <v>149774.674</v>
      </c>
      <c r="E1647" s="5">
        <f>D1647*365</f>
        <v>54667756.009999998</v>
      </c>
      <c r="F1647" s="75">
        <f>VLOOKUP(B1647,Table1[#All],4,FALSE)</f>
        <v>0.68538772759509348</v>
      </c>
      <c r="G1647" s="73">
        <f>E1647*F1647</f>
        <v>37468609.064416915</v>
      </c>
    </row>
    <row r="1648" spans="1:7">
      <c r="A1648">
        <v>30</v>
      </c>
      <c r="B1648" t="str">
        <f>VLOOKUP(A1648,SQL!$A$10:$B$61,2)</f>
        <v>Montana</v>
      </c>
      <c r="C1648">
        <v>103</v>
      </c>
      <c r="D1648" s="5">
        <v>146858.07500000001</v>
      </c>
      <c r="E1648" s="5">
        <f>D1648*365</f>
        <v>53603197.375000007</v>
      </c>
      <c r="F1648" s="75">
        <f>VLOOKUP(B1648,Table1[#All],4,FALSE)</f>
        <v>0.68538772759509348</v>
      </c>
      <c r="G1648" s="73">
        <f>E1648*F1648</f>
        <v>36738973.640682533</v>
      </c>
    </row>
    <row r="1649" spans="1:7">
      <c r="A1649">
        <v>30</v>
      </c>
      <c r="B1649" t="str">
        <f>VLOOKUP(A1649,SQL!$A$10:$B$61,2)</f>
        <v>Montana</v>
      </c>
      <c r="C1649">
        <v>65</v>
      </c>
      <c r="D1649" s="5">
        <v>145311.152</v>
      </c>
      <c r="E1649" s="5">
        <f>D1649*365</f>
        <v>53038570.480000004</v>
      </c>
      <c r="F1649" s="75">
        <f>VLOOKUP(B1649,Table1[#All],4,FALSE)</f>
        <v>0.68538772759509348</v>
      </c>
      <c r="G1649" s="73">
        <f>E1649*F1649</f>
        <v>36351985.296179406</v>
      </c>
    </row>
    <row r="1650" spans="1:7">
      <c r="A1650">
        <v>30</v>
      </c>
      <c r="B1650" t="str">
        <f>VLOOKUP(A1650,SQL!$A$10:$B$61,2)</f>
        <v>Montana</v>
      </c>
      <c r="C1650">
        <v>71</v>
      </c>
      <c r="D1650" s="5">
        <v>139997.12400000001</v>
      </c>
      <c r="E1650" s="5">
        <f>D1650*365</f>
        <v>51098950.260000005</v>
      </c>
      <c r="F1650" s="75">
        <f>VLOOKUP(B1650,Table1[#All],4,FALSE)</f>
        <v>0.68538772759509348</v>
      </c>
      <c r="G1650" s="73">
        <f>E1650*F1650</f>
        <v>35022593.401196115</v>
      </c>
    </row>
    <row r="1651" spans="1:7">
      <c r="A1651">
        <v>30</v>
      </c>
      <c r="B1651" t="str">
        <f>VLOOKUP(A1651,SQL!$A$10:$B$61,2)</f>
        <v>Montana</v>
      </c>
      <c r="C1651">
        <v>11</v>
      </c>
      <c r="D1651" s="5">
        <v>116993.87</v>
      </c>
      <c r="E1651" s="5">
        <f>D1651*365</f>
        <v>42702762.549999997</v>
      </c>
      <c r="F1651" s="75">
        <f>VLOOKUP(B1651,Table1[#All],4,FALSE)</f>
        <v>0.68538772759509348</v>
      </c>
      <c r="G1651" s="73">
        <f>E1651*F1651</f>
        <v>29267949.386177357</v>
      </c>
    </row>
    <row r="1652" spans="1:7">
      <c r="A1652">
        <v>30</v>
      </c>
      <c r="B1652" t="str">
        <f>VLOOKUP(A1652,SQL!$A$10:$B$61,2)</f>
        <v>Montana</v>
      </c>
      <c r="C1652">
        <v>59</v>
      </c>
      <c r="D1652" s="5">
        <v>112437.572</v>
      </c>
      <c r="E1652" s="5">
        <f>D1652*365</f>
        <v>41039713.780000001</v>
      </c>
      <c r="F1652" s="75">
        <f>VLOOKUP(B1652,Table1[#All],4,FALSE)</f>
        <v>0.68538772759509348</v>
      </c>
      <c r="G1652" s="73">
        <f>E1652*F1652</f>
        <v>28128116.168827243</v>
      </c>
    </row>
    <row r="1653" spans="1:7">
      <c r="A1653">
        <v>30</v>
      </c>
      <c r="B1653" t="str">
        <f>VLOOKUP(A1653,SQL!$A$10:$B$61,2)</f>
        <v>Montana</v>
      </c>
      <c r="C1653">
        <v>55</v>
      </c>
      <c r="D1653" s="5">
        <v>101695.33100000001</v>
      </c>
      <c r="E1653" s="5">
        <f>D1653*365</f>
        <v>37118795.815000005</v>
      </c>
      <c r="F1653" s="75">
        <f>VLOOKUP(B1653,Table1[#All],4,FALSE)</f>
        <v>0.68538772759509348</v>
      </c>
      <c r="G1653" s="73">
        <f>E1653*F1653</f>
        <v>25440767.11470912</v>
      </c>
    </row>
    <row r="1654" spans="1:7">
      <c r="A1654">
        <v>30</v>
      </c>
      <c r="B1654" t="str">
        <f>VLOOKUP(A1654,SQL!$A$10:$B$61,2)</f>
        <v>Montana</v>
      </c>
      <c r="C1654">
        <v>107</v>
      </c>
      <c r="D1654" s="5">
        <v>100787.879</v>
      </c>
      <c r="E1654" s="5">
        <f>D1654*365</f>
        <v>36787575.835000001</v>
      </c>
      <c r="F1654" s="75">
        <f>VLOOKUP(B1654,Table1[#All],4,FALSE)</f>
        <v>0.68538772759509348</v>
      </c>
      <c r="G1654" s="73">
        <f>E1654*F1654</f>
        <v>25213753.005282823</v>
      </c>
    </row>
    <row r="1655" spans="1:7">
      <c r="A1655">
        <v>30</v>
      </c>
      <c r="B1655" t="str">
        <f>VLOOKUP(A1655,SQL!$A$10:$B$61,2)</f>
        <v>Montana</v>
      </c>
      <c r="C1655">
        <v>91</v>
      </c>
      <c r="D1655" s="5">
        <v>96741.915999999997</v>
      </c>
      <c r="E1655" s="5">
        <f>D1655*365</f>
        <v>35310799.339999996</v>
      </c>
      <c r="F1655" s="75">
        <f>VLOOKUP(B1655,Table1[#All],4,FALSE)</f>
        <v>0.68538772759509348</v>
      </c>
      <c r="G1655" s="73">
        <f>E1655*F1655</f>
        <v>24201588.519208923</v>
      </c>
    </row>
    <row r="1656" spans="1:7">
      <c r="A1656">
        <v>30</v>
      </c>
      <c r="B1656" t="str">
        <f>VLOOKUP(A1656,SQL!$A$10:$B$61,2)</f>
        <v>Montana</v>
      </c>
      <c r="C1656">
        <v>25</v>
      </c>
      <c r="D1656" s="5">
        <v>88603.660999999993</v>
      </c>
      <c r="E1656" s="5">
        <f>D1656*365</f>
        <v>32340336.264999997</v>
      </c>
      <c r="F1656" s="75">
        <f>VLOOKUP(B1656,Table1[#All],4,FALSE)</f>
        <v>0.68538772759509348</v>
      </c>
      <c r="G1656" s="73">
        <f>E1656*F1656</f>
        <v>22165669.582329541</v>
      </c>
    </row>
    <row r="1657" spans="1:7">
      <c r="A1657">
        <v>30</v>
      </c>
      <c r="B1657" t="str">
        <f>VLOOKUP(A1657,SQL!$A$10:$B$61,2)</f>
        <v>Montana</v>
      </c>
      <c r="C1657">
        <v>109</v>
      </c>
      <c r="D1657" s="5">
        <v>86157.48</v>
      </c>
      <c r="E1657" s="5">
        <f>D1657*365</f>
        <v>31447480.199999999</v>
      </c>
      <c r="F1657" s="75">
        <f>VLOOKUP(B1657,Table1[#All],4,FALSE)</f>
        <v>0.68538772759509348</v>
      </c>
      <c r="G1657" s="73">
        <f>E1657*F1657</f>
        <v>21553716.992869694</v>
      </c>
    </row>
    <row r="1658" spans="1:7">
      <c r="A1658">
        <v>30</v>
      </c>
      <c r="B1658" t="str">
        <f>VLOOKUP(A1658,SQL!$A$10:$B$61,2)</f>
        <v>Montana</v>
      </c>
      <c r="C1658">
        <v>37</v>
      </c>
      <c r="D1658" s="5">
        <v>65844.741999999998</v>
      </c>
      <c r="E1658" s="5">
        <f>D1658*365</f>
        <v>24033330.829999998</v>
      </c>
      <c r="F1658" s="75">
        <f>VLOOKUP(B1658,Table1[#All],4,FALSE)</f>
        <v>0.68538772759509348</v>
      </c>
      <c r="G1658" s="73">
        <f>E1658*F1658</f>
        <v>16472150.004114801</v>
      </c>
    </row>
    <row r="1659" spans="1:7">
      <c r="A1659">
        <v>30</v>
      </c>
      <c r="B1659" t="str">
        <f>VLOOKUP(A1659,SQL!$A$10:$B$61,2)</f>
        <v>Montana</v>
      </c>
      <c r="C1659">
        <v>33</v>
      </c>
      <c r="D1659" s="5">
        <v>60342.144</v>
      </c>
      <c r="E1659" s="5">
        <f>D1659*365</f>
        <v>22024882.559999999</v>
      </c>
      <c r="F1659" s="75">
        <f>VLOOKUP(B1659,Table1[#All],4,FALSE)</f>
        <v>0.68538772759509348</v>
      </c>
      <c r="G1659" s="73">
        <f>E1659*F1659</f>
        <v>15095584.208347203</v>
      </c>
    </row>
    <row r="1660" spans="1:7">
      <c r="A1660">
        <v>30</v>
      </c>
      <c r="B1660" t="str">
        <f>VLOOKUP(A1660,SQL!$A$10:$B$61,2)</f>
        <v>Montana</v>
      </c>
      <c r="C1660">
        <v>51</v>
      </c>
      <c r="D1660" s="5">
        <v>59232.972000000002</v>
      </c>
      <c r="E1660" s="5">
        <f>D1660*365</f>
        <v>21620034.780000001</v>
      </c>
      <c r="F1660" s="75">
        <f>VLOOKUP(B1660,Table1[#All],4,FALSE)</f>
        <v>0.68538772759509348</v>
      </c>
      <c r="G1660" s="73">
        <f>E1660*F1660</f>
        <v>14818106.508391088</v>
      </c>
    </row>
    <row r="1661" spans="1:7">
      <c r="A1661">
        <v>30</v>
      </c>
      <c r="B1661" t="str">
        <f>VLOOKUP(A1661,SQL!$A$10:$B$61,2)</f>
        <v>Montana</v>
      </c>
      <c r="C1661">
        <v>19</v>
      </c>
      <c r="D1661" s="5">
        <v>48812.720999999998</v>
      </c>
      <c r="E1661" s="5">
        <f>D1661*365</f>
        <v>17816643.164999999</v>
      </c>
      <c r="F1661" s="75">
        <f>VLOOKUP(B1661,Table1[#All],4,FALSE)</f>
        <v>0.68538772759509348</v>
      </c>
      <c r="G1661" s="73">
        <f>E1661*F1661</f>
        <v>12211308.572232004</v>
      </c>
    </row>
    <row r="1662" spans="1:7">
      <c r="A1662">
        <v>30</v>
      </c>
      <c r="B1662" t="str">
        <f>VLOOKUP(A1662,SQL!$A$10:$B$61,2)</f>
        <v>Montana</v>
      </c>
      <c r="C1662">
        <v>69</v>
      </c>
      <c r="D1662" s="5">
        <v>37400.33</v>
      </c>
      <c r="E1662" s="5">
        <f>D1662*365</f>
        <v>13651120.450000001</v>
      </c>
      <c r="F1662" s="75">
        <f>VLOOKUP(B1662,Table1[#All],4,FALSE)</f>
        <v>0.68538772759509348</v>
      </c>
      <c r="G1662" s="73">
        <f>E1662*F1662</f>
        <v>9356310.4243524112</v>
      </c>
    </row>
    <row r="1663" spans="1:7">
      <c r="A1663">
        <v>31</v>
      </c>
      <c r="B1663" t="str">
        <f>VLOOKUP(A1663,SQL!$A$10:$B$61,2)</f>
        <v>Nebraska</v>
      </c>
      <c r="C1663">
        <v>55</v>
      </c>
      <c r="D1663" s="5">
        <v>10217219.710000001</v>
      </c>
      <c r="E1663" s="5">
        <f>D1663*365</f>
        <v>3729285194.1500001</v>
      </c>
      <c r="F1663" s="75">
        <f>VLOOKUP(B1663,Table1[#All],4,FALSE)</f>
        <v>0.57421962810795935</v>
      </c>
      <c r="G1663" s="73">
        <f>E1663*F1663</f>
        <v>2141428757.2933321</v>
      </c>
    </row>
    <row r="1664" spans="1:7">
      <c r="A1664">
        <v>31</v>
      </c>
      <c r="B1664" t="str">
        <f>VLOOKUP(A1664,SQL!$A$10:$B$61,2)</f>
        <v>Nebraska</v>
      </c>
      <c r="C1664">
        <v>109</v>
      </c>
      <c r="D1664" s="5">
        <v>5812451.6600000001</v>
      </c>
      <c r="E1664" s="5">
        <f>D1664*365</f>
        <v>2121544855.9000001</v>
      </c>
      <c r="F1664" s="75">
        <f>VLOOKUP(B1664,Table1[#All],4,FALSE)</f>
        <v>0.57421962810795935</v>
      </c>
      <c r="G1664" s="73">
        <f>E1664*F1664</f>
        <v>1218232698.1692522</v>
      </c>
    </row>
    <row r="1665" spans="1:7">
      <c r="A1665">
        <v>31</v>
      </c>
      <c r="B1665" t="str">
        <f>VLOOKUP(A1665,SQL!$A$10:$B$61,2)</f>
        <v>Nebraska</v>
      </c>
      <c r="C1665">
        <v>153</v>
      </c>
      <c r="D1665" s="5">
        <v>3064657.11</v>
      </c>
      <c r="E1665" s="5">
        <f>D1665*365</f>
        <v>1118599845.1499999</v>
      </c>
      <c r="F1665" s="75">
        <f>VLOOKUP(B1665,Table1[#All],4,FALSE)</f>
        <v>0.57421962810795935</v>
      </c>
      <c r="G1665" s="73">
        <f>E1665*F1665</f>
        <v>642321987.08365381</v>
      </c>
    </row>
    <row r="1666" spans="1:7">
      <c r="A1666">
        <v>31</v>
      </c>
      <c r="B1666" t="str">
        <f>VLOOKUP(A1666,SQL!$A$10:$B$61,2)</f>
        <v>Nebraska</v>
      </c>
      <c r="C1666">
        <v>79</v>
      </c>
      <c r="D1666" s="5">
        <v>1637364.59</v>
      </c>
      <c r="E1666" s="5">
        <f>D1666*365</f>
        <v>597638075.35000002</v>
      </c>
      <c r="F1666" s="75">
        <f>VLOOKUP(B1666,Table1[#All],4,FALSE)</f>
        <v>0.57421962810795935</v>
      </c>
      <c r="G1666" s="73">
        <f>E1666*F1666</f>
        <v>343175513.3706336</v>
      </c>
    </row>
    <row r="1667" spans="1:7">
      <c r="A1667">
        <v>31</v>
      </c>
      <c r="B1667" t="str">
        <f>VLOOKUP(A1667,SQL!$A$10:$B$61,2)</f>
        <v>Nebraska</v>
      </c>
      <c r="C1667">
        <v>111</v>
      </c>
      <c r="D1667" s="5">
        <v>1604197.68</v>
      </c>
      <c r="E1667" s="5">
        <f>D1667*365</f>
        <v>585532153.19999993</v>
      </c>
      <c r="F1667" s="75">
        <f>VLOOKUP(B1667,Table1[#All],4,FALSE)</f>
        <v>0.57421962810795935</v>
      </c>
      <c r="G1667" s="73">
        <f>E1667*F1667</f>
        <v>336224055.25575662</v>
      </c>
    </row>
    <row r="1668" spans="1:7">
      <c r="A1668">
        <v>31</v>
      </c>
      <c r="B1668" t="str">
        <f>VLOOKUP(A1668,SQL!$A$10:$B$61,2)</f>
        <v>Nebraska</v>
      </c>
      <c r="C1668">
        <v>19</v>
      </c>
      <c r="D1668" s="5">
        <v>1524627.35</v>
      </c>
      <c r="E1668" s="5">
        <f>D1668*365</f>
        <v>556488982.75</v>
      </c>
      <c r="F1668" s="75">
        <f>VLOOKUP(B1668,Table1[#All],4,FALSE)</f>
        <v>0.57421962810795935</v>
      </c>
      <c r="G1668" s="73">
        <f>E1668*F1668</f>
        <v>319546896.72088158</v>
      </c>
    </row>
    <row r="1669" spans="1:7">
      <c r="A1669">
        <v>31</v>
      </c>
      <c r="B1669" t="str">
        <f>VLOOKUP(A1669,SQL!$A$10:$B$61,2)</f>
        <v>Nebraska</v>
      </c>
      <c r="C1669">
        <v>47</v>
      </c>
      <c r="D1669" s="5">
        <v>1186486.8500000001</v>
      </c>
      <c r="E1669" s="5">
        <f>D1669*365</f>
        <v>433067700.25000006</v>
      </c>
      <c r="F1669" s="75">
        <f>VLOOKUP(B1669,Table1[#All],4,FALSE)</f>
        <v>0.57421962810795935</v>
      </c>
      <c r="G1669" s="73">
        <f>E1669*F1669</f>
        <v>248675973.78312424</v>
      </c>
    </row>
    <row r="1670" spans="1:7">
      <c r="A1670">
        <v>31</v>
      </c>
      <c r="B1670" t="str">
        <f>VLOOKUP(A1670,SQL!$A$10:$B$61,2)</f>
        <v>Nebraska</v>
      </c>
      <c r="C1670">
        <v>25</v>
      </c>
      <c r="D1670" s="5">
        <v>1055075.5</v>
      </c>
      <c r="E1670" s="5">
        <f>D1670*365</f>
        <v>385102557.5</v>
      </c>
      <c r="F1670" s="75">
        <f>VLOOKUP(B1670,Table1[#All],4,FALSE)</f>
        <v>0.57421962810795935</v>
      </c>
      <c r="G1670" s="73">
        <f>E1670*F1670</f>
        <v>221133447.35107404</v>
      </c>
    </row>
    <row r="1671" spans="1:7">
      <c r="A1671">
        <v>31</v>
      </c>
      <c r="B1671" t="str">
        <f>VLOOKUP(A1671,SQL!$A$10:$B$61,2)</f>
        <v>Nebraska</v>
      </c>
      <c r="C1671">
        <v>159</v>
      </c>
      <c r="D1671" s="5">
        <v>1012166.86</v>
      </c>
      <c r="E1671" s="5">
        <f>D1671*365</f>
        <v>369440903.89999998</v>
      </c>
      <c r="F1671" s="75">
        <f>VLOOKUP(B1671,Table1[#All],4,FALSE)</f>
        <v>0.57421962810795935</v>
      </c>
      <c r="G1671" s="73">
        <f>E1671*F1671</f>
        <v>212140218.44532633</v>
      </c>
    </row>
    <row r="1672" spans="1:7">
      <c r="A1672">
        <v>31</v>
      </c>
      <c r="B1672" t="str">
        <f>VLOOKUP(A1672,SQL!$A$10:$B$61,2)</f>
        <v>Nebraska</v>
      </c>
      <c r="C1672">
        <v>185</v>
      </c>
      <c r="D1672" s="5">
        <v>941340.53</v>
      </c>
      <c r="E1672" s="5">
        <f>D1672*365</f>
        <v>343589293.44999999</v>
      </c>
      <c r="F1672" s="75">
        <f>VLOOKUP(B1672,Table1[#All],4,FALSE)</f>
        <v>0.57421962810795935</v>
      </c>
      <c r="G1672" s="73">
        <f>E1672*F1672</f>
        <v>197295716.30673552</v>
      </c>
    </row>
    <row r="1673" spans="1:7">
      <c r="A1673">
        <v>31</v>
      </c>
      <c r="B1673" t="str">
        <f>VLOOKUP(A1673,SQL!$A$10:$B$61,2)</f>
        <v>Nebraska</v>
      </c>
      <c r="C1673">
        <v>101</v>
      </c>
      <c r="D1673" s="5">
        <v>867145.42</v>
      </c>
      <c r="E1673" s="5">
        <f>D1673*365</f>
        <v>316508078.30000001</v>
      </c>
      <c r="F1673" s="75">
        <f>VLOOKUP(B1673,Table1[#All],4,FALSE)</f>
        <v>0.57421962810795935</v>
      </c>
      <c r="G1673" s="73">
        <f>E1673*F1673</f>
        <v>181745151.01459089</v>
      </c>
    </row>
    <row r="1674" spans="1:7">
      <c r="A1674">
        <v>31</v>
      </c>
      <c r="B1674" t="str">
        <f>VLOOKUP(A1674,SQL!$A$10:$B$61,2)</f>
        <v>Nebraska</v>
      </c>
      <c r="C1674">
        <v>53</v>
      </c>
      <c r="D1674" s="5">
        <v>852739.12</v>
      </c>
      <c r="E1674" s="5">
        <f>D1674*365</f>
        <v>311249778.80000001</v>
      </c>
      <c r="F1674" s="75">
        <f>VLOOKUP(B1674,Table1[#All],4,FALSE)</f>
        <v>0.57421962810795935</v>
      </c>
      <c r="G1674" s="73">
        <f>E1674*F1674</f>
        <v>178725732.2312206</v>
      </c>
    </row>
    <row r="1675" spans="1:7">
      <c r="A1675">
        <v>31</v>
      </c>
      <c r="B1675" t="str">
        <f>VLOOKUP(A1675,SQL!$A$10:$B$61,2)</f>
        <v>Nebraska</v>
      </c>
      <c r="C1675">
        <v>81</v>
      </c>
      <c r="D1675" s="5">
        <v>803749.18</v>
      </c>
      <c r="E1675" s="5">
        <f>D1675*365</f>
        <v>293368450.70000005</v>
      </c>
      <c r="F1675" s="75">
        <f>VLOOKUP(B1675,Table1[#All],4,FALSE)</f>
        <v>0.57421962810795935</v>
      </c>
      <c r="G1675" s="73">
        <f>E1675*F1675</f>
        <v>168457922.65956223</v>
      </c>
    </row>
    <row r="1676" spans="1:7">
      <c r="A1676">
        <v>31</v>
      </c>
      <c r="B1676" t="str">
        <f>VLOOKUP(A1676,SQL!$A$10:$B$61,2)</f>
        <v>Nebraska</v>
      </c>
      <c r="C1676">
        <v>141</v>
      </c>
      <c r="D1676" s="5">
        <v>730519.01</v>
      </c>
      <c r="E1676" s="5">
        <f>D1676*365</f>
        <v>266639438.65000001</v>
      </c>
      <c r="F1676" s="75">
        <f>VLOOKUP(B1676,Table1[#All],4,FALSE)</f>
        <v>0.57421962810795935</v>
      </c>
      <c r="G1676" s="73">
        <f>E1676*F1676</f>
        <v>153109599.30051804</v>
      </c>
    </row>
    <row r="1677" spans="1:7">
      <c r="A1677">
        <v>31</v>
      </c>
      <c r="B1677" t="str">
        <f>VLOOKUP(A1677,SQL!$A$10:$B$61,2)</f>
        <v>Nebraska</v>
      </c>
      <c r="C1677">
        <v>117</v>
      </c>
      <c r="D1677" s="5">
        <v>709941.63</v>
      </c>
      <c r="E1677" s="5">
        <f>D1677*365</f>
        <v>259128694.94999999</v>
      </c>
      <c r="F1677" s="75">
        <f>VLOOKUP(B1677,Table1[#All],4,FALSE)</f>
        <v>0.57421962810795935</v>
      </c>
      <c r="G1677" s="73">
        <f>E1677*F1677</f>
        <v>148796782.84628984</v>
      </c>
    </row>
    <row r="1678" spans="1:7">
      <c r="A1678">
        <v>31</v>
      </c>
      <c r="B1678" t="str">
        <f>VLOOKUP(A1678,SQL!$A$10:$B$61,2)</f>
        <v>Nebraska</v>
      </c>
      <c r="C1678">
        <v>157</v>
      </c>
      <c r="D1678" s="5">
        <v>703964.07</v>
      </c>
      <c r="E1678" s="5">
        <f>D1678*365</f>
        <v>256946885.54999998</v>
      </c>
      <c r="F1678" s="75">
        <f>VLOOKUP(B1678,Table1[#All],4,FALSE)</f>
        <v>0.57421962810795935</v>
      </c>
      <c r="G1678" s="73">
        <f>E1678*F1678</f>
        <v>147543945.06401938</v>
      </c>
    </row>
    <row r="1679" spans="1:7">
      <c r="A1679">
        <v>31</v>
      </c>
      <c r="B1679" t="str">
        <f>VLOOKUP(A1679,SQL!$A$10:$B$61,2)</f>
        <v>Nebraska</v>
      </c>
      <c r="C1679">
        <v>131</v>
      </c>
      <c r="D1679" s="5">
        <v>618495.67000000004</v>
      </c>
      <c r="E1679" s="5">
        <f>D1679*365</f>
        <v>225750919.55000001</v>
      </c>
      <c r="F1679" s="75">
        <f>VLOOKUP(B1679,Table1[#All],4,FALSE)</f>
        <v>0.57421962810795935</v>
      </c>
      <c r="G1679" s="73">
        <f>E1679*F1679</f>
        <v>129630609.06903085</v>
      </c>
    </row>
    <row r="1680" spans="1:7">
      <c r="A1680">
        <v>31</v>
      </c>
      <c r="B1680" t="str">
        <f>VLOOKUP(A1680,SQL!$A$10:$B$61,2)</f>
        <v>Nebraska</v>
      </c>
      <c r="C1680">
        <v>1</v>
      </c>
      <c r="D1680" s="5">
        <v>564198.99</v>
      </c>
      <c r="E1680" s="5">
        <f>D1680*365</f>
        <v>205932631.34999999</v>
      </c>
      <c r="F1680" s="75">
        <f>VLOOKUP(B1680,Table1[#All],4,FALSE)</f>
        <v>0.57421962810795935</v>
      </c>
      <c r="G1680" s="73">
        <f>E1680*F1680</f>
        <v>118250558.98909049</v>
      </c>
    </row>
    <row r="1681" spans="1:7">
      <c r="A1681">
        <v>31</v>
      </c>
      <c r="B1681" t="str">
        <f>VLOOKUP(A1681,SQL!$A$10:$B$61,2)</f>
        <v>Nebraska</v>
      </c>
      <c r="C1681">
        <v>33</v>
      </c>
      <c r="D1681" s="5">
        <v>549749.84</v>
      </c>
      <c r="E1681" s="5">
        <f>D1681*365</f>
        <v>200658691.59999999</v>
      </c>
      <c r="F1681" s="75">
        <f>VLOOKUP(B1681,Table1[#All],4,FALSE)</f>
        <v>0.57421962810795935</v>
      </c>
      <c r="G1681" s="73">
        <f>E1681*F1681</f>
        <v>115222159.26718171</v>
      </c>
    </row>
    <row r="1682" spans="1:7">
      <c r="A1682">
        <v>31</v>
      </c>
      <c r="B1682" t="str">
        <f>VLOOKUP(A1682,SQL!$A$10:$B$61,2)</f>
        <v>Nebraska</v>
      </c>
      <c r="C1682">
        <v>67</v>
      </c>
      <c r="D1682" s="5">
        <v>545598.39</v>
      </c>
      <c r="E1682" s="5">
        <f>D1682*365</f>
        <v>199143412.34999999</v>
      </c>
      <c r="F1682" s="75">
        <f>VLOOKUP(B1682,Table1[#All],4,FALSE)</f>
        <v>0.57421962810795935</v>
      </c>
      <c r="G1682" s="73">
        <f>E1682*F1682</f>
        <v>114352056.179767</v>
      </c>
    </row>
    <row r="1683" spans="1:7">
      <c r="A1683">
        <v>31</v>
      </c>
      <c r="B1683" t="str">
        <f>VLOOKUP(A1683,SQL!$A$10:$B$61,2)</f>
        <v>Nebraska</v>
      </c>
      <c r="C1683">
        <v>155</v>
      </c>
      <c r="D1683" s="5">
        <v>521272.38</v>
      </c>
      <c r="E1683" s="5">
        <f>D1683*365</f>
        <v>190264418.69999999</v>
      </c>
      <c r="F1683" s="75">
        <f>VLOOKUP(B1683,Table1[#All],4,FALSE)</f>
        <v>0.57421962810795935</v>
      </c>
      <c r="G1683" s="73">
        <f>E1683*F1683</f>
        <v>109253563.74809106</v>
      </c>
    </row>
    <row r="1684" spans="1:7">
      <c r="A1684">
        <v>31</v>
      </c>
      <c r="B1684" t="str">
        <f>VLOOKUP(A1684,SQL!$A$10:$B$61,2)</f>
        <v>Nebraska</v>
      </c>
      <c r="C1684">
        <v>43</v>
      </c>
      <c r="D1684" s="5">
        <v>480694.61</v>
      </c>
      <c r="E1684" s="5">
        <f>D1684*365</f>
        <v>175453532.65000001</v>
      </c>
      <c r="F1684" s="75">
        <f>VLOOKUP(B1684,Table1[#All],4,FALSE)</f>
        <v>0.57421962810795935</v>
      </c>
      <c r="G1684" s="73">
        <f>E1684*F1684</f>
        <v>100748862.2685107</v>
      </c>
    </row>
    <row r="1685" spans="1:7">
      <c r="A1685">
        <v>31</v>
      </c>
      <c r="B1685" t="str">
        <f>VLOOKUP(A1685,SQL!$A$10:$B$61,2)</f>
        <v>Nebraska</v>
      </c>
      <c r="C1685">
        <v>177</v>
      </c>
      <c r="D1685" s="5">
        <v>463797.52</v>
      </c>
      <c r="E1685" s="5">
        <f>D1685*365</f>
        <v>169286094.80000001</v>
      </c>
      <c r="F1685" s="75">
        <f>VLOOKUP(B1685,Table1[#All],4,FALSE)</f>
        <v>0.57421962810795935</v>
      </c>
      <c r="G1685" s="73">
        <f>E1685*F1685</f>
        <v>97207398.399904758</v>
      </c>
    </row>
    <row r="1686" spans="1:7">
      <c r="A1686">
        <v>31</v>
      </c>
      <c r="B1686" t="str">
        <f>VLOOKUP(A1686,SQL!$A$10:$B$61,2)</f>
        <v>Nebraska</v>
      </c>
      <c r="C1686">
        <v>105</v>
      </c>
      <c r="D1686" s="5">
        <v>391945.47</v>
      </c>
      <c r="E1686" s="5">
        <f>D1686*365</f>
        <v>143060096.54999998</v>
      </c>
      <c r="F1686" s="75">
        <f>VLOOKUP(B1686,Table1[#All],4,FALSE)</f>
        <v>0.57421962810795935</v>
      </c>
      <c r="G1686" s="73">
        <f>E1686*F1686</f>
        <v>82147915.438029751</v>
      </c>
    </row>
    <row r="1687" spans="1:7">
      <c r="A1687">
        <v>31</v>
      </c>
      <c r="B1687" t="str">
        <f>VLOOKUP(A1687,SQL!$A$10:$B$61,2)</f>
        <v>Nebraska</v>
      </c>
      <c r="C1687">
        <v>41</v>
      </c>
      <c r="D1687" s="5">
        <v>385632.69</v>
      </c>
      <c r="E1687" s="5">
        <f>D1687*365</f>
        <v>140755931.84999999</v>
      </c>
      <c r="F1687" s="75">
        <f>VLOOKUP(B1687,Table1[#All],4,FALSE)</f>
        <v>0.57421962810795935</v>
      </c>
      <c r="G1687" s="73">
        <f>E1687*F1687</f>
        <v>80824818.840896264</v>
      </c>
    </row>
    <row r="1688" spans="1:7">
      <c r="A1688">
        <v>31</v>
      </c>
      <c r="B1688" t="str">
        <f>VLOOKUP(A1688,SQL!$A$10:$B$61,2)</f>
        <v>Nebraska</v>
      </c>
      <c r="C1688">
        <v>49</v>
      </c>
      <c r="D1688" s="5">
        <v>350311</v>
      </c>
      <c r="E1688" s="5">
        <f>D1688*365</f>
        <v>127863515</v>
      </c>
      <c r="F1688" s="75">
        <f>VLOOKUP(B1688,Table1[#All],4,FALSE)</f>
        <v>0.57421962810795935</v>
      </c>
      <c r="G1688" s="73">
        <f>E1688*F1688</f>
        <v>73421740.031876475</v>
      </c>
    </row>
    <row r="1689" spans="1:7">
      <c r="A1689">
        <v>31</v>
      </c>
      <c r="B1689" t="str">
        <f>VLOOKUP(A1689,SQL!$A$10:$B$61,2)</f>
        <v>Nebraska</v>
      </c>
      <c r="C1689">
        <v>121</v>
      </c>
      <c r="D1689" s="5">
        <v>347434.46</v>
      </c>
      <c r="E1689" s="5">
        <f>D1689*365</f>
        <v>126813577.90000001</v>
      </c>
      <c r="F1689" s="75">
        <f>VLOOKUP(B1689,Table1[#All],4,FALSE)</f>
        <v>0.57421962810795935</v>
      </c>
      <c r="G1689" s="73">
        <f>E1689*F1689</f>
        <v>72818845.540777743</v>
      </c>
    </row>
    <row r="1690" spans="1:7">
      <c r="A1690">
        <v>31</v>
      </c>
      <c r="B1690" t="str">
        <f>VLOOKUP(A1690,SQL!$A$10:$B$61,2)</f>
        <v>Nebraska</v>
      </c>
      <c r="C1690">
        <v>89</v>
      </c>
      <c r="D1690" s="5">
        <v>344471.6</v>
      </c>
      <c r="E1690" s="5">
        <f>D1690*365</f>
        <v>125732133.99999999</v>
      </c>
      <c r="F1690" s="75">
        <f>VLOOKUP(B1690,Table1[#All],4,FALSE)</f>
        <v>0.57421962810795935</v>
      </c>
      <c r="G1690" s="73">
        <f>E1690*F1690</f>
        <v>72197859.226700097</v>
      </c>
    </row>
    <row r="1691" spans="1:7">
      <c r="A1691">
        <v>31</v>
      </c>
      <c r="B1691" t="str">
        <f>VLOOKUP(A1691,SQL!$A$10:$B$61,2)</f>
        <v>Nebraska</v>
      </c>
      <c r="C1691">
        <v>39</v>
      </c>
      <c r="D1691" s="5">
        <v>317885.46999999997</v>
      </c>
      <c r="E1691" s="5">
        <f>D1691*365</f>
        <v>116028196.55</v>
      </c>
      <c r="F1691" s="75">
        <f>VLOOKUP(B1691,Table1[#All],4,FALSE)</f>
        <v>0.57421962810795935</v>
      </c>
      <c r="G1691" s="73">
        <f>E1691*F1691</f>
        <v>66625667.87297821</v>
      </c>
    </row>
    <row r="1692" spans="1:7">
      <c r="A1692">
        <v>31</v>
      </c>
      <c r="B1692" t="str">
        <f>VLOOKUP(A1692,SQL!$A$10:$B$61,2)</f>
        <v>Nebraska</v>
      </c>
      <c r="C1692">
        <v>27</v>
      </c>
      <c r="D1692" s="5">
        <v>315930.93</v>
      </c>
      <c r="E1692" s="5">
        <f>D1692*365</f>
        <v>115314789.45</v>
      </c>
      <c r="F1692" s="75">
        <f>VLOOKUP(B1692,Table1[#All],4,FALSE)</f>
        <v>0.57421962810795935</v>
      </c>
      <c r="G1692" s="73">
        <f>E1692*F1692</f>
        <v>66216015.513326637</v>
      </c>
    </row>
    <row r="1693" spans="1:7">
      <c r="A1693">
        <v>31</v>
      </c>
      <c r="B1693" t="str">
        <f>VLOOKUP(A1693,SQL!$A$10:$B$61,2)</f>
        <v>Nebraska</v>
      </c>
      <c r="C1693">
        <v>23</v>
      </c>
      <c r="D1693" s="5">
        <v>315358.03000000003</v>
      </c>
      <c r="E1693" s="5">
        <f>D1693*365</f>
        <v>115105680.95</v>
      </c>
      <c r="F1693" s="75">
        <f>VLOOKUP(B1693,Table1[#All],4,FALSE)</f>
        <v>0.57421962810795935</v>
      </c>
      <c r="G1693" s="73">
        <f>E1693*F1693</f>
        <v>66095941.308222421</v>
      </c>
    </row>
    <row r="1694" spans="1:7">
      <c r="A1694">
        <v>31</v>
      </c>
      <c r="B1694" t="str">
        <f>VLOOKUP(A1694,SQL!$A$10:$B$61,2)</f>
        <v>Nebraska</v>
      </c>
      <c r="C1694">
        <v>31</v>
      </c>
      <c r="D1694" s="5">
        <v>306787.09999999998</v>
      </c>
      <c r="E1694" s="5">
        <f>D1694*365</f>
        <v>111977291.49999999</v>
      </c>
      <c r="F1694" s="75">
        <f>VLOOKUP(B1694,Table1[#All],4,FALSE)</f>
        <v>0.57421962810795935</v>
      </c>
      <c r="G1694" s="73">
        <f>E1694*F1694</f>
        <v>64299558.681666546</v>
      </c>
    </row>
    <row r="1695" spans="1:7">
      <c r="A1695">
        <v>31</v>
      </c>
      <c r="B1695" t="str">
        <f>VLOOKUP(A1695,SQL!$A$10:$B$61,2)</f>
        <v>Nebraska</v>
      </c>
      <c r="C1695">
        <v>37</v>
      </c>
      <c r="D1695" s="5">
        <v>300143.93</v>
      </c>
      <c r="E1695" s="5">
        <f>D1695*365</f>
        <v>109552534.45</v>
      </c>
      <c r="F1695" s="75">
        <f>VLOOKUP(B1695,Table1[#All],4,FALSE)</f>
        <v>0.57421962810795935</v>
      </c>
      <c r="G1695" s="73">
        <f>E1695*F1695</f>
        <v>62907215.59016341</v>
      </c>
    </row>
    <row r="1696" spans="1:7">
      <c r="A1696">
        <v>31</v>
      </c>
      <c r="B1696" t="str">
        <f>VLOOKUP(A1696,SQL!$A$10:$B$61,2)</f>
        <v>Nebraska</v>
      </c>
      <c r="C1696">
        <v>123</v>
      </c>
      <c r="D1696" s="5">
        <v>299202.02</v>
      </c>
      <c r="E1696" s="5">
        <f>D1696*365</f>
        <v>109208737.30000001</v>
      </c>
      <c r="F1696" s="75">
        <f>VLOOKUP(B1696,Table1[#All],4,FALSE)</f>
        <v>0.57421962810795935</v>
      </c>
      <c r="G1696" s="73">
        <f>E1696*F1696</f>
        <v>62709800.518545836</v>
      </c>
    </row>
    <row r="1697" spans="1:7">
      <c r="A1697">
        <v>31</v>
      </c>
      <c r="B1697" t="str">
        <f>VLOOKUP(A1697,SQL!$A$10:$B$61,2)</f>
        <v>Nebraska</v>
      </c>
      <c r="C1697">
        <v>139</v>
      </c>
      <c r="D1697" s="5">
        <v>292379.24</v>
      </c>
      <c r="E1697" s="5">
        <f>D1697*365</f>
        <v>106718422.59999999</v>
      </c>
      <c r="F1697" s="75">
        <f>VLOOKUP(B1697,Table1[#All],4,FALSE)</f>
        <v>0.57421962810795935</v>
      </c>
      <c r="G1697" s="73">
        <f>E1697*F1697</f>
        <v>61279812.937640041</v>
      </c>
    </row>
    <row r="1698" spans="1:7">
      <c r="A1698">
        <v>31</v>
      </c>
      <c r="B1698" t="str">
        <f>VLOOKUP(A1698,SQL!$A$10:$B$61,2)</f>
        <v>Nebraska</v>
      </c>
      <c r="C1698">
        <v>151</v>
      </c>
      <c r="D1698" s="5">
        <v>272299.55</v>
      </c>
      <c r="E1698" s="5">
        <f>D1698*365</f>
        <v>99389335.75</v>
      </c>
      <c r="F1698" s="75">
        <f>VLOOKUP(B1698,Table1[#All],4,FALSE)</f>
        <v>0.57421962810795935</v>
      </c>
      <c r="G1698" s="73">
        <f>E1698*F1698</f>
        <v>57071307.412262112</v>
      </c>
    </row>
    <row r="1699" spans="1:7">
      <c r="A1699">
        <v>31</v>
      </c>
      <c r="B1699" t="str">
        <f>VLOOKUP(A1699,SQL!$A$10:$B$61,2)</f>
        <v>Nebraska</v>
      </c>
      <c r="C1699">
        <v>137</v>
      </c>
      <c r="D1699" s="5">
        <v>266769.75</v>
      </c>
      <c r="E1699" s="5">
        <f>D1699*365</f>
        <v>97370958.75</v>
      </c>
      <c r="F1699" s="75">
        <f>VLOOKUP(B1699,Table1[#All],4,FALSE)</f>
        <v>0.57421962810795935</v>
      </c>
      <c r="G1699" s="73">
        <f>E1699*F1699</f>
        <v>55912315.72194045</v>
      </c>
    </row>
    <row r="1700" spans="1:7">
      <c r="A1700">
        <v>31</v>
      </c>
      <c r="B1700" t="str">
        <f>VLOOKUP(A1700,SQL!$A$10:$B$61,2)</f>
        <v>Nebraska</v>
      </c>
      <c r="C1700">
        <v>145</v>
      </c>
      <c r="D1700" s="5">
        <v>258603.48</v>
      </c>
      <c r="E1700" s="5">
        <f>D1700*365</f>
        <v>94390270.200000003</v>
      </c>
      <c r="F1700" s="75">
        <f>VLOOKUP(B1700,Table1[#All],4,FALSE)</f>
        <v>0.57421962810795935</v>
      </c>
      <c r="G1700" s="73">
        <f>E1700*F1700</f>
        <v>54200745.8512538</v>
      </c>
    </row>
    <row r="1701" spans="1:7">
      <c r="A1701">
        <v>31</v>
      </c>
      <c r="B1701" t="str">
        <f>VLOOKUP(A1701,SQL!$A$10:$B$61,2)</f>
        <v>Nebraska</v>
      </c>
      <c r="C1701">
        <v>59</v>
      </c>
      <c r="D1701" s="5">
        <v>254057.15</v>
      </c>
      <c r="E1701" s="5">
        <f>D1701*365</f>
        <v>92730859.75</v>
      </c>
      <c r="F1701" s="75">
        <f>VLOOKUP(B1701,Table1[#All],4,FALSE)</f>
        <v>0.57421962810795935</v>
      </c>
      <c r="G1701" s="73">
        <f>E1701*F1701</f>
        <v>53247879.799776338</v>
      </c>
    </row>
    <row r="1702" spans="1:7">
      <c r="A1702">
        <v>31</v>
      </c>
      <c r="B1702" t="str">
        <f>VLOOKUP(A1702,SQL!$A$10:$B$61,2)</f>
        <v>Nebraska</v>
      </c>
      <c r="C1702">
        <v>99</v>
      </c>
      <c r="D1702" s="5">
        <v>253669.34</v>
      </c>
      <c r="E1702" s="5">
        <f>D1702*365</f>
        <v>92589309.099999994</v>
      </c>
      <c r="F1702" s="75">
        <f>VLOOKUP(B1702,Table1[#All],4,FALSE)</f>
        <v>0.57421962810795935</v>
      </c>
      <c r="G1702" s="73">
        <f>E1702*F1702</f>
        <v>53166598.638174891</v>
      </c>
    </row>
    <row r="1703" spans="1:7">
      <c r="A1703">
        <v>31</v>
      </c>
      <c r="B1703" t="str">
        <f>VLOOKUP(A1703,SQL!$A$10:$B$61,2)</f>
        <v>Nebraska</v>
      </c>
      <c r="C1703">
        <v>13</v>
      </c>
      <c r="D1703" s="5">
        <v>236756.33</v>
      </c>
      <c r="E1703" s="5">
        <f>D1703*365</f>
        <v>86416060.449999988</v>
      </c>
      <c r="F1703" s="75">
        <f>VLOOKUP(B1703,Table1[#All],4,FALSE)</f>
        <v>0.57421962810795935</v>
      </c>
      <c r="G1703" s="73">
        <f>E1703*F1703</f>
        <v>49621798.094153926</v>
      </c>
    </row>
    <row r="1704" spans="1:7">
      <c r="A1704">
        <v>31</v>
      </c>
      <c r="B1704" t="str">
        <f>VLOOKUP(A1704,SQL!$A$10:$B$61,2)</f>
        <v>Nebraska</v>
      </c>
      <c r="C1704">
        <v>45</v>
      </c>
      <c r="D1704" s="5">
        <v>234954.27</v>
      </c>
      <c r="E1704" s="5">
        <f>D1704*365</f>
        <v>85758308.549999997</v>
      </c>
      <c r="F1704" s="75">
        <f>VLOOKUP(B1704,Table1[#All],4,FALSE)</f>
        <v>0.57421962810795935</v>
      </c>
      <c r="G1704" s="73">
        <f>E1704*F1704</f>
        <v>49244104.04274863</v>
      </c>
    </row>
    <row r="1705" spans="1:7">
      <c r="A1705">
        <v>31</v>
      </c>
      <c r="B1705" t="str">
        <f>VLOOKUP(A1705,SQL!$A$10:$B$61,2)</f>
        <v>Nebraska</v>
      </c>
      <c r="C1705">
        <v>3</v>
      </c>
      <c r="D1705" s="5">
        <v>234617.39</v>
      </c>
      <c r="E1705" s="5">
        <f>D1705*365</f>
        <v>85635347.350000009</v>
      </c>
      <c r="F1705" s="75">
        <f>VLOOKUP(B1705,Table1[#All],4,FALSE)</f>
        <v>0.57421962810795935</v>
      </c>
      <c r="G1705" s="73">
        <f>E1705*F1705</f>
        <v>49173497.308212928</v>
      </c>
    </row>
    <row r="1706" spans="1:7">
      <c r="A1706">
        <v>31</v>
      </c>
      <c r="B1706" t="str">
        <f>VLOOKUP(A1706,SQL!$A$10:$B$61,2)</f>
        <v>Nebraska</v>
      </c>
      <c r="C1706">
        <v>169</v>
      </c>
      <c r="D1706" s="5">
        <v>210676.38</v>
      </c>
      <c r="E1706" s="5">
        <f>D1706*365</f>
        <v>76896878.700000003</v>
      </c>
      <c r="F1706" s="75">
        <f>VLOOKUP(B1706,Table1[#All],4,FALSE)</f>
        <v>0.57421962810795935</v>
      </c>
      <c r="G1706" s="73">
        <f>E1706*F1706</f>
        <v>44155697.089776859</v>
      </c>
    </row>
    <row r="1707" spans="1:7">
      <c r="A1707">
        <v>31</v>
      </c>
      <c r="B1707" t="str">
        <f>VLOOKUP(A1707,SQL!$A$10:$B$61,2)</f>
        <v>Nebraska</v>
      </c>
      <c r="C1707">
        <v>179</v>
      </c>
      <c r="D1707" s="5">
        <v>210500.29</v>
      </c>
      <c r="E1707" s="5">
        <f>D1707*365</f>
        <v>76832605.850000009</v>
      </c>
      <c r="F1707" s="75">
        <f>VLOOKUP(B1707,Table1[#All],4,FALSE)</f>
        <v>0.57421962810795935</v>
      </c>
      <c r="G1707" s="73">
        <f>E1707*F1707</f>
        <v>44118790.357752427</v>
      </c>
    </row>
    <row r="1708" spans="1:7">
      <c r="A1708">
        <v>31</v>
      </c>
      <c r="B1708" t="str">
        <f>VLOOKUP(A1708,SQL!$A$10:$B$61,2)</f>
        <v>Nebraska</v>
      </c>
      <c r="C1708">
        <v>167</v>
      </c>
      <c r="D1708" s="5">
        <v>210222.21</v>
      </c>
      <c r="E1708" s="5">
        <f>D1708*365</f>
        <v>76731106.649999991</v>
      </c>
      <c r="F1708" s="75">
        <f>VLOOKUP(B1708,Table1[#All],4,FALSE)</f>
        <v>0.57421962810795935</v>
      </c>
      <c r="G1708" s="73">
        <f>E1708*F1708</f>
        <v>44060507.524875164</v>
      </c>
    </row>
    <row r="1709" spans="1:7">
      <c r="A1709">
        <v>31</v>
      </c>
      <c r="B1709" t="str">
        <f>VLOOKUP(A1709,SQL!$A$10:$B$61,2)</f>
        <v>Nebraska</v>
      </c>
      <c r="C1709">
        <v>21</v>
      </c>
      <c r="D1709" s="5">
        <v>208291.59</v>
      </c>
      <c r="E1709" s="5">
        <f>D1709*365</f>
        <v>76026430.349999994</v>
      </c>
      <c r="F1709" s="75">
        <f>VLOOKUP(B1709,Table1[#All],4,FALSE)</f>
        <v>0.57421962810795935</v>
      </c>
      <c r="G1709" s="73">
        <f>E1709*F1709</f>
        <v>43655868.561952673</v>
      </c>
    </row>
    <row r="1710" spans="1:7">
      <c r="A1710">
        <v>31</v>
      </c>
      <c r="B1710" t="str">
        <f>VLOOKUP(A1710,SQL!$A$10:$B$61,2)</f>
        <v>Nebraska</v>
      </c>
      <c r="C1710">
        <v>93</v>
      </c>
      <c r="D1710" s="5">
        <v>198848.41</v>
      </c>
      <c r="E1710" s="5">
        <f>D1710*365</f>
        <v>72579669.650000006</v>
      </c>
      <c r="F1710" s="75">
        <f>VLOOKUP(B1710,Table1[#All],4,FALSE)</f>
        <v>0.57421962810795935</v>
      </c>
      <c r="G1710" s="73">
        <f>E1710*F1710</f>
        <v>41676670.914621547</v>
      </c>
    </row>
    <row r="1711" spans="1:7">
      <c r="A1711">
        <v>31</v>
      </c>
      <c r="B1711" t="str">
        <f>VLOOKUP(A1711,SQL!$A$10:$B$61,2)</f>
        <v>Nebraska</v>
      </c>
      <c r="C1711">
        <v>95</v>
      </c>
      <c r="D1711" s="5">
        <v>195203.21</v>
      </c>
      <c r="E1711" s="5">
        <f>D1711*365</f>
        <v>71249171.649999991</v>
      </c>
      <c r="F1711" s="75">
        <f>VLOOKUP(B1711,Table1[#All],4,FALSE)</f>
        <v>0.57421962810795935</v>
      </c>
      <c r="G1711" s="73">
        <f>E1711*F1711</f>
        <v>40912672.847863153</v>
      </c>
    </row>
    <row r="1712" spans="1:7">
      <c r="A1712">
        <v>31</v>
      </c>
      <c r="B1712" t="str">
        <f>VLOOKUP(A1712,SQL!$A$10:$B$61,2)</f>
        <v>Nebraska</v>
      </c>
      <c r="C1712">
        <v>127</v>
      </c>
      <c r="D1712" s="5">
        <v>191612.94</v>
      </c>
      <c r="E1712" s="5">
        <f>D1712*365</f>
        <v>69938723.099999994</v>
      </c>
      <c r="F1712" s="75">
        <f>VLOOKUP(B1712,Table1[#All],4,FALSE)</f>
        <v>0.57421962810795935</v>
      </c>
      <c r="G1712" s="73">
        <f>E1712*F1712</f>
        <v>40160187.56882754</v>
      </c>
    </row>
    <row r="1713" spans="1:7">
      <c r="A1713">
        <v>31</v>
      </c>
      <c r="B1713" t="str">
        <f>VLOOKUP(A1713,SQL!$A$10:$B$61,2)</f>
        <v>Nebraska</v>
      </c>
      <c r="C1713">
        <v>161</v>
      </c>
      <c r="D1713" s="5">
        <v>190829</v>
      </c>
      <c r="E1713" s="5">
        <f>D1713*365</f>
        <v>69652585</v>
      </c>
      <c r="F1713" s="75">
        <f>VLOOKUP(B1713,Table1[#All],4,FALSE)</f>
        <v>0.57421962810795935</v>
      </c>
      <c r="G1713" s="73">
        <f>E1713*F1713</f>
        <v>39995881.45545803</v>
      </c>
    </row>
    <row r="1714" spans="1:7">
      <c r="A1714">
        <v>31</v>
      </c>
      <c r="B1714" t="str">
        <f>VLOOKUP(A1714,SQL!$A$10:$B$61,2)</f>
        <v>Nebraska</v>
      </c>
      <c r="C1714">
        <v>107</v>
      </c>
      <c r="D1714" s="5">
        <v>188777.44</v>
      </c>
      <c r="E1714" s="5">
        <f>D1714*365</f>
        <v>68903765.599999994</v>
      </c>
      <c r="F1714" s="75">
        <f>VLOOKUP(B1714,Table1[#All],4,FALSE)</f>
        <v>0.57421962810795935</v>
      </c>
      <c r="G1714" s="73">
        <f>E1714*F1714</f>
        <v>39565894.658069998</v>
      </c>
    </row>
    <row r="1715" spans="1:7">
      <c r="A1715">
        <v>31</v>
      </c>
      <c r="B1715" t="str">
        <f>VLOOKUP(A1715,SQL!$A$10:$B$61,2)</f>
        <v>Nebraska</v>
      </c>
      <c r="C1715">
        <v>147</v>
      </c>
      <c r="D1715" s="5">
        <v>184719.95499999999</v>
      </c>
      <c r="E1715" s="5">
        <f>D1715*365</f>
        <v>67422783.574999988</v>
      </c>
      <c r="F1715" s="75">
        <f>VLOOKUP(B1715,Table1[#All],4,FALSE)</f>
        <v>0.57421962810795935</v>
      </c>
      <c r="G1715" s="73">
        <f>E1715*F1715</f>
        <v>38715485.71043992</v>
      </c>
    </row>
    <row r="1716" spans="1:7">
      <c r="A1716">
        <v>31</v>
      </c>
      <c r="B1716" t="str">
        <f>VLOOKUP(A1716,SQL!$A$10:$B$61,2)</f>
        <v>Nebraska</v>
      </c>
      <c r="C1716">
        <v>35</v>
      </c>
      <c r="D1716" s="5">
        <v>181769.33</v>
      </c>
      <c r="E1716" s="5">
        <f>D1716*365</f>
        <v>66345805.449999996</v>
      </c>
      <c r="F1716" s="75">
        <f>VLOOKUP(B1716,Table1[#All],4,FALSE)</f>
        <v>0.57421962810795935</v>
      </c>
      <c r="G1716" s="73">
        <f>E1716*F1716</f>
        <v>38097063.732022017</v>
      </c>
    </row>
    <row r="1717" spans="1:7">
      <c r="A1717">
        <v>31</v>
      </c>
      <c r="B1717" t="str">
        <f>VLOOKUP(A1717,SQL!$A$10:$B$61,2)</f>
        <v>Nebraska</v>
      </c>
      <c r="C1717">
        <v>173</v>
      </c>
      <c r="D1717" s="5">
        <v>180687.18</v>
      </c>
      <c r="E1717" s="5">
        <f>D1717*365</f>
        <v>65950820.699999996</v>
      </c>
      <c r="F1717" s="75">
        <f>VLOOKUP(B1717,Table1[#All],4,FALSE)</f>
        <v>0.57421962810795935</v>
      </c>
      <c r="G1717" s="73">
        <f>E1717*F1717</f>
        <v>37870255.735768706</v>
      </c>
    </row>
    <row r="1718" spans="1:7">
      <c r="A1718">
        <v>31</v>
      </c>
      <c r="B1718" t="str">
        <f>VLOOKUP(A1718,SQL!$A$10:$B$61,2)</f>
        <v>Nebraska</v>
      </c>
      <c r="C1718">
        <v>51</v>
      </c>
      <c r="D1718" s="5">
        <v>166929.04</v>
      </c>
      <c r="E1718" s="5">
        <f>D1718*365</f>
        <v>60929099.600000001</v>
      </c>
      <c r="F1718" s="75">
        <f>VLOOKUP(B1718,Table1[#All],4,FALSE)</f>
        <v>0.57421962810795935</v>
      </c>
      <c r="G1718" s="73">
        <f>E1718*F1718</f>
        <v>34986684.913264818</v>
      </c>
    </row>
    <row r="1719" spans="1:7">
      <c r="A1719">
        <v>31</v>
      </c>
      <c r="B1719" t="str">
        <f>VLOOKUP(A1719,SQL!$A$10:$B$61,2)</f>
        <v>Nebraska</v>
      </c>
      <c r="C1719">
        <v>65</v>
      </c>
      <c r="D1719" s="5">
        <v>158399.29</v>
      </c>
      <c r="E1719" s="5">
        <f>D1719*365</f>
        <v>57815740.850000001</v>
      </c>
      <c r="F1719" s="75">
        <f>VLOOKUP(B1719,Table1[#All],4,FALSE)</f>
        <v>0.57421962810795935</v>
      </c>
      <c r="G1719" s="73">
        <f>E1719*F1719</f>
        <v>33198933.209673155</v>
      </c>
    </row>
    <row r="1720" spans="1:7">
      <c r="A1720">
        <v>31</v>
      </c>
      <c r="B1720" t="str">
        <f>VLOOKUP(A1720,SQL!$A$10:$B$61,2)</f>
        <v>Nebraska</v>
      </c>
      <c r="C1720">
        <v>83</v>
      </c>
      <c r="D1720" s="5">
        <v>153477.01</v>
      </c>
      <c r="E1720" s="5">
        <f>D1720*365</f>
        <v>56019108.650000006</v>
      </c>
      <c r="F1720" s="75">
        <f>VLOOKUP(B1720,Table1[#All],4,FALSE)</f>
        <v>0.57421962810795935</v>
      </c>
      <c r="G1720" s="73">
        <f>E1720*F1720</f>
        <v>32167271.735942371</v>
      </c>
    </row>
    <row r="1721" spans="1:7">
      <c r="A1721">
        <v>31</v>
      </c>
      <c r="B1721" t="str">
        <f>VLOOKUP(A1721,SQL!$A$10:$B$61,2)</f>
        <v>Nebraska</v>
      </c>
      <c r="C1721">
        <v>11</v>
      </c>
      <c r="D1721" s="5">
        <v>151358.62</v>
      </c>
      <c r="E1721" s="5">
        <f>D1721*365</f>
        <v>55245896.299999997</v>
      </c>
      <c r="F1721" s="75">
        <f>VLOOKUP(B1721,Table1[#All],4,FALSE)</f>
        <v>0.57421962810795935</v>
      </c>
      <c r="G1721" s="73">
        <f>E1721*F1721</f>
        <v>31723278.027876884</v>
      </c>
    </row>
    <row r="1722" spans="1:7">
      <c r="A1722">
        <v>31</v>
      </c>
      <c r="B1722" t="str">
        <f>VLOOKUP(A1722,SQL!$A$10:$B$61,2)</f>
        <v>Nebraska</v>
      </c>
      <c r="C1722">
        <v>143</v>
      </c>
      <c r="D1722" s="5">
        <v>150900.82999999999</v>
      </c>
      <c r="E1722" s="5">
        <f>D1722*365</f>
        <v>55078802.949999996</v>
      </c>
      <c r="F1722" s="75">
        <f>VLOOKUP(B1722,Table1[#All],4,FALSE)</f>
        <v>0.57421962810795935</v>
      </c>
      <c r="G1722" s="73">
        <f>E1722*F1722</f>
        <v>31627329.746580571</v>
      </c>
    </row>
    <row r="1723" spans="1:7">
      <c r="A1723">
        <v>31</v>
      </c>
      <c r="B1723" t="str">
        <f>VLOOKUP(A1723,SQL!$A$10:$B$61,2)</f>
        <v>Nebraska</v>
      </c>
      <c r="C1723">
        <v>87</v>
      </c>
      <c r="D1723" s="5">
        <v>126573.75999999999</v>
      </c>
      <c r="E1723" s="5">
        <f>D1723*365</f>
        <v>46199422.399999999</v>
      </c>
      <c r="F1723" s="75">
        <f>VLOOKUP(B1723,Table1[#All],4,FALSE)</f>
        <v>0.57421962810795935</v>
      </c>
      <c r="G1723" s="73">
        <f>E1723*F1723</f>
        <v>26528615.149330527</v>
      </c>
    </row>
    <row r="1724" spans="1:7">
      <c r="A1724">
        <v>31</v>
      </c>
      <c r="B1724" t="str">
        <f>VLOOKUP(A1724,SQL!$A$10:$B$61,2)</f>
        <v>Nebraska</v>
      </c>
      <c r="C1724">
        <v>97</v>
      </c>
      <c r="D1724" s="5">
        <v>125002.13</v>
      </c>
      <c r="E1724" s="5">
        <f>D1724*365</f>
        <v>45625777.450000003</v>
      </c>
      <c r="F1724" s="75">
        <f>VLOOKUP(B1724,Table1[#All],4,FALSE)</f>
        <v>0.57421962810795935</v>
      </c>
      <c r="G1724" s="73">
        <f>E1724*F1724</f>
        <v>26199216.959475521</v>
      </c>
    </row>
    <row r="1725" spans="1:7">
      <c r="A1725">
        <v>31</v>
      </c>
      <c r="B1725" t="str">
        <f>VLOOKUP(A1725,SQL!$A$10:$B$61,2)</f>
        <v>Nebraska</v>
      </c>
      <c r="C1725">
        <v>175</v>
      </c>
      <c r="D1725" s="5">
        <v>120556.03</v>
      </c>
      <c r="E1725" s="5">
        <f>D1725*365</f>
        <v>44002950.950000003</v>
      </c>
      <c r="F1725" s="75">
        <f>VLOOKUP(B1725,Table1[#All],4,FALSE)</f>
        <v>0.57421962810795935</v>
      </c>
      <c r="G1725" s="73">
        <f>E1725*F1725</f>
        <v>25267358.130161777</v>
      </c>
    </row>
    <row r="1726" spans="1:7">
      <c r="A1726">
        <v>31</v>
      </c>
      <c r="B1726" t="str">
        <f>VLOOKUP(A1726,SQL!$A$10:$B$61,2)</f>
        <v>Nebraska</v>
      </c>
      <c r="C1726">
        <v>29</v>
      </c>
      <c r="D1726" s="5">
        <v>118675.07</v>
      </c>
      <c r="E1726" s="5">
        <f>D1726*365</f>
        <v>43316400.550000004</v>
      </c>
      <c r="F1726" s="75">
        <f>VLOOKUP(B1726,Table1[#All],4,FALSE)</f>
        <v>0.57421962810795935</v>
      </c>
      <c r="G1726" s="73">
        <f>E1726*F1726</f>
        <v>24873127.414796408</v>
      </c>
    </row>
    <row r="1727" spans="1:7">
      <c r="A1727">
        <v>31</v>
      </c>
      <c r="B1727" t="str">
        <f>VLOOKUP(A1727,SQL!$A$10:$B$61,2)</f>
        <v>Nebraska</v>
      </c>
      <c r="C1727">
        <v>163</v>
      </c>
      <c r="D1727" s="5">
        <v>110549.9</v>
      </c>
      <c r="E1727" s="5">
        <f>D1727*365</f>
        <v>40350713.5</v>
      </c>
      <c r="F1727" s="75">
        <f>VLOOKUP(B1727,Table1[#All],4,FALSE)</f>
        <v>0.57421962810795935</v>
      </c>
      <c r="G1727" s="73">
        <f>E1727*F1727</f>
        <v>23170171.699860815</v>
      </c>
    </row>
    <row r="1728" spans="1:7">
      <c r="A1728">
        <v>31</v>
      </c>
      <c r="B1728" t="str">
        <f>VLOOKUP(A1728,SQL!$A$10:$B$61,2)</f>
        <v>Nebraska</v>
      </c>
      <c r="C1728">
        <v>135</v>
      </c>
      <c r="D1728" s="5">
        <v>110539.99</v>
      </c>
      <c r="E1728" s="5">
        <f>D1728*365</f>
        <v>40347096.350000001</v>
      </c>
      <c r="F1728" s="75">
        <f>VLOOKUP(B1728,Table1[#All],4,FALSE)</f>
        <v>0.57421962810795935</v>
      </c>
      <c r="G1728" s="73">
        <f>E1728*F1728</f>
        <v>23168094.661333006</v>
      </c>
    </row>
    <row r="1729" spans="1:7">
      <c r="A1729">
        <v>31</v>
      </c>
      <c r="B1729" t="str">
        <f>VLOOKUP(A1729,SQL!$A$10:$B$61,2)</f>
        <v>Nebraska</v>
      </c>
      <c r="C1729">
        <v>63</v>
      </c>
      <c r="D1729" s="5">
        <v>107773.23</v>
      </c>
      <c r="E1729" s="5">
        <f>D1729*365</f>
        <v>39337228.949999996</v>
      </c>
      <c r="F1729" s="75">
        <f>VLOOKUP(B1729,Table1[#All],4,FALSE)</f>
        <v>0.57421962810795935</v>
      </c>
      <c r="G1729" s="73">
        <f>E1729*F1729</f>
        <v>22588208.978466649</v>
      </c>
    </row>
    <row r="1730" spans="1:7">
      <c r="A1730">
        <v>31</v>
      </c>
      <c r="B1730" t="str">
        <f>VLOOKUP(A1730,SQL!$A$10:$B$61,2)</f>
        <v>Nebraska</v>
      </c>
      <c r="C1730">
        <v>129</v>
      </c>
      <c r="D1730" s="5">
        <v>106052.88</v>
      </c>
      <c r="E1730" s="5">
        <f>D1730*365</f>
        <v>38709301.200000003</v>
      </c>
      <c r="F1730" s="75">
        <f>VLOOKUP(B1730,Table1[#All],4,FALSE)</f>
        <v>0.57421962810795935</v>
      </c>
      <c r="G1730" s="73">
        <f>E1730*F1730</f>
        <v>22227640.539382987</v>
      </c>
    </row>
    <row r="1731" spans="1:7">
      <c r="A1731">
        <v>31</v>
      </c>
      <c r="B1731" t="str">
        <f>VLOOKUP(A1731,SQL!$A$10:$B$61,2)</f>
        <v>Nebraska</v>
      </c>
      <c r="C1731">
        <v>17</v>
      </c>
      <c r="D1731" s="5">
        <v>95148.13</v>
      </c>
      <c r="E1731" s="5">
        <f>D1731*365</f>
        <v>34729067.450000003</v>
      </c>
      <c r="F1731" s="75">
        <f>VLOOKUP(B1731,Table1[#All],4,FALSE)</f>
        <v>0.57421962810795935</v>
      </c>
      <c r="G1731" s="73">
        <f>E1731*F1731</f>
        <v>19942112.195675239</v>
      </c>
    </row>
    <row r="1732" spans="1:7">
      <c r="A1732">
        <v>31</v>
      </c>
      <c r="B1732" t="str">
        <f>VLOOKUP(A1732,SQL!$A$10:$B$61,2)</f>
        <v>Nebraska</v>
      </c>
      <c r="C1732">
        <v>181</v>
      </c>
      <c r="D1732" s="5">
        <v>94626.63</v>
      </c>
      <c r="E1732" s="5">
        <f>D1732*365</f>
        <v>34538719.950000003</v>
      </c>
      <c r="F1732" s="75">
        <f>VLOOKUP(B1732,Table1[#All],4,FALSE)</f>
        <v>0.57421962810795935</v>
      </c>
      <c r="G1732" s="73">
        <f>E1732*F1732</f>
        <v>19832810.925013959</v>
      </c>
    </row>
    <row r="1733" spans="1:7">
      <c r="A1733">
        <v>31</v>
      </c>
      <c r="B1733" t="str">
        <f>VLOOKUP(A1733,SQL!$A$10:$B$61,2)</f>
        <v>Nebraska</v>
      </c>
      <c r="C1733">
        <v>125</v>
      </c>
      <c r="D1733" s="5">
        <v>94367.23</v>
      </c>
      <c r="E1733" s="5">
        <f>D1733*365</f>
        <v>34444038.949999996</v>
      </c>
      <c r="F1733" s="75">
        <f>VLOOKUP(B1733,Table1[#All],4,FALSE)</f>
        <v>0.57421962810795935</v>
      </c>
      <c r="G1733" s="73">
        <f>E1733*F1733</f>
        <v>19778443.236405063</v>
      </c>
    </row>
    <row r="1734" spans="1:7">
      <c r="A1734">
        <v>31</v>
      </c>
      <c r="B1734" t="str">
        <f>VLOOKUP(A1734,SQL!$A$10:$B$61,2)</f>
        <v>Nebraska</v>
      </c>
      <c r="C1734">
        <v>69</v>
      </c>
      <c r="D1734" s="5">
        <v>89826.21</v>
      </c>
      <c r="E1734" s="5">
        <f>D1734*365</f>
        <v>32786566.650000002</v>
      </c>
      <c r="F1734" s="75">
        <f>VLOOKUP(B1734,Table1[#All],4,FALSE)</f>
        <v>0.57421962810795935</v>
      </c>
      <c r="G1734" s="73">
        <f>E1734*F1734</f>
        <v>18826690.108699825</v>
      </c>
    </row>
    <row r="1735" spans="1:7">
      <c r="A1735">
        <v>31</v>
      </c>
      <c r="B1735" t="str">
        <f>VLOOKUP(A1735,SQL!$A$10:$B$61,2)</f>
        <v>Nebraska</v>
      </c>
      <c r="C1735">
        <v>77</v>
      </c>
      <c r="D1735" s="5">
        <v>86439.81</v>
      </c>
      <c r="E1735" s="5">
        <f>D1735*365</f>
        <v>31550530.649999999</v>
      </c>
      <c r="F1735" s="75">
        <f>VLOOKUP(B1735,Table1[#All],4,FALSE)</f>
        <v>0.57421962810795935</v>
      </c>
      <c r="G1735" s="73">
        <f>E1735*F1735</f>
        <v>18116933.976451773</v>
      </c>
    </row>
    <row r="1736" spans="1:7">
      <c r="A1736">
        <v>31</v>
      </c>
      <c r="B1736" t="str">
        <f>VLOOKUP(A1736,SQL!$A$10:$B$61,2)</f>
        <v>Nebraska</v>
      </c>
      <c r="C1736">
        <v>61</v>
      </c>
      <c r="D1736" s="5">
        <v>85174.42</v>
      </c>
      <c r="E1736" s="5">
        <f>D1736*365</f>
        <v>31088663.300000001</v>
      </c>
      <c r="F1736" s="75">
        <f>VLOOKUP(B1736,Table1[#All],4,FALSE)</f>
        <v>0.57421962810795935</v>
      </c>
      <c r="G1736" s="73">
        <f>E1736*F1736</f>
        <v>17851720.678499565</v>
      </c>
    </row>
    <row r="1737" spans="1:7">
      <c r="A1737">
        <v>31</v>
      </c>
      <c r="B1737" t="str">
        <f>VLOOKUP(A1737,SQL!$A$10:$B$61,2)</f>
        <v>Nebraska</v>
      </c>
      <c r="C1737">
        <v>57</v>
      </c>
      <c r="D1737" s="5">
        <v>82446.990000000005</v>
      </c>
      <c r="E1737" s="5">
        <f>D1737*365</f>
        <v>30093151.350000001</v>
      </c>
      <c r="F1737" s="75">
        <f>VLOOKUP(B1737,Table1[#All],4,FALSE)</f>
        <v>0.57421962810795935</v>
      </c>
      <c r="G1737" s="73">
        <f>E1737*F1737</f>
        <v>17280078.176793534</v>
      </c>
    </row>
    <row r="1738" spans="1:7">
      <c r="A1738">
        <v>31</v>
      </c>
      <c r="B1738" t="str">
        <f>VLOOKUP(A1738,SQL!$A$10:$B$61,2)</f>
        <v>Nebraska</v>
      </c>
      <c r="C1738">
        <v>7</v>
      </c>
      <c r="D1738" s="5">
        <v>78982.490000000005</v>
      </c>
      <c r="E1738" s="5">
        <f>D1738*365</f>
        <v>28828608.850000001</v>
      </c>
      <c r="F1738" s="75">
        <f>VLOOKUP(B1738,Table1[#All],4,FALSE)</f>
        <v>0.57421962810795935</v>
      </c>
      <c r="G1738" s="73">
        <f>E1738*F1738</f>
        <v>16553953.052716827</v>
      </c>
    </row>
    <row r="1739" spans="1:7">
      <c r="A1739">
        <v>31</v>
      </c>
      <c r="B1739" t="str">
        <f>VLOOKUP(A1739,SQL!$A$10:$B$61,2)</f>
        <v>Nebraska</v>
      </c>
      <c r="C1739">
        <v>73</v>
      </c>
      <c r="D1739" s="5">
        <v>76796.78</v>
      </c>
      <c r="E1739" s="5">
        <f>D1739*365</f>
        <v>28030824.699999999</v>
      </c>
      <c r="F1739" s="75">
        <f>VLOOKUP(B1739,Table1[#All],4,FALSE)</f>
        <v>0.57421962810795935</v>
      </c>
      <c r="G1739" s="73">
        <f>E1739*F1739</f>
        <v>16095849.7347934</v>
      </c>
    </row>
    <row r="1740" spans="1:7">
      <c r="A1740">
        <v>31</v>
      </c>
      <c r="B1740" t="str">
        <f>VLOOKUP(A1740,SQL!$A$10:$B$61,2)</f>
        <v>Nebraska</v>
      </c>
      <c r="C1740">
        <v>171</v>
      </c>
      <c r="D1740" s="5">
        <v>75951.100000000006</v>
      </c>
      <c r="E1740" s="5">
        <f>D1740*365</f>
        <v>27722151.500000004</v>
      </c>
      <c r="F1740" s="75">
        <f>VLOOKUP(B1740,Table1[#All],4,FALSE)</f>
        <v>0.57421962810795935</v>
      </c>
      <c r="G1740" s="73">
        <f>E1740*F1740</f>
        <v>15918603.524682509</v>
      </c>
    </row>
    <row r="1741" spans="1:7">
      <c r="A1741">
        <v>31</v>
      </c>
      <c r="B1741" t="str">
        <f>VLOOKUP(A1741,SQL!$A$10:$B$61,2)</f>
        <v>Nebraska</v>
      </c>
      <c r="C1741">
        <v>149</v>
      </c>
      <c r="D1741" s="5">
        <v>75487.399999999994</v>
      </c>
      <c r="E1741" s="5">
        <f>D1741*365</f>
        <v>27552900.999999996</v>
      </c>
      <c r="F1741" s="75">
        <f>VLOOKUP(B1741,Table1[#All],4,FALSE)</f>
        <v>0.57421962810795935</v>
      </c>
      <c r="G1741" s="73">
        <f>E1741*F1741</f>
        <v>15821416.565515419</v>
      </c>
    </row>
    <row r="1742" spans="1:7">
      <c r="A1742">
        <v>31</v>
      </c>
      <c r="B1742" t="str">
        <f>VLOOKUP(A1742,SQL!$A$10:$B$61,2)</f>
        <v>Nebraska</v>
      </c>
      <c r="C1742">
        <v>133</v>
      </c>
      <c r="D1742" s="5">
        <v>73906.044999999998</v>
      </c>
      <c r="E1742" s="5">
        <f>D1742*365</f>
        <v>26975706.425000001</v>
      </c>
      <c r="F1742" s="75">
        <f>VLOOKUP(B1742,Table1[#All],4,FALSE)</f>
        <v>0.57421962810795935</v>
      </c>
      <c r="G1742" s="73">
        <f>E1742*F1742</f>
        <v>15489980.111312989</v>
      </c>
    </row>
    <row r="1743" spans="1:7">
      <c r="A1743">
        <v>31</v>
      </c>
      <c r="B1743" t="str">
        <f>VLOOKUP(A1743,SQL!$A$10:$B$61,2)</f>
        <v>Nebraska</v>
      </c>
      <c r="C1743">
        <v>165</v>
      </c>
      <c r="D1743" s="5">
        <v>60865.23</v>
      </c>
      <c r="E1743" s="5">
        <f>D1743*365</f>
        <v>22215808.950000003</v>
      </c>
      <c r="F1743" s="75">
        <f>VLOOKUP(B1743,Table1[#All],4,FALSE)</f>
        <v>0.57421962810795935</v>
      </c>
      <c r="G1743" s="73">
        <f>E1743*F1743</f>
        <v>12756753.553386476</v>
      </c>
    </row>
    <row r="1744" spans="1:7">
      <c r="A1744">
        <v>31</v>
      </c>
      <c r="B1744" t="str">
        <f>VLOOKUP(A1744,SQL!$A$10:$B$61,2)</f>
        <v>Nebraska</v>
      </c>
      <c r="C1744">
        <v>113</v>
      </c>
      <c r="D1744" s="5">
        <v>60723.12</v>
      </c>
      <c r="E1744" s="5">
        <f>D1744*365</f>
        <v>22163938.800000001</v>
      </c>
      <c r="F1744" s="75">
        <f>VLOOKUP(B1744,Table1[#All],4,FALSE)</f>
        <v>0.57421962810795935</v>
      </c>
      <c r="G1744" s="73">
        <f>E1744*F1744</f>
        <v>12726968.695143571</v>
      </c>
    </row>
    <row r="1745" spans="1:7">
      <c r="A1745">
        <v>31</v>
      </c>
      <c r="B1745" t="str">
        <f>VLOOKUP(A1745,SQL!$A$10:$B$61,2)</f>
        <v>Nebraska</v>
      </c>
      <c r="C1745">
        <v>183</v>
      </c>
      <c r="D1745" s="5">
        <v>55582.62</v>
      </c>
      <c r="E1745" s="5">
        <f>D1745*365</f>
        <v>20287656.300000001</v>
      </c>
      <c r="F1745" s="75">
        <f>VLOOKUP(B1745,Table1[#All],4,FALSE)</f>
        <v>0.57421962810795935</v>
      </c>
      <c r="G1745" s="73">
        <f>E1745*F1745</f>
        <v>11649570.455768099</v>
      </c>
    </row>
    <row r="1746" spans="1:7">
      <c r="A1746">
        <v>31</v>
      </c>
      <c r="B1746" t="str">
        <f>VLOOKUP(A1746,SQL!$A$10:$B$61,2)</f>
        <v>Nebraska</v>
      </c>
      <c r="C1746">
        <v>15</v>
      </c>
      <c r="D1746" s="5">
        <v>54530.67</v>
      </c>
      <c r="E1746" s="5">
        <f>D1746*365</f>
        <v>19903694.550000001</v>
      </c>
      <c r="F1746" s="75">
        <f>VLOOKUP(B1746,Table1[#All],4,FALSE)</f>
        <v>0.57421962810795935</v>
      </c>
      <c r="G1746" s="73">
        <f>E1746*F1746</f>
        <v>11429092.082475418</v>
      </c>
    </row>
    <row r="1747" spans="1:7">
      <c r="A1747">
        <v>31</v>
      </c>
      <c r="B1747" t="str">
        <f>VLOOKUP(A1747,SQL!$A$10:$B$61,2)</f>
        <v>Nebraska</v>
      </c>
      <c r="C1747">
        <v>71</v>
      </c>
      <c r="D1747" s="5">
        <v>51638.76</v>
      </c>
      <c r="E1747" s="5">
        <f>D1747*365</f>
        <v>18848147.400000002</v>
      </c>
      <c r="F1747" s="75">
        <f>VLOOKUP(B1747,Table1[#All],4,FALSE)</f>
        <v>0.57421962810795935</v>
      </c>
      <c r="G1747" s="73">
        <f>E1747*F1747</f>
        <v>10822976.190552002</v>
      </c>
    </row>
    <row r="1748" spans="1:7">
      <c r="A1748">
        <v>31</v>
      </c>
      <c r="B1748" t="str">
        <f>VLOOKUP(A1748,SQL!$A$10:$B$61,2)</f>
        <v>Nebraska</v>
      </c>
      <c r="C1748">
        <v>85</v>
      </c>
      <c r="D1748" s="5">
        <v>46386.85</v>
      </c>
      <c r="E1748" s="5">
        <f>D1748*365</f>
        <v>16931200.25</v>
      </c>
      <c r="F1748" s="75">
        <f>VLOOKUP(B1748,Table1[#All],4,FALSE)</f>
        <v>0.57421962810795935</v>
      </c>
      <c r="G1748" s="73">
        <f>E1748*F1748</f>
        <v>9722227.5109763891</v>
      </c>
    </row>
    <row r="1749" spans="1:7">
      <c r="A1749">
        <v>31</v>
      </c>
      <c r="B1749" t="str">
        <f>VLOOKUP(A1749,SQL!$A$10:$B$61,2)</f>
        <v>Nebraska</v>
      </c>
      <c r="C1749">
        <v>9</v>
      </c>
      <c r="D1749" s="5">
        <v>41290.019999999997</v>
      </c>
      <c r="E1749" s="5">
        <f>D1749*365</f>
        <v>15070857.299999999</v>
      </c>
      <c r="F1749" s="75">
        <f>VLOOKUP(B1749,Table1[#All],4,FALSE)</f>
        <v>0.57421962810795935</v>
      </c>
      <c r="G1749" s="73">
        <f>E1749*F1749</f>
        <v>8653982.0740741231</v>
      </c>
    </row>
    <row r="1750" spans="1:7">
      <c r="A1750">
        <v>31</v>
      </c>
      <c r="B1750" t="str">
        <f>VLOOKUP(A1750,SQL!$A$10:$B$61,2)</f>
        <v>Nebraska</v>
      </c>
      <c r="C1750">
        <v>103</v>
      </c>
      <c r="D1750" s="5">
        <v>36837.5</v>
      </c>
      <c r="E1750" s="5">
        <f>D1750*365</f>
        <v>13445687.5</v>
      </c>
      <c r="F1750" s="75">
        <f>VLOOKUP(B1750,Table1[#All],4,FALSE)</f>
        <v>0.57421962810795935</v>
      </c>
      <c r="G1750" s="73">
        <f>E1750*F1750</f>
        <v>7720777.6759058377</v>
      </c>
    </row>
    <row r="1751" spans="1:7">
      <c r="A1751">
        <v>31</v>
      </c>
      <c r="B1751" t="str">
        <f>VLOOKUP(A1751,SQL!$A$10:$B$61,2)</f>
        <v>Nebraska</v>
      </c>
      <c r="C1751">
        <v>115</v>
      </c>
      <c r="D1751" s="5">
        <v>34672.699999999997</v>
      </c>
      <c r="E1751" s="5">
        <f>D1751*365</f>
        <v>12655535.499999998</v>
      </c>
      <c r="F1751" s="75">
        <f>VLOOKUP(B1751,Table1[#All],4,FALSE)</f>
        <v>0.57421962810795935</v>
      </c>
      <c r="G1751" s="73">
        <f>E1751*F1751</f>
        <v>7267056.8883170765</v>
      </c>
    </row>
    <row r="1752" spans="1:7">
      <c r="A1752">
        <v>31</v>
      </c>
      <c r="B1752" t="str">
        <f>VLOOKUP(A1752,SQL!$A$10:$B$61,2)</f>
        <v>Nebraska</v>
      </c>
      <c r="C1752">
        <v>91</v>
      </c>
      <c r="D1752" s="5">
        <v>34385.08</v>
      </c>
      <c r="E1752" s="5">
        <f>D1752*365</f>
        <v>12550554.200000001</v>
      </c>
      <c r="F1752" s="75">
        <f>VLOOKUP(B1752,Table1[#All],4,FALSE)</f>
        <v>0.57421962810795935</v>
      </c>
      <c r="G1752" s="73">
        <f>E1752*F1752</f>
        <v>7206774.5652727876</v>
      </c>
    </row>
    <row r="1753" spans="1:7">
      <c r="A1753">
        <v>31</v>
      </c>
      <c r="B1753" t="str">
        <f>VLOOKUP(A1753,SQL!$A$10:$B$61,2)</f>
        <v>Nebraska</v>
      </c>
      <c r="C1753">
        <v>75</v>
      </c>
      <c r="D1753" s="5">
        <v>31784.76</v>
      </c>
      <c r="E1753" s="5">
        <f>D1753*365</f>
        <v>11601437.399999999</v>
      </c>
      <c r="F1753" s="75">
        <f>VLOOKUP(B1753,Table1[#All],4,FALSE)</f>
        <v>0.57421962810795935</v>
      </c>
      <c r="G1753" s="73">
        <f>E1753*F1753</f>
        <v>6661773.0693457695</v>
      </c>
    </row>
    <row r="1754" spans="1:7">
      <c r="A1754">
        <v>31</v>
      </c>
      <c r="B1754" t="str">
        <f>VLOOKUP(A1754,SQL!$A$10:$B$61,2)</f>
        <v>Nebraska</v>
      </c>
      <c r="C1754">
        <v>119</v>
      </c>
      <c r="D1754" s="5">
        <v>20440.45</v>
      </c>
      <c r="E1754" s="5">
        <f>D1754*365</f>
        <v>7460764.25</v>
      </c>
      <c r="F1754" s="75">
        <f>VLOOKUP(B1754,Table1[#All],4,FALSE)</f>
        <v>0.57421962810795935</v>
      </c>
      <c r="G1754" s="73">
        <f>E1754*F1754</f>
        <v>4284117.2730361586</v>
      </c>
    </row>
    <row r="1755" spans="1:7">
      <c r="A1755">
        <v>31</v>
      </c>
      <c r="B1755" t="str">
        <f>VLOOKUP(A1755,SQL!$A$10:$B$61,2)</f>
        <v>Nebraska</v>
      </c>
      <c r="C1755">
        <v>5</v>
      </c>
      <c r="D1755" s="5">
        <v>17239.91</v>
      </c>
      <c r="E1755" s="5">
        <f>D1755*365</f>
        <v>6292567.1500000004</v>
      </c>
      <c r="F1755" s="75">
        <f>VLOOKUP(B1755,Table1[#All],4,FALSE)</f>
        <v>0.57421962810795935</v>
      </c>
      <c r="G1755" s="73">
        <f>E1755*F1755</f>
        <v>3613315.5687173619</v>
      </c>
    </row>
    <row r="1756" spans="1:7">
      <c r="A1756">
        <v>32</v>
      </c>
      <c r="B1756" t="str">
        <f>VLOOKUP(A1756,SQL!$A$10:$B$61,2)</f>
        <v>Nevada</v>
      </c>
      <c r="C1756">
        <v>3</v>
      </c>
      <c r="D1756" s="5">
        <v>35559872.93</v>
      </c>
      <c r="E1756" s="5">
        <f>D1756*365</f>
        <v>12979353619.450001</v>
      </c>
      <c r="F1756" s="75">
        <f>VLOOKUP(B1756,Table1[#All],4,FALSE)</f>
        <v>0.63253573805401908</v>
      </c>
      <c r="G1756" s="73">
        <f>E1756*F1756</f>
        <v>8209905021.14291</v>
      </c>
    </row>
    <row r="1757" spans="1:7">
      <c r="A1757">
        <v>32</v>
      </c>
      <c r="B1757" t="str">
        <f>VLOOKUP(A1757,SQL!$A$10:$B$61,2)</f>
        <v>Nevada</v>
      </c>
      <c r="C1757">
        <v>31</v>
      </c>
      <c r="D1757" s="5">
        <v>8737810.9399999995</v>
      </c>
      <c r="E1757" s="5">
        <f>D1757*365</f>
        <v>3189300993.0999999</v>
      </c>
      <c r="F1757" s="75">
        <f>VLOOKUP(B1757,Table1[#All],4,FALSE)</f>
        <v>0.63253573805401908</v>
      </c>
      <c r="G1757" s="73">
        <f>E1757*F1757</f>
        <v>2017346857.5469244</v>
      </c>
    </row>
    <row r="1758" spans="1:7">
      <c r="A1758">
        <v>32</v>
      </c>
      <c r="B1758" t="str">
        <f>VLOOKUP(A1758,SQL!$A$10:$B$61,2)</f>
        <v>Nevada</v>
      </c>
      <c r="C1758">
        <v>7</v>
      </c>
      <c r="D1758" s="5">
        <v>1837519.95</v>
      </c>
      <c r="E1758" s="5">
        <f>D1758*365</f>
        <v>670694781.75</v>
      </c>
      <c r="F1758" s="75">
        <f>VLOOKUP(B1758,Table1[#All],4,FALSE)</f>
        <v>0.63253573805401908</v>
      </c>
      <c r="G1758" s="73">
        <f>E1758*F1758</f>
        <v>424238418.78321552</v>
      </c>
    </row>
    <row r="1759" spans="1:7">
      <c r="A1759">
        <v>32</v>
      </c>
      <c r="B1759" t="str">
        <f>VLOOKUP(A1759,SQL!$A$10:$B$61,2)</f>
        <v>Nevada</v>
      </c>
      <c r="C1759">
        <v>5</v>
      </c>
      <c r="D1759" s="5">
        <v>1171879.6399999999</v>
      </c>
      <c r="E1759" s="5">
        <f>D1759*365</f>
        <v>427736068.59999996</v>
      </c>
      <c r="F1759" s="75">
        <f>VLOOKUP(B1759,Table1[#All],4,FALSE)</f>
        <v>0.63253573805401908</v>
      </c>
      <c r="G1759" s="73">
        <f>E1759*F1759</f>
        <v>270558349.84422553</v>
      </c>
    </row>
    <row r="1760" spans="1:7">
      <c r="A1760">
        <v>32</v>
      </c>
      <c r="B1760" t="str">
        <f>VLOOKUP(A1760,SQL!$A$10:$B$61,2)</f>
        <v>Nevada</v>
      </c>
      <c r="C1760">
        <v>19</v>
      </c>
      <c r="D1760" s="5">
        <v>1073505.3600000001</v>
      </c>
      <c r="E1760" s="5">
        <f>D1760*365</f>
        <v>391829456.40000004</v>
      </c>
      <c r="F1760" s="75">
        <f>VLOOKUP(B1760,Table1[#All],4,FALSE)</f>
        <v>0.63253573805401908</v>
      </c>
      <c r="G1760" s="73">
        <f>E1760*F1760</f>
        <v>247846134.39527911</v>
      </c>
    </row>
    <row r="1761" spans="1:7">
      <c r="A1761">
        <v>32</v>
      </c>
      <c r="B1761" t="str">
        <f>VLOOKUP(A1761,SQL!$A$10:$B$61,2)</f>
        <v>Nevada</v>
      </c>
      <c r="C1761">
        <v>23</v>
      </c>
      <c r="D1761" s="5">
        <v>957912</v>
      </c>
      <c r="E1761" s="5">
        <f>D1761*365</f>
        <v>349637880</v>
      </c>
      <c r="F1761" s="75">
        <f>VLOOKUP(B1761,Table1[#All],4,FALSE)</f>
        <v>0.63253573805401908</v>
      </c>
      <c r="G1761" s="73">
        <f>E1761*F1761</f>
        <v>221158454.47744256</v>
      </c>
    </row>
    <row r="1762" spans="1:7">
      <c r="A1762">
        <v>32</v>
      </c>
      <c r="B1762" t="str">
        <f>VLOOKUP(A1762,SQL!$A$10:$B$61,2)</f>
        <v>Nevada</v>
      </c>
      <c r="C1762">
        <v>510</v>
      </c>
      <c r="D1762" s="5">
        <v>942665.61</v>
      </c>
      <c r="E1762" s="5">
        <f>D1762*365</f>
        <v>344072947.64999998</v>
      </c>
      <c r="F1762" s="75">
        <f>VLOOKUP(B1762,Table1[#All],4,FALSE)</f>
        <v>0.63253573805401908</v>
      </c>
      <c r="G1762" s="73">
        <f>E1762*F1762</f>
        <v>217638435.88621461</v>
      </c>
    </row>
    <row r="1763" spans="1:7">
      <c r="A1763">
        <v>32</v>
      </c>
      <c r="B1763" t="str">
        <f>VLOOKUP(A1763,SQL!$A$10:$B$61,2)</f>
        <v>Nevada</v>
      </c>
      <c r="C1763">
        <v>13</v>
      </c>
      <c r="D1763" s="5">
        <v>769475.43</v>
      </c>
      <c r="E1763" s="5">
        <f>D1763*365</f>
        <v>280858531.95000005</v>
      </c>
      <c r="F1763" s="75">
        <f>VLOOKUP(B1763,Table1[#All],4,FALSE)</f>
        <v>0.63253573805401908</v>
      </c>
      <c r="G1763" s="73">
        <f>E1763*F1763</f>
        <v>177653058.79576159</v>
      </c>
    </row>
    <row r="1764" spans="1:7">
      <c r="A1764">
        <v>32</v>
      </c>
      <c r="B1764" t="str">
        <f>VLOOKUP(A1764,SQL!$A$10:$B$61,2)</f>
        <v>Nevada</v>
      </c>
      <c r="C1764">
        <v>1</v>
      </c>
      <c r="D1764" s="5">
        <v>763943.14</v>
      </c>
      <c r="E1764" s="5">
        <f>D1764*365</f>
        <v>278839246.10000002</v>
      </c>
      <c r="F1764" s="75">
        <f>VLOOKUP(B1764,Table1[#All],4,FALSE)</f>
        <v>0.63253573805401908</v>
      </c>
      <c r="G1764" s="73">
        <f>E1764*F1764</f>
        <v>176375788.33028978</v>
      </c>
    </row>
    <row r="1765" spans="1:7">
      <c r="A1765">
        <v>32</v>
      </c>
      <c r="B1765" t="str">
        <f>VLOOKUP(A1765,SQL!$A$10:$B$61,2)</f>
        <v>Nevada</v>
      </c>
      <c r="C1765">
        <v>27</v>
      </c>
      <c r="D1765" s="5">
        <v>659106.42000000004</v>
      </c>
      <c r="E1765" s="5">
        <f>D1765*365</f>
        <v>240573843.30000001</v>
      </c>
      <c r="F1765" s="75">
        <f>VLOOKUP(B1765,Table1[#All],4,FALSE)</f>
        <v>0.63253573805401908</v>
      </c>
      <c r="G1765" s="73">
        <f>E1765*F1765</f>
        <v>152171553.52825743</v>
      </c>
    </row>
    <row r="1766" spans="1:7">
      <c r="A1766">
        <v>32</v>
      </c>
      <c r="B1766" t="str">
        <f>VLOOKUP(A1766,SQL!$A$10:$B$61,2)</f>
        <v>Nevada</v>
      </c>
      <c r="C1766">
        <v>33</v>
      </c>
      <c r="D1766" s="5">
        <v>389050.17</v>
      </c>
      <c r="E1766" s="5">
        <f>D1766*365</f>
        <v>142003312.04999998</v>
      </c>
      <c r="F1766" s="75">
        <f>VLOOKUP(B1766,Table1[#All],4,FALSE)</f>
        <v>0.63253573805401908</v>
      </c>
      <c r="G1766" s="73">
        <f>E1766*F1766</f>
        <v>89822169.793661922</v>
      </c>
    </row>
    <row r="1767" spans="1:7">
      <c r="A1767">
        <v>32</v>
      </c>
      <c r="B1767" t="str">
        <f>VLOOKUP(A1767,SQL!$A$10:$B$61,2)</f>
        <v>Nevada</v>
      </c>
      <c r="C1767">
        <v>11</v>
      </c>
      <c r="D1767" s="5">
        <v>327813.27</v>
      </c>
      <c r="E1767" s="5">
        <f>D1767*365</f>
        <v>119651843.55000001</v>
      </c>
      <c r="F1767" s="75">
        <f>VLOOKUP(B1767,Table1[#All],4,FALSE)</f>
        <v>0.63253573805401908</v>
      </c>
      <c r="G1767" s="73">
        <f>E1767*F1767</f>
        <v>75684067.169423282</v>
      </c>
    </row>
    <row r="1768" spans="1:7">
      <c r="A1768">
        <v>32</v>
      </c>
      <c r="B1768" t="str">
        <f>VLOOKUP(A1768,SQL!$A$10:$B$61,2)</f>
        <v>Nevada</v>
      </c>
      <c r="C1768">
        <v>21</v>
      </c>
      <c r="D1768" s="5">
        <v>314564.33</v>
      </c>
      <c r="E1768" s="5">
        <f>D1768*365</f>
        <v>114815980.45</v>
      </c>
      <c r="F1768" s="75">
        <f>VLOOKUP(B1768,Table1[#All],4,FALSE)</f>
        <v>0.63253573805401908</v>
      </c>
      <c r="G1768" s="73">
        <f>E1768*F1768</f>
        <v>72625210.934336573</v>
      </c>
    </row>
    <row r="1769" spans="1:7">
      <c r="A1769">
        <v>32</v>
      </c>
      <c r="B1769" t="str">
        <f>VLOOKUP(A1769,SQL!$A$10:$B$61,2)</f>
        <v>Nevada</v>
      </c>
      <c r="C1769">
        <v>15</v>
      </c>
      <c r="D1769" s="5">
        <v>295670.15000000002</v>
      </c>
      <c r="E1769" s="5">
        <f>D1769*365</f>
        <v>107919604.75000001</v>
      </c>
      <c r="F1769" s="75">
        <f>VLOOKUP(B1769,Table1[#All],4,FALSE)</f>
        <v>0.63253573805401908</v>
      </c>
      <c r="G1769" s="73">
        <f>E1769*F1769</f>
        <v>68263006.841039285</v>
      </c>
    </row>
    <row r="1770" spans="1:7">
      <c r="A1770">
        <v>32</v>
      </c>
      <c r="B1770" t="str">
        <f>VLOOKUP(A1770,SQL!$A$10:$B$61,2)</f>
        <v>Nevada</v>
      </c>
      <c r="C1770">
        <v>17</v>
      </c>
      <c r="D1770" s="5">
        <v>283077.59000000003</v>
      </c>
      <c r="E1770" s="5">
        <f>D1770*365</f>
        <v>103323320.35000001</v>
      </c>
      <c r="F1770" s="75">
        <f>VLOOKUP(B1770,Table1[#All],4,FALSE)</f>
        <v>0.63253573805401908</v>
      </c>
      <c r="G1770" s="73">
        <f>E1770*F1770</f>
        <v>65355692.695779108</v>
      </c>
    </row>
    <row r="1771" spans="1:7">
      <c r="A1771">
        <v>32</v>
      </c>
      <c r="B1771" t="str">
        <f>VLOOKUP(A1771,SQL!$A$10:$B$61,2)</f>
        <v>Nevada</v>
      </c>
      <c r="C1771">
        <v>9</v>
      </c>
      <c r="D1771" s="5">
        <v>256140.03</v>
      </c>
      <c r="E1771" s="5">
        <f>D1771*365</f>
        <v>93491110.950000003</v>
      </c>
      <c r="F1771" s="75">
        <f>VLOOKUP(B1771,Table1[#All],4,FALSE)</f>
        <v>0.63253573805401908</v>
      </c>
      <c r="G1771" s="73">
        <f>E1771*F1771</f>
        <v>59136468.866248436</v>
      </c>
    </row>
    <row r="1772" spans="1:7">
      <c r="A1772">
        <v>32</v>
      </c>
      <c r="B1772" t="str">
        <f>VLOOKUP(A1772,SQL!$A$10:$B$61,2)</f>
        <v>Nevada</v>
      </c>
      <c r="C1772">
        <v>29</v>
      </c>
      <c r="D1772" s="5">
        <v>99313.49</v>
      </c>
      <c r="E1772" s="5">
        <f>D1772*365</f>
        <v>36249423.850000001</v>
      </c>
      <c r="F1772" s="75">
        <f>VLOOKUP(B1772,Table1[#All],4,FALSE)</f>
        <v>0.63253573805401908</v>
      </c>
      <c r="G1772" s="73">
        <f>E1772*F1772</f>
        <v>22929056.068992712</v>
      </c>
    </row>
    <row r="1773" spans="1:7">
      <c r="A1773">
        <v>33</v>
      </c>
      <c r="B1773" t="str">
        <f>VLOOKUP(A1773,SQL!$A$10:$B$61,2)</f>
        <v>New Hampshire</v>
      </c>
      <c r="C1773">
        <v>15</v>
      </c>
      <c r="D1773" s="5">
        <v>8245908.7750000004</v>
      </c>
      <c r="E1773" s="5">
        <f>D1773*365</f>
        <v>3009756702.875</v>
      </c>
      <c r="F1773" s="75">
        <f>VLOOKUP(B1773,Table1[#All],4,FALSE)</f>
        <v>0.5806756807181167</v>
      </c>
      <c r="G1773" s="73">
        <f>E1773*F1773</f>
        <v>1747692522.2378552</v>
      </c>
    </row>
    <row r="1774" spans="1:7">
      <c r="A1774">
        <v>33</v>
      </c>
      <c r="B1774" t="str">
        <f>VLOOKUP(A1774,SQL!$A$10:$B$61,2)</f>
        <v>New Hampshire</v>
      </c>
      <c r="C1774">
        <v>11</v>
      </c>
      <c r="D1774" s="5">
        <v>7355241.733</v>
      </c>
      <c r="E1774" s="5">
        <f>D1774*365</f>
        <v>2684663232.5450001</v>
      </c>
      <c r="F1774" s="75">
        <f>VLOOKUP(B1774,Table1[#All],4,FALSE)</f>
        <v>0.5806756807181167</v>
      </c>
      <c r="G1774" s="73">
        <f>E1774*F1774</f>
        <v>1558918650.0569675</v>
      </c>
    </row>
    <row r="1775" spans="1:7">
      <c r="A1775">
        <v>33</v>
      </c>
      <c r="B1775" t="str">
        <f>VLOOKUP(A1775,SQL!$A$10:$B$61,2)</f>
        <v>New Hampshire</v>
      </c>
      <c r="C1775">
        <v>13</v>
      </c>
      <c r="D1775" s="5">
        <v>4922981.7079999996</v>
      </c>
      <c r="E1775" s="5">
        <f>D1775*365</f>
        <v>1796888323.4199998</v>
      </c>
      <c r="F1775" s="75">
        <f>VLOOKUP(B1775,Table1[#All],4,FALSE)</f>
        <v>0.5806756807181167</v>
      </c>
      <c r="G1775" s="73">
        <f>E1775*F1775</f>
        <v>1043409350.3763438</v>
      </c>
    </row>
    <row r="1776" spans="1:7">
      <c r="A1776">
        <v>33</v>
      </c>
      <c r="B1776" t="str">
        <f>VLOOKUP(A1776,SQL!$A$10:$B$61,2)</f>
        <v>New Hampshire</v>
      </c>
      <c r="C1776">
        <v>17</v>
      </c>
      <c r="D1776" s="5">
        <v>2543135.2960000001</v>
      </c>
      <c r="E1776" s="5">
        <f>D1776*365</f>
        <v>928244383.04000008</v>
      </c>
      <c r="F1776" s="75">
        <f>VLOOKUP(B1776,Table1[#All],4,FALSE)</f>
        <v>0.5806756807181167</v>
      </c>
      <c r="G1776" s="73">
        <f>E1776*F1776</f>
        <v>539008938.99452031</v>
      </c>
    </row>
    <row r="1777" spans="1:7">
      <c r="A1777">
        <v>33</v>
      </c>
      <c r="B1777" t="str">
        <f>VLOOKUP(A1777,SQL!$A$10:$B$61,2)</f>
        <v>New Hampshire</v>
      </c>
      <c r="C1777">
        <v>9</v>
      </c>
      <c r="D1777" s="5">
        <v>2293664.0440000002</v>
      </c>
      <c r="E1777" s="5">
        <f>D1777*365</f>
        <v>837187376.06000006</v>
      </c>
      <c r="F1777" s="75">
        <f>VLOOKUP(B1777,Table1[#All],4,FALSE)</f>
        <v>0.5806756807181167</v>
      </c>
      <c r="G1777" s="73">
        <f>E1777*F1777</f>
        <v>486134349.48225451</v>
      </c>
    </row>
    <row r="1778" spans="1:7">
      <c r="A1778">
        <v>33</v>
      </c>
      <c r="B1778" t="str">
        <f>VLOOKUP(A1778,SQL!$A$10:$B$61,2)</f>
        <v>New Hampshire</v>
      </c>
      <c r="C1778">
        <v>1</v>
      </c>
      <c r="D1778" s="5">
        <v>1661509.409</v>
      </c>
      <c r="E1778" s="5">
        <f>D1778*365</f>
        <v>606450934.28499997</v>
      </c>
      <c r="F1778" s="75">
        <f>VLOOKUP(B1778,Table1[#All],4,FALSE)</f>
        <v>0.5806756807181167</v>
      </c>
      <c r="G1778" s="73">
        <f>E1778*F1778</f>
        <v>352151309.08808023</v>
      </c>
    </row>
    <row r="1779" spans="1:7">
      <c r="A1779">
        <v>33</v>
      </c>
      <c r="B1779" t="str">
        <f>VLOOKUP(A1779,SQL!$A$10:$B$61,2)</f>
        <v>New Hampshire</v>
      </c>
      <c r="C1779">
        <v>5</v>
      </c>
      <c r="D1779" s="5">
        <v>1524530.581</v>
      </c>
      <c r="E1779" s="5">
        <f>D1779*365</f>
        <v>556453662.06500006</v>
      </c>
      <c r="F1779" s="75">
        <f>VLOOKUP(B1779,Table1[#All],4,FALSE)</f>
        <v>0.5806756807181167</v>
      </c>
      <c r="G1779" s="73">
        <f>E1779*F1779</f>
        <v>323119109.0076828</v>
      </c>
    </row>
    <row r="1780" spans="1:7">
      <c r="A1780">
        <v>33</v>
      </c>
      <c r="B1780" t="str">
        <f>VLOOKUP(A1780,SQL!$A$10:$B$61,2)</f>
        <v>New Hampshire</v>
      </c>
      <c r="C1780">
        <v>3</v>
      </c>
      <c r="D1780" s="5">
        <v>1191915.048</v>
      </c>
      <c r="E1780" s="5">
        <f>D1780*365</f>
        <v>435048992.51999998</v>
      </c>
      <c r="F1780" s="75">
        <f>VLOOKUP(B1780,Table1[#All],4,FALSE)</f>
        <v>0.5806756807181167</v>
      </c>
      <c r="G1780" s="73">
        <f>E1780*F1780</f>
        <v>252622369.87728184</v>
      </c>
    </row>
    <row r="1781" spans="1:7">
      <c r="A1781">
        <v>33</v>
      </c>
      <c r="B1781" t="str">
        <f>VLOOKUP(A1781,SQL!$A$10:$B$61,2)</f>
        <v>New Hampshire</v>
      </c>
      <c r="C1781">
        <v>7</v>
      </c>
      <c r="D1781" s="5">
        <v>829526.76</v>
      </c>
      <c r="E1781" s="5">
        <f>D1781*365</f>
        <v>302777267.39999998</v>
      </c>
      <c r="F1781" s="75">
        <f>VLOOKUP(B1781,Table1[#All],4,FALSE)</f>
        <v>0.5806756807181167</v>
      </c>
      <c r="G1781" s="73">
        <f>E1781*F1781</f>
        <v>175815395.85346624</v>
      </c>
    </row>
    <row r="1782" spans="1:7">
      <c r="A1782">
        <v>33</v>
      </c>
      <c r="B1782" t="str">
        <f>VLOOKUP(A1782,SQL!$A$10:$B$61,2)</f>
        <v>New Hampshire</v>
      </c>
      <c r="C1782">
        <v>19</v>
      </c>
      <c r="D1782" s="5">
        <v>823851.73699999996</v>
      </c>
      <c r="E1782" s="5">
        <f>D1782*365</f>
        <v>300705884.005</v>
      </c>
      <c r="F1782" s="75">
        <f>VLOOKUP(B1782,Table1[#All],4,FALSE)</f>
        <v>0.5806756807181167</v>
      </c>
      <c r="G1782" s="73">
        <f>E1782*F1782</f>
        <v>174612593.89054641</v>
      </c>
    </row>
    <row r="1783" spans="1:7">
      <c r="A1783">
        <v>34</v>
      </c>
      <c r="B1783" t="str">
        <f>VLOOKUP(A1783,SQL!$A$10:$B$61,2)</f>
        <v>New Jersey</v>
      </c>
      <c r="C1783">
        <v>23</v>
      </c>
      <c r="D1783" s="5">
        <v>19217380.899999999</v>
      </c>
      <c r="E1783" s="5">
        <f>D1783*365</f>
        <v>7014344028.499999</v>
      </c>
      <c r="F1783" s="75">
        <f>VLOOKUP(B1783,Table1[#All],4,FALSE)</f>
        <v>0.7103114817665992</v>
      </c>
      <c r="G1783" s="73">
        <f>E1783*F1783</f>
        <v>4982369100.5045309</v>
      </c>
    </row>
    <row r="1784" spans="1:7">
      <c r="A1784">
        <v>34</v>
      </c>
      <c r="B1784" t="str">
        <f>VLOOKUP(A1784,SQL!$A$10:$B$61,2)</f>
        <v>New Jersey</v>
      </c>
      <c r="C1784">
        <v>3</v>
      </c>
      <c r="D1784" s="5">
        <v>17272721.190000001</v>
      </c>
      <c r="E1784" s="5">
        <f>D1784*365</f>
        <v>6304543234.3500004</v>
      </c>
      <c r="F1784" s="75">
        <f>VLOOKUP(B1784,Table1[#All],4,FALSE)</f>
        <v>0.7103114817665992</v>
      </c>
      <c r="G1784" s="73">
        <f>E1784*F1784</f>
        <v>4478189446.6527367</v>
      </c>
    </row>
    <row r="1785" spans="1:7">
      <c r="A1785">
        <v>34</v>
      </c>
      <c r="B1785" t="str">
        <f>VLOOKUP(A1785,SQL!$A$10:$B$61,2)</f>
        <v>New Jersey</v>
      </c>
      <c r="C1785">
        <v>25</v>
      </c>
      <c r="D1785" s="5">
        <v>13898873.42</v>
      </c>
      <c r="E1785" s="5">
        <f>D1785*365</f>
        <v>5073088798.3000002</v>
      </c>
      <c r="F1785" s="75">
        <f>VLOOKUP(B1785,Table1[#All],4,FALSE)</f>
        <v>0.7103114817665992</v>
      </c>
      <c r="G1785" s="73">
        <f>E1785*F1785</f>
        <v>3603473221.4540091</v>
      </c>
    </row>
    <row r="1786" spans="1:7">
      <c r="A1786">
        <v>34</v>
      </c>
      <c r="B1786" t="str">
        <f>VLOOKUP(A1786,SQL!$A$10:$B$61,2)</f>
        <v>New Jersey</v>
      </c>
      <c r="C1786">
        <v>27</v>
      </c>
      <c r="D1786" s="5">
        <v>11749316.85</v>
      </c>
      <c r="E1786" s="5">
        <f>D1786*365</f>
        <v>4288500650.25</v>
      </c>
      <c r="F1786" s="75">
        <f>VLOOKUP(B1786,Table1[#All],4,FALSE)</f>
        <v>0.7103114817665992</v>
      </c>
      <c r="G1786" s="73">
        <f>E1786*F1786</f>
        <v>3046171251.4361014</v>
      </c>
    </row>
    <row r="1787" spans="1:7">
      <c r="A1787">
        <v>34</v>
      </c>
      <c r="B1787" t="str">
        <f>VLOOKUP(A1787,SQL!$A$10:$B$61,2)</f>
        <v>New Jersey</v>
      </c>
      <c r="C1787">
        <v>13</v>
      </c>
      <c r="D1787" s="5">
        <v>11706199.640000001</v>
      </c>
      <c r="E1787" s="5">
        <f>D1787*365</f>
        <v>4272762868.6000004</v>
      </c>
      <c r="F1787" s="75">
        <f>VLOOKUP(B1787,Table1[#All],4,FALSE)</f>
        <v>0.7103114817665992</v>
      </c>
      <c r="G1787" s="73">
        <f>E1787*F1787</f>
        <v>3034992524.4325714</v>
      </c>
    </row>
    <row r="1788" spans="1:7">
      <c r="A1788">
        <v>34</v>
      </c>
      <c r="B1788" t="str">
        <f>VLOOKUP(A1788,SQL!$A$10:$B$61,2)</f>
        <v>New Jersey</v>
      </c>
      <c r="C1788">
        <v>5</v>
      </c>
      <c r="D1788" s="5">
        <v>11072550.300000001</v>
      </c>
      <c r="E1788" s="5">
        <f>D1788*365</f>
        <v>4041480859.5000005</v>
      </c>
      <c r="F1788" s="75">
        <f>VLOOKUP(B1788,Table1[#All],4,FALSE)</f>
        <v>0.7103114817665992</v>
      </c>
      <c r="G1788" s="73">
        <f>E1788*F1788</f>
        <v>2870710257.8427944</v>
      </c>
    </row>
    <row r="1789" spans="1:7">
      <c r="A1789">
        <v>34</v>
      </c>
      <c r="B1789" t="str">
        <f>VLOOKUP(A1789,SQL!$A$10:$B$61,2)</f>
        <v>New Jersey</v>
      </c>
      <c r="C1789">
        <v>39</v>
      </c>
      <c r="D1789" s="5">
        <v>10329133.43</v>
      </c>
      <c r="E1789" s="5">
        <f>D1789*365</f>
        <v>3770133701.9499998</v>
      </c>
      <c r="F1789" s="75">
        <f>VLOOKUP(B1789,Table1[#All],4,FALSE)</f>
        <v>0.7103114817665992</v>
      </c>
      <c r="G1789" s="73">
        <f>E1789*F1789</f>
        <v>2677969256.2902985</v>
      </c>
    </row>
    <row r="1790" spans="1:7">
      <c r="A1790">
        <v>34</v>
      </c>
      <c r="B1790" t="str">
        <f>VLOOKUP(A1790,SQL!$A$10:$B$61,2)</f>
        <v>New Jersey</v>
      </c>
      <c r="C1790">
        <v>7</v>
      </c>
      <c r="D1790" s="5">
        <v>9779681.4100000001</v>
      </c>
      <c r="E1790" s="5">
        <f>D1790*365</f>
        <v>3569583714.6500001</v>
      </c>
      <c r="F1790" s="75">
        <f>VLOOKUP(B1790,Table1[#All],4,FALSE)</f>
        <v>0.7103114817665992</v>
      </c>
      <c r="G1790" s="73">
        <f>E1790*F1790</f>
        <v>2535516297.6429629</v>
      </c>
    </row>
    <row r="1791" spans="1:7">
      <c r="A1791">
        <v>34</v>
      </c>
      <c r="B1791" t="str">
        <f>VLOOKUP(A1791,SQL!$A$10:$B$61,2)</f>
        <v>New Jersey</v>
      </c>
      <c r="C1791">
        <v>29</v>
      </c>
      <c r="D1791" s="5">
        <v>9446258.7100000009</v>
      </c>
      <c r="E1791" s="5">
        <f>D1791*365</f>
        <v>3447884429.1500001</v>
      </c>
      <c r="F1791" s="75">
        <f>VLOOKUP(B1791,Table1[#All],4,FALSE)</f>
        <v>0.7103114817665992</v>
      </c>
      <c r="G1791" s="73">
        <f>E1791*F1791</f>
        <v>2449071897.8295217</v>
      </c>
    </row>
    <row r="1792" spans="1:7">
      <c r="A1792">
        <v>34</v>
      </c>
      <c r="B1792" t="str">
        <f>VLOOKUP(A1792,SQL!$A$10:$B$61,2)</f>
        <v>New Jersey</v>
      </c>
      <c r="C1792">
        <v>21</v>
      </c>
      <c r="D1792" s="5">
        <v>8794800.1099999994</v>
      </c>
      <c r="E1792" s="5">
        <f>D1792*365</f>
        <v>3210102040.1499996</v>
      </c>
      <c r="F1792" s="75">
        <f>VLOOKUP(B1792,Table1[#All],4,FALSE)</f>
        <v>0.7103114817665992</v>
      </c>
      <c r="G1792" s="73">
        <f>E1792*F1792</f>
        <v>2280172336.7609291</v>
      </c>
    </row>
    <row r="1793" spans="1:7">
      <c r="A1793">
        <v>34</v>
      </c>
      <c r="B1793" t="str">
        <f>VLOOKUP(A1793,SQL!$A$10:$B$61,2)</f>
        <v>New Jersey</v>
      </c>
      <c r="C1793">
        <v>35</v>
      </c>
      <c r="D1793" s="5">
        <v>7519382.5499999998</v>
      </c>
      <c r="E1793" s="5">
        <f>D1793*365</f>
        <v>2744574630.75</v>
      </c>
      <c r="F1793" s="75">
        <f>VLOOKUP(B1793,Table1[#All],4,FALSE)</f>
        <v>0.7103114817665992</v>
      </c>
      <c r="G1793" s="73">
        <f>E1793*F1793</f>
        <v>1949502872.7870493</v>
      </c>
    </row>
    <row r="1794" spans="1:7">
      <c r="A1794">
        <v>34</v>
      </c>
      <c r="B1794" t="str">
        <f>VLOOKUP(A1794,SQL!$A$10:$B$61,2)</f>
        <v>New Jersey</v>
      </c>
      <c r="C1794">
        <v>15</v>
      </c>
      <c r="D1794" s="5">
        <v>7046665.6500000004</v>
      </c>
      <c r="E1794" s="5">
        <f>D1794*365</f>
        <v>2572032962.25</v>
      </c>
      <c r="F1794" s="75">
        <f>VLOOKUP(B1794,Table1[#All],4,FALSE)</f>
        <v>0.7103114817665992</v>
      </c>
      <c r="G1794" s="73">
        <f>E1794*F1794</f>
        <v>1826944544.5683329</v>
      </c>
    </row>
    <row r="1795" spans="1:7">
      <c r="A1795">
        <v>34</v>
      </c>
      <c r="B1795" t="str">
        <f>VLOOKUP(A1795,SQL!$A$10:$B$61,2)</f>
        <v>New Jersey</v>
      </c>
      <c r="C1795">
        <v>31</v>
      </c>
      <c r="D1795" s="5">
        <v>6486153.0599999996</v>
      </c>
      <c r="E1795" s="5">
        <f>D1795*365</f>
        <v>2367445866.8999996</v>
      </c>
      <c r="F1795" s="75">
        <f>VLOOKUP(B1795,Table1[#All],4,FALSE)</f>
        <v>0.7103114817665992</v>
      </c>
      <c r="G1795" s="73">
        <f>E1795*F1795</f>
        <v>1681623981.7199497</v>
      </c>
    </row>
    <row r="1796" spans="1:7">
      <c r="A1796">
        <v>34</v>
      </c>
      <c r="B1796" t="str">
        <f>VLOOKUP(A1796,SQL!$A$10:$B$61,2)</f>
        <v>New Jersey</v>
      </c>
      <c r="C1796">
        <v>1</v>
      </c>
      <c r="D1796" s="5">
        <v>6396886.8399999999</v>
      </c>
      <c r="E1796" s="5">
        <f>D1796*365</f>
        <v>2334863696.5999999</v>
      </c>
      <c r="F1796" s="75">
        <f>VLOOKUP(B1796,Table1[#All],4,FALSE)</f>
        <v>0.7103114817665992</v>
      </c>
      <c r="G1796" s="73">
        <f>E1796*F1796</f>
        <v>1658480492.0549853</v>
      </c>
    </row>
    <row r="1797" spans="1:7">
      <c r="A1797">
        <v>34</v>
      </c>
      <c r="B1797" t="str">
        <f>VLOOKUP(A1797,SQL!$A$10:$B$61,2)</f>
        <v>New Jersey</v>
      </c>
      <c r="C1797">
        <v>17</v>
      </c>
      <c r="D1797" s="5">
        <v>5687044.0999999996</v>
      </c>
      <c r="E1797" s="5">
        <f>D1797*365</f>
        <v>2075771096.4999998</v>
      </c>
      <c r="F1797" s="75">
        <f>VLOOKUP(B1797,Table1[#All],4,FALSE)</f>
        <v>0.7103114817665992</v>
      </c>
      <c r="G1797" s="73">
        <f>E1797*F1797</f>
        <v>1474444043.3631933</v>
      </c>
    </row>
    <row r="1798" spans="1:7">
      <c r="A1798">
        <v>34</v>
      </c>
      <c r="B1798" t="str">
        <f>VLOOKUP(A1798,SQL!$A$10:$B$61,2)</f>
        <v>New Jersey</v>
      </c>
      <c r="C1798">
        <v>19</v>
      </c>
      <c r="D1798" s="5">
        <v>4480234.04</v>
      </c>
      <c r="E1798" s="5">
        <f>D1798*365</f>
        <v>1635285424.5999999</v>
      </c>
      <c r="F1798" s="75">
        <f>VLOOKUP(B1798,Table1[#All],4,FALSE)</f>
        <v>0.7103114817665992</v>
      </c>
      <c r="G1798" s="73">
        <f>E1798*F1798</f>
        <v>1161562013.0589483</v>
      </c>
    </row>
    <row r="1799" spans="1:7">
      <c r="A1799">
        <v>34</v>
      </c>
      <c r="B1799" t="str">
        <f>VLOOKUP(A1799,SQL!$A$10:$B$61,2)</f>
        <v>New Jersey</v>
      </c>
      <c r="C1799">
        <v>41</v>
      </c>
      <c r="D1799" s="5">
        <v>3465461.63</v>
      </c>
      <c r="E1799" s="5">
        <f>D1799*365</f>
        <v>1264893494.95</v>
      </c>
      <c r="F1799" s="75">
        <f>VLOOKUP(B1799,Table1[#All],4,FALSE)</f>
        <v>0.7103114817665992</v>
      </c>
      <c r="G1799" s="73">
        <f>E1799*F1799</f>
        <v>898468372.67486691</v>
      </c>
    </row>
    <row r="1800" spans="1:7">
      <c r="A1800">
        <v>34</v>
      </c>
      <c r="B1800" t="str">
        <f>VLOOKUP(A1800,SQL!$A$10:$B$61,2)</f>
        <v>New Jersey</v>
      </c>
      <c r="C1800">
        <v>11</v>
      </c>
      <c r="D1800" s="5">
        <v>2649538.44</v>
      </c>
      <c r="E1800" s="5">
        <f>D1800*365</f>
        <v>967081530.60000002</v>
      </c>
      <c r="F1800" s="75">
        <f>VLOOKUP(B1800,Table1[#All],4,FALSE)</f>
        <v>0.7103114817665992</v>
      </c>
      <c r="G1800" s="73">
        <f>E1800*F1800</f>
        <v>686929114.98959672</v>
      </c>
    </row>
    <row r="1801" spans="1:7">
      <c r="A1801">
        <v>34</v>
      </c>
      <c r="B1801" t="str">
        <f>VLOOKUP(A1801,SQL!$A$10:$B$61,2)</f>
        <v>New Jersey</v>
      </c>
      <c r="C1801">
        <v>37</v>
      </c>
      <c r="D1801" s="5">
        <v>2435746.5299999998</v>
      </c>
      <c r="E1801" s="5">
        <f>D1801*365</f>
        <v>889047483.44999993</v>
      </c>
      <c r="F1801" s="75">
        <f>VLOOKUP(B1801,Table1[#All],4,FALSE)</f>
        <v>0.7103114817665992</v>
      </c>
      <c r="G1801" s="73">
        <f>E1801*F1801</f>
        <v>631500635.33023548</v>
      </c>
    </row>
    <row r="1802" spans="1:7">
      <c r="A1802">
        <v>34</v>
      </c>
      <c r="B1802" t="str">
        <f>VLOOKUP(A1802,SQL!$A$10:$B$61,2)</f>
        <v>New Jersey</v>
      </c>
      <c r="C1802">
        <v>9</v>
      </c>
      <c r="D1802" s="5">
        <v>2103509.9300000002</v>
      </c>
      <c r="E1802" s="5">
        <f>D1802*365</f>
        <v>767781124.45000005</v>
      </c>
      <c r="F1802" s="75">
        <f>VLOOKUP(B1802,Table1[#All],4,FALSE)</f>
        <v>0.7103114817665992</v>
      </c>
      <c r="G1802" s="73">
        <f>E1802*F1802</f>
        <v>545363748.18050528</v>
      </c>
    </row>
    <row r="1803" spans="1:7">
      <c r="A1803">
        <v>34</v>
      </c>
      <c r="B1803" t="str">
        <f>VLOOKUP(A1803,SQL!$A$10:$B$61,2)</f>
        <v>New Jersey</v>
      </c>
      <c r="C1803">
        <v>33</v>
      </c>
      <c r="D1803" s="5">
        <v>1764577.44</v>
      </c>
      <c r="E1803" s="5">
        <f>D1803*365</f>
        <v>644070765.60000002</v>
      </c>
      <c r="F1803" s="75">
        <f>VLOOKUP(B1803,Table1[#All],4,FALSE)</f>
        <v>0.7103114817665992</v>
      </c>
      <c r="G1803" s="73">
        <f>E1803*F1803</f>
        <v>457490859.875884</v>
      </c>
    </row>
    <row r="1804" spans="1:7">
      <c r="A1804">
        <v>35</v>
      </c>
      <c r="B1804" t="str">
        <f>VLOOKUP(A1804,SQL!$A$10:$B$61,2)</f>
        <v>New Mexico</v>
      </c>
      <c r="C1804">
        <v>1</v>
      </c>
      <c r="D1804" s="5">
        <v>14384641.717</v>
      </c>
      <c r="E1804" s="5">
        <f>D1804*365</f>
        <v>5250394226.7049999</v>
      </c>
      <c r="F1804" s="75">
        <f>VLOOKUP(B1804,Table1[#All],4,FALSE)</f>
        <v>0.6858677524466219</v>
      </c>
      <c r="G1804" s="73">
        <f>E1804*F1804</f>
        <v>3601076087.7288775</v>
      </c>
    </row>
    <row r="1805" spans="1:7">
      <c r="A1805">
        <v>35</v>
      </c>
      <c r="B1805" t="str">
        <f>VLOOKUP(A1805,SQL!$A$10:$B$61,2)</f>
        <v>New Mexico</v>
      </c>
      <c r="C1805">
        <v>13</v>
      </c>
      <c r="D1805" s="5">
        <v>5234106.0669999998</v>
      </c>
      <c r="E1805" s="5">
        <f>D1805*365</f>
        <v>1910448714.4549999</v>
      </c>
      <c r="F1805" s="75">
        <f>VLOOKUP(B1805,Table1[#All],4,FALSE)</f>
        <v>0.6858677524466219</v>
      </c>
      <c r="G1805" s="73">
        <f>E1805*F1805</f>
        <v>1310315165.947789</v>
      </c>
    </row>
    <row r="1806" spans="1:7">
      <c r="A1806">
        <v>35</v>
      </c>
      <c r="B1806" t="str">
        <f>VLOOKUP(A1806,SQL!$A$10:$B$61,2)</f>
        <v>New Mexico</v>
      </c>
      <c r="C1806">
        <v>49</v>
      </c>
      <c r="D1806" s="5">
        <v>4501824.8870000001</v>
      </c>
      <c r="E1806" s="5">
        <f>D1806*365</f>
        <v>1643166083.7550001</v>
      </c>
      <c r="F1806" s="75">
        <f>VLOOKUP(B1806,Table1[#All],4,FALSE)</f>
        <v>0.6858677524466219</v>
      </c>
      <c r="G1806" s="73">
        <f>E1806*F1806</f>
        <v>1126994628.7615597</v>
      </c>
    </row>
    <row r="1807" spans="1:7">
      <c r="A1807">
        <v>35</v>
      </c>
      <c r="B1807" t="str">
        <f>VLOOKUP(A1807,SQL!$A$10:$B$61,2)</f>
        <v>New Mexico</v>
      </c>
      <c r="C1807">
        <v>43</v>
      </c>
      <c r="D1807" s="5">
        <v>3753252.1639999999</v>
      </c>
      <c r="E1807" s="5">
        <f>D1807*365</f>
        <v>1369937039.8599999</v>
      </c>
      <c r="F1807" s="75">
        <f>VLOOKUP(B1807,Table1[#All],4,FALSE)</f>
        <v>0.6858677524466219</v>
      </c>
      <c r="G1807" s="73">
        <f>E1807*F1807</f>
        <v>939595638.52215636</v>
      </c>
    </row>
    <row r="1808" spans="1:7">
      <c r="A1808">
        <v>35</v>
      </c>
      <c r="B1808" t="str">
        <f>VLOOKUP(A1808,SQL!$A$10:$B$61,2)</f>
        <v>New Mexico</v>
      </c>
      <c r="C1808">
        <v>45</v>
      </c>
      <c r="D1808" s="5">
        <v>3723991.0780000002</v>
      </c>
      <c r="E1808" s="5">
        <f>D1808*365</f>
        <v>1359256743.47</v>
      </c>
      <c r="F1808" s="75">
        <f>VLOOKUP(B1808,Table1[#All],4,FALSE)</f>
        <v>0.6858677524466219</v>
      </c>
      <c r="G1808" s="73">
        <f>E1808*F1808</f>
        <v>932270367.64168346</v>
      </c>
    </row>
    <row r="1809" spans="1:7">
      <c r="A1809">
        <v>35</v>
      </c>
      <c r="B1809" t="str">
        <f>VLOOKUP(A1809,SQL!$A$10:$B$61,2)</f>
        <v>New Mexico</v>
      </c>
      <c r="C1809">
        <v>31</v>
      </c>
      <c r="D1809" s="5">
        <v>2855133.9509999999</v>
      </c>
      <c r="E1809" s="5">
        <f>D1809*365</f>
        <v>1042123892.115</v>
      </c>
      <c r="F1809" s="75">
        <f>VLOOKUP(B1809,Table1[#All],4,FALSE)</f>
        <v>0.6858677524466219</v>
      </c>
      <c r="G1809" s="73">
        <f>E1809*F1809</f>
        <v>714759171.65584099</v>
      </c>
    </row>
    <row r="1810" spans="1:7">
      <c r="A1810">
        <v>35</v>
      </c>
      <c r="B1810" t="str">
        <f>VLOOKUP(A1810,SQL!$A$10:$B$61,2)</f>
        <v>New Mexico</v>
      </c>
      <c r="C1810">
        <v>25</v>
      </c>
      <c r="D1810" s="5">
        <v>2042313.635</v>
      </c>
      <c r="E1810" s="5">
        <f>D1810*365</f>
        <v>745444476.77499998</v>
      </c>
      <c r="F1810" s="75">
        <f>VLOOKUP(B1810,Table1[#All],4,FALSE)</f>
        <v>0.6858677524466219</v>
      </c>
      <c r="G1810" s="73">
        <f>E1810*F1810</f>
        <v>511276327.85941726</v>
      </c>
    </row>
    <row r="1811" spans="1:7">
      <c r="A1811">
        <v>35</v>
      </c>
      <c r="B1811" t="str">
        <f>VLOOKUP(A1811,SQL!$A$10:$B$61,2)</f>
        <v>New Mexico</v>
      </c>
      <c r="C1811">
        <v>6</v>
      </c>
      <c r="D1811" s="5">
        <v>1772444.7660000001</v>
      </c>
      <c r="E1811" s="5">
        <f>D1811*365</f>
        <v>646942339.59000003</v>
      </c>
      <c r="F1811" s="75">
        <f>VLOOKUP(B1811,Table1[#All],4,FALSE)</f>
        <v>0.6858677524466219</v>
      </c>
      <c r="G1811" s="73">
        <f>E1811*F1811</f>
        <v>443716888.41715252</v>
      </c>
    </row>
    <row r="1812" spans="1:7">
      <c r="A1812">
        <v>35</v>
      </c>
      <c r="B1812" t="str">
        <f>VLOOKUP(A1812,SQL!$A$10:$B$61,2)</f>
        <v>New Mexico</v>
      </c>
      <c r="C1812">
        <v>15</v>
      </c>
      <c r="D1812" s="5">
        <v>1599329.456</v>
      </c>
      <c r="E1812" s="5">
        <f>D1812*365</f>
        <v>583755251.44000006</v>
      </c>
      <c r="F1812" s="75">
        <f>VLOOKUP(B1812,Table1[#All],4,FALSE)</f>
        <v>0.6858677524466219</v>
      </c>
      <c r="G1812" s="73">
        <f>E1812*F1812</f>
        <v>400378902.28406549</v>
      </c>
    </row>
    <row r="1813" spans="1:7">
      <c r="A1813">
        <v>35</v>
      </c>
      <c r="B1813" t="str">
        <f>VLOOKUP(A1813,SQL!$A$10:$B$61,2)</f>
        <v>New Mexico</v>
      </c>
      <c r="C1813">
        <v>5</v>
      </c>
      <c r="D1813" s="5">
        <v>1434664.72</v>
      </c>
      <c r="E1813" s="5">
        <f>D1813*365</f>
        <v>523652622.80000001</v>
      </c>
      <c r="F1813" s="75">
        <f>VLOOKUP(B1813,Table1[#All],4,FALSE)</f>
        <v>0.6858677524466219</v>
      </c>
      <c r="G1813" s="73">
        <f>E1813*F1813</f>
        <v>359156447.46261466</v>
      </c>
    </row>
    <row r="1814" spans="1:7">
      <c r="A1814">
        <v>35</v>
      </c>
      <c r="B1814" t="str">
        <f>VLOOKUP(A1814,SQL!$A$10:$B$61,2)</f>
        <v>New Mexico</v>
      </c>
      <c r="C1814">
        <v>35</v>
      </c>
      <c r="D1814" s="5">
        <v>1425492.9739999999</v>
      </c>
      <c r="E1814" s="5">
        <f>D1814*365</f>
        <v>520304935.50999999</v>
      </c>
      <c r="F1814" s="75">
        <f>VLOOKUP(B1814,Table1[#All],4,FALSE)</f>
        <v>0.6858677524466219</v>
      </c>
      <c r="G1814" s="73">
        <f>E1814*F1814</f>
        <v>356860376.70512825</v>
      </c>
    </row>
    <row r="1815" spans="1:7">
      <c r="A1815">
        <v>35</v>
      </c>
      <c r="B1815" t="str">
        <f>VLOOKUP(A1815,SQL!$A$10:$B$61,2)</f>
        <v>New Mexico</v>
      </c>
      <c r="C1815">
        <v>29</v>
      </c>
      <c r="D1815" s="5">
        <v>1310316.2709999999</v>
      </c>
      <c r="E1815" s="5">
        <f>D1815*365</f>
        <v>478265438.91499996</v>
      </c>
      <c r="F1815" s="75">
        <f>VLOOKUP(B1815,Table1[#All],4,FALSE)</f>
        <v>0.6858677524466219</v>
      </c>
      <c r="G1815" s="73">
        <f>E1815*F1815</f>
        <v>328026841.66152817</v>
      </c>
    </row>
    <row r="1816" spans="1:7">
      <c r="A1816">
        <v>35</v>
      </c>
      <c r="B1816" t="str">
        <f>VLOOKUP(A1816,SQL!$A$10:$B$61,2)</f>
        <v>New Mexico</v>
      </c>
      <c r="C1816">
        <v>57</v>
      </c>
      <c r="D1816" s="5">
        <v>1283338.0759999999</v>
      </c>
      <c r="E1816" s="5">
        <f>D1816*365</f>
        <v>468418397.73999995</v>
      </c>
      <c r="F1816" s="75">
        <f>VLOOKUP(B1816,Table1[#All],4,FALSE)</f>
        <v>0.6858677524466219</v>
      </c>
      <c r="G1816" s="73">
        <f>E1816*F1816</f>
        <v>321273073.66258156</v>
      </c>
    </row>
    <row r="1817" spans="1:7">
      <c r="A1817">
        <v>35</v>
      </c>
      <c r="B1817" t="str">
        <f>VLOOKUP(A1817,SQL!$A$10:$B$61,2)</f>
        <v>New Mexico</v>
      </c>
      <c r="C1817">
        <v>19</v>
      </c>
      <c r="D1817" s="5">
        <v>1224756.7350000001</v>
      </c>
      <c r="E1817" s="5">
        <f>D1817*365</f>
        <v>447036208.27500004</v>
      </c>
      <c r="F1817" s="75">
        <f>VLOOKUP(B1817,Table1[#All],4,FALSE)</f>
        <v>0.6858677524466219</v>
      </c>
      <c r="G1817" s="73">
        <f>E1817*F1817</f>
        <v>306607719.43183422</v>
      </c>
    </row>
    <row r="1818" spans="1:7">
      <c r="A1818">
        <v>35</v>
      </c>
      <c r="B1818" t="str">
        <f>VLOOKUP(A1818,SQL!$A$10:$B$61,2)</f>
        <v>New Mexico</v>
      </c>
      <c r="C1818">
        <v>61</v>
      </c>
      <c r="D1818" s="5">
        <v>1159865.9450000001</v>
      </c>
      <c r="E1818" s="5">
        <f>D1818*365</f>
        <v>423351069.92500001</v>
      </c>
      <c r="F1818" s="75">
        <f>VLOOKUP(B1818,Table1[#All],4,FALSE)</f>
        <v>0.6858677524466219</v>
      </c>
      <c r="G1818" s="73">
        <f>E1818*F1818</f>
        <v>290362846.8253324</v>
      </c>
    </row>
    <row r="1819" spans="1:7">
      <c r="A1819">
        <v>35</v>
      </c>
      <c r="B1819" t="str">
        <f>VLOOKUP(A1819,SQL!$A$10:$B$61,2)</f>
        <v>New Mexico</v>
      </c>
      <c r="C1819">
        <v>39</v>
      </c>
      <c r="D1819" s="5">
        <v>1156077.17</v>
      </c>
      <c r="E1819" s="5">
        <f>D1819*365</f>
        <v>421968167.04999995</v>
      </c>
      <c r="F1819" s="75">
        <f>VLOOKUP(B1819,Table1[#All],4,FALSE)</f>
        <v>0.6858677524466219</v>
      </c>
      <c r="G1819" s="73">
        <f>E1819*F1819</f>
        <v>289414358.33860415</v>
      </c>
    </row>
    <row r="1820" spans="1:7">
      <c r="A1820">
        <v>35</v>
      </c>
      <c r="B1820" t="str">
        <f>VLOOKUP(A1820,SQL!$A$10:$B$61,2)</f>
        <v>New Mexico</v>
      </c>
      <c r="C1820">
        <v>37</v>
      </c>
      <c r="D1820" s="5">
        <v>1129282.077</v>
      </c>
      <c r="E1820" s="5">
        <f>D1820*365</f>
        <v>412187958.10500002</v>
      </c>
      <c r="F1820" s="75">
        <f>VLOOKUP(B1820,Table1[#All],4,FALSE)</f>
        <v>0.6858677524466219</v>
      </c>
      <c r="G1820" s="73">
        <f>E1820*F1820</f>
        <v>282706428.4110387</v>
      </c>
    </row>
    <row r="1821" spans="1:7">
      <c r="A1821">
        <v>35</v>
      </c>
      <c r="B1821" t="str">
        <f>VLOOKUP(A1821,SQL!$A$10:$B$61,2)</f>
        <v>New Mexico</v>
      </c>
      <c r="C1821">
        <v>53</v>
      </c>
      <c r="D1821" s="5">
        <v>896866.79</v>
      </c>
      <c r="E1821" s="5">
        <f>D1821*365</f>
        <v>327356378.35000002</v>
      </c>
      <c r="F1821" s="75">
        <f>VLOOKUP(B1821,Table1[#All],4,FALSE)</f>
        <v>0.6858677524466219</v>
      </c>
      <c r="G1821" s="73">
        <f>E1821*F1821</f>
        <v>224523183.4679805</v>
      </c>
    </row>
    <row r="1822" spans="1:7">
      <c r="A1822">
        <v>35</v>
      </c>
      <c r="B1822" t="str">
        <f>VLOOKUP(A1822,SQL!$A$10:$B$61,2)</f>
        <v>New Mexico</v>
      </c>
      <c r="C1822">
        <v>17</v>
      </c>
      <c r="D1822" s="5">
        <v>800524.72100000002</v>
      </c>
      <c r="E1822" s="5">
        <f>D1822*365</f>
        <v>292191523.16500002</v>
      </c>
      <c r="F1822" s="75">
        <f>VLOOKUP(B1822,Table1[#All],4,FALSE)</f>
        <v>0.6858677524466219</v>
      </c>
      <c r="G1822" s="73">
        <f>E1822*F1822</f>
        <v>200404743.27713361</v>
      </c>
    </row>
    <row r="1823" spans="1:7">
      <c r="A1823">
        <v>35</v>
      </c>
      <c r="B1823" t="str">
        <f>VLOOKUP(A1823,SQL!$A$10:$B$61,2)</f>
        <v>New Mexico</v>
      </c>
      <c r="C1823">
        <v>47</v>
      </c>
      <c r="D1823" s="5">
        <v>797574.272</v>
      </c>
      <c r="E1823" s="5">
        <f>D1823*365</f>
        <v>291114609.27999997</v>
      </c>
      <c r="F1823" s="75">
        <f>VLOOKUP(B1823,Table1[#All],4,FALSE)</f>
        <v>0.6858677524466219</v>
      </c>
      <c r="G1823" s="73">
        <f>E1823*F1823</f>
        <v>199666122.77125007</v>
      </c>
    </row>
    <row r="1824" spans="1:7">
      <c r="A1824">
        <v>35</v>
      </c>
      <c r="B1824" t="str">
        <f>VLOOKUP(A1824,SQL!$A$10:$B$61,2)</f>
        <v>New Mexico</v>
      </c>
      <c r="C1824">
        <v>27</v>
      </c>
      <c r="D1824" s="5">
        <v>788794.68900000001</v>
      </c>
      <c r="E1824" s="5">
        <f>D1824*365</f>
        <v>287910061.48500001</v>
      </c>
      <c r="F1824" s="75">
        <f>VLOOKUP(B1824,Table1[#All],4,FALSE)</f>
        <v>0.6858677524466219</v>
      </c>
      <c r="G1824" s="73">
        <f>E1824*F1824</f>
        <v>197468226.77748567</v>
      </c>
    </row>
    <row r="1825" spans="1:7">
      <c r="A1825">
        <v>35</v>
      </c>
      <c r="B1825" t="str">
        <f>VLOOKUP(A1825,SQL!$A$10:$B$61,2)</f>
        <v>New Mexico</v>
      </c>
      <c r="C1825">
        <v>9</v>
      </c>
      <c r="D1825" s="5">
        <v>781815.44799999997</v>
      </c>
      <c r="E1825" s="5">
        <f>D1825*365</f>
        <v>285362638.51999998</v>
      </c>
      <c r="F1825" s="75">
        <f>VLOOKUP(B1825,Table1[#All],4,FALSE)</f>
        <v>0.6858677524466219</v>
      </c>
      <c r="G1825" s="73">
        <f>E1825*F1825</f>
        <v>195721031.5139502</v>
      </c>
    </row>
    <row r="1826" spans="1:7">
      <c r="A1826">
        <v>35</v>
      </c>
      <c r="B1826" t="str">
        <f>VLOOKUP(A1826,SQL!$A$10:$B$61,2)</f>
        <v>New Mexico</v>
      </c>
      <c r="C1826">
        <v>55</v>
      </c>
      <c r="D1826" s="5">
        <v>717218.89599999995</v>
      </c>
      <c r="E1826" s="5">
        <f>D1826*365</f>
        <v>261784897.03999999</v>
      </c>
      <c r="F1826" s="75">
        <f>VLOOKUP(B1826,Table1[#All],4,FALSE)</f>
        <v>0.6858677524466219</v>
      </c>
      <c r="G1826" s="73">
        <f>E1826*F1826</f>
        <v>179549818.95729512</v>
      </c>
    </row>
    <row r="1827" spans="1:7">
      <c r="A1827">
        <v>35</v>
      </c>
      <c r="B1827" t="str">
        <f>VLOOKUP(A1827,SQL!$A$10:$B$61,2)</f>
        <v>New Mexico</v>
      </c>
      <c r="C1827">
        <v>7</v>
      </c>
      <c r="D1827" s="5">
        <v>681192.04399999999</v>
      </c>
      <c r="E1827" s="5">
        <f>D1827*365</f>
        <v>248635096.06</v>
      </c>
      <c r="F1827" s="75">
        <f>VLOOKUP(B1827,Table1[#All],4,FALSE)</f>
        <v>0.6858677524466219</v>
      </c>
      <c r="G1827" s="73">
        <f>E1827*F1827</f>
        <v>170530794.51402214</v>
      </c>
    </row>
    <row r="1828" spans="1:7">
      <c r="A1828">
        <v>35</v>
      </c>
      <c r="B1828" t="str">
        <f>VLOOKUP(A1828,SQL!$A$10:$B$61,2)</f>
        <v>New Mexico</v>
      </c>
      <c r="C1828">
        <v>41</v>
      </c>
      <c r="D1828" s="5">
        <v>560742.93400000001</v>
      </c>
      <c r="E1828" s="5">
        <f>D1828*365</f>
        <v>204671170.91</v>
      </c>
      <c r="F1828" s="75">
        <f>VLOOKUP(B1828,Table1[#All],4,FALSE)</f>
        <v>0.6858677524466219</v>
      </c>
      <c r="G1828" s="73">
        <f>E1828*F1828</f>
        <v>140377355.98266011</v>
      </c>
    </row>
    <row r="1829" spans="1:7">
      <c r="A1829">
        <v>35</v>
      </c>
      <c r="B1829" t="str">
        <f>VLOOKUP(A1829,SQL!$A$10:$B$61,2)</f>
        <v>New Mexico</v>
      </c>
      <c r="C1829">
        <v>23</v>
      </c>
      <c r="D1829" s="5">
        <v>548876.83900000004</v>
      </c>
      <c r="E1829" s="5">
        <f>D1829*365</f>
        <v>200340046.23500001</v>
      </c>
      <c r="F1829" s="75">
        <f>VLOOKUP(B1829,Table1[#All],4,FALSE)</f>
        <v>0.6858677524466219</v>
      </c>
      <c r="G1829" s="73">
        <f>E1829*F1829</f>
        <v>137406777.23625177</v>
      </c>
    </row>
    <row r="1830" spans="1:7">
      <c r="A1830">
        <v>35</v>
      </c>
      <c r="B1830" t="str">
        <f>VLOOKUP(A1830,SQL!$A$10:$B$61,2)</f>
        <v>New Mexico</v>
      </c>
      <c r="C1830">
        <v>51</v>
      </c>
      <c r="D1830" s="5">
        <v>485300.51799999998</v>
      </c>
      <c r="E1830" s="5">
        <f>D1830*365</f>
        <v>177134689.06999999</v>
      </c>
      <c r="F1830" s="75">
        <f>VLOOKUP(B1830,Table1[#All],4,FALSE)</f>
        <v>0.6858677524466219</v>
      </c>
      <c r="G1830" s="73">
        <f>E1830*F1830</f>
        <v>121490971.0727721</v>
      </c>
    </row>
    <row r="1831" spans="1:7">
      <c r="A1831">
        <v>35</v>
      </c>
      <c r="B1831" t="str">
        <f>VLOOKUP(A1831,SQL!$A$10:$B$61,2)</f>
        <v>New Mexico</v>
      </c>
      <c r="C1831">
        <v>28</v>
      </c>
      <c r="D1831" s="5">
        <v>336026.18800000002</v>
      </c>
      <c r="E1831" s="5">
        <f>D1831*365</f>
        <v>122649558.62</v>
      </c>
      <c r="F1831" s="75">
        <f>VLOOKUP(B1831,Table1[#All],4,FALSE)</f>
        <v>0.6858677524466219</v>
      </c>
      <c r="G1831" s="73">
        <f>E1831*F1831</f>
        <v>84121377.109269604</v>
      </c>
    </row>
    <row r="1832" spans="1:7">
      <c r="A1832">
        <v>35</v>
      </c>
      <c r="B1832" t="str">
        <f>VLOOKUP(A1832,SQL!$A$10:$B$61,2)</f>
        <v>New Mexico</v>
      </c>
      <c r="C1832">
        <v>33</v>
      </c>
      <c r="D1832" s="5">
        <v>333440.28999999998</v>
      </c>
      <c r="E1832" s="5">
        <f>D1832*365</f>
        <v>121705705.84999999</v>
      </c>
      <c r="F1832" s="75">
        <f>VLOOKUP(B1832,Table1[#All],4,FALSE)</f>
        <v>0.6858677524466219</v>
      </c>
      <c r="G1832" s="73">
        <f>E1832*F1832</f>
        <v>83474018.931269184</v>
      </c>
    </row>
    <row r="1833" spans="1:7">
      <c r="A1833">
        <v>35</v>
      </c>
      <c r="B1833" t="str">
        <f>VLOOKUP(A1833,SQL!$A$10:$B$61,2)</f>
        <v>New Mexico</v>
      </c>
      <c r="C1833">
        <v>59</v>
      </c>
      <c r="D1833" s="5">
        <v>297204.85100000002</v>
      </c>
      <c r="E1833" s="5">
        <f>D1833*365</f>
        <v>108479770.61500001</v>
      </c>
      <c r="F1833" s="75">
        <f>VLOOKUP(B1833,Table1[#All],4,FALSE)</f>
        <v>0.6858677524466219</v>
      </c>
      <c r="G1833" s="73">
        <f>E1833*F1833</f>
        <v>74402776.457635149</v>
      </c>
    </row>
    <row r="1834" spans="1:7">
      <c r="A1834">
        <v>35</v>
      </c>
      <c r="B1834" t="str">
        <f>VLOOKUP(A1834,SQL!$A$10:$B$61,2)</f>
        <v>New Mexico</v>
      </c>
      <c r="C1834">
        <v>11</v>
      </c>
      <c r="D1834" s="5">
        <v>171475.63399999999</v>
      </c>
      <c r="E1834" s="5">
        <f>D1834*365</f>
        <v>62588606.409999996</v>
      </c>
      <c r="F1834" s="75">
        <f>VLOOKUP(B1834,Table1[#All],4,FALSE)</f>
        <v>0.6858677524466219</v>
      </c>
      <c r="G1834" s="73">
        <f>E1834*F1834</f>
        <v>42927506.807192929</v>
      </c>
    </row>
    <row r="1835" spans="1:7">
      <c r="A1835">
        <v>35</v>
      </c>
      <c r="B1835" t="str">
        <f>VLOOKUP(A1835,SQL!$A$10:$B$61,2)</f>
        <v>New Mexico</v>
      </c>
      <c r="C1835">
        <v>3</v>
      </c>
      <c r="D1835" s="5">
        <v>155445.68299999999</v>
      </c>
      <c r="E1835" s="5">
        <f>D1835*365</f>
        <v>56737674.294999994</v>
      </c>
      <c r="F1835" s="75">
        <f>VLOOKUP(B1835,Table1[#All],4,FALSE)</f>
        <v>0.6858677524466219</v>
      </c>
      <c r="G1835" s="73">
        <f>E1835*F1835</f>
        <v>38914541.147760116</v>
      </c>
    </row>
    <row r="1836" spans="1:7">
      <c r="A1836">
        <v>35</v>
      </c>
      <c r="B1836" t="str">
        <f>VLOOKUP(A1836,SQL!$A$10:$B$61,2)</f>
        <v>New Mexico</v>
      </c>
      <c r="C1836">
        <v>21</v>
      </c>
      <c r="D1836" s="5">
        <v>43198.326999999997</v>
      </c>
      <c r="E1836" s="5">
        <f>D1836*365</f>
        <v>15767389.354999999</v>
      </c>
      <c r="F1836" s="75">
        <f>VLOOKUP(B1836,Table1[#All],4,FALSE)</f>
        <v>0.6858677524466219</v>
      </c>
      <c r="G1836" s="73">
        <f>E1836*F1836</f>
        <v>10814343.89886464</v>
      </c>
    </row>
    <row r="1837" spans="1:7">
      <c r="A1837">
        <v>36</v>
      </c>
      <c r="B1837" t="str">
        <f>VLOOKUP(A1837,SQL!$A$10:$B$61,2)</f>
        <v>New York</v>
      </c>
      <c r="C1837">
        <v>103</v>
      </c>
      <c r="D1837" s="5">
        <v>29280201.050000001</v>
      </c>
      <c r="E1837" s="5">
        <f>D1837*365</f>
        <v>10687273383.25</v>
      </c>
      <c r="F1837" s="75">
        <f>VLOOKUP(B1837,Table1[#All],4,FALSE)</f>
        <v>0.66777771435224464</v>
      </c>
      <c r="G1837" s="73">
        <f>E1837*F1837</f>
        <v>7136722992.5242653</v>
      </c>
    </row>
    <row r="1838" spans="1:7">
      <c r="A1838">
        <v>36</v>
      </c>
      <c r="B1838" t="str">
        <f>VLOOKUP(A1838,SQL!$A$10:$B$61,2)</f>
        <v>New York</v>
      </c>
      <c r="C1838">
        <v>59</v>
      </c>
      <c r="D1838" s="5">
        <v>22093350.52</v>
      </c>
      <c r="E1838" s="5">
        <f>D1838*365</f>
        <v>8064072939.8000002</v>
      </c>
      <c r="F1838" s="75">
        <f>VLOOKUP(B1838,Table1[#All],4,FALSE)</f>
        <v>0.66777771435224464</v>
      </c>
      <c r="G1838" s="73">
        <f>E1838*F1838</f>
        <v>5385008196.1094303</v>
      </c>
    </row>
    <row r="1839" spans="1:7">
      <c r="A1839">
        <v>36</v>
      </c>
      <c r="B1839" t="str">
        <f>VLOOKUP(A1839,SQL!$A$10:$B$61,2)</f>
        <v>New York</v>
      </c>
      <c r="C1839">
        <v>119</v>
      </c>
      <c r="D1839" s="5">
        <v>18833671.260000002</v>
      </c>
      <c r="E1839" s="5">
        <f>D1839*365</f>
        <v>6874290009.9000006</v>
      </c>
      <c r="F1839" s="75">
        <f>VLOOKUP(B1839,Table1[#All],4,FALSE)</f>
        <v>0.66777771435224464</v>
      </c>
      <c r="G1839" s="73">
        <f>E1839*F1839</f>
        <v>4590497670.6054916</v>
      </c>
    </row>
    <row r="1840" spans="1:7">
      <c r="A1840">
        <v>36</v>
      </c>
      <c r="B1840" t="str">
        <f>VLOOKUP(A1840,SQL!$A$10:$B$61,2)</f>
        <v>New York</v>
      </c>
      <c r="C1840">
        <v>29</v>
      </c>
      <c r="D1840" s="5">
        <v>17151063.98</v>
      </c>
      <c r="E1840" s="5">
        <f>D1840*365</f>
        <v>6260138352.6999998</v>
      </c>
      <c r="F1840" s="75">
        <f>VLOOKUP(B1840,Table1[#All],4,FALSE)</f>
        <v>0.66777771435224464</v>
      </c>
      <c r="G1840" s="73">
        <f>E1840*F1840</f>
        <v>4180380880.6948318</v>
      </c>
    </row>
    <row r="1841" spans="1:7">
      <c r="A1841">
        <v>36</v>
      </c>
      <c r="B1841" t="str">
        <f>VLOOKUP(A1841,SQL!$A$10:$B$61,2)</f>
        <v>New York</v>
      </c>
      <c r="C1841">
        <v>81</v>
      </c>
      <c r="D1841" s="5">
        <v>17025014.75</v>
      </c>
      <c r="E1841" s="5">
        <f>D1841*365</f>
        <v>6214130383.75</v>
      </c>
      <c r="F1841" s="75">
        <f>VLOOKUP(B1841,Table1[#All],4,FALSE)</f>
        <v>0.66777771435224464</v>
      </c>
      <c r="G1841" s="73">
        <f>E1841*F1841</f>
        <v>4149657784.3474121</v>
      </c>
    </row>
    <row r="1842" spans="1:7">
      <c r="A1842">
        <v>36</v>
      </c>
      <c r="B1842" t="str">
        <f>VLOOKUP(A1842,SQL!$A$10:$B$61,2)</f>
        <v>New York</v>
      </c>
      <c r="C1842">
        <v>55</v>
      </c>
      <c r="D1842" s="5">
        <v>13444422.68</v>
      </c>
      <c r="E1842" s="5">
        <f>D1842*365</f>
        <v>4907214278.1999998</v>
      </c>
      <c r="F1842" s="75">
        <f>VLOOKUP(B1842,Table1[#All],4,FALSE)</f>
        <v>0.66777771435224464</v>
      </c>
      <c r="G1842" s="73">
        <f>E1842*F1842</f>
        <v>3276928334.5330958</v>
      </c>
    </row>
    <row r="1843" spans="1:7">
      <c r="A1843">
        <v>36</v>
      </c>
      <c r="B1843" t="str">
        <f>VLOOKUP(A1843,SQL!$A$10:$B$61,2)</f>
        <v>New York</v>
      </c>
      <c r="C1843">
        <v>47</v>
      </c>
      <c r="D1843" s="5">
        <v>10643131.73</v>
      </c>
      <c r="E1843" s="5">
        <f>D1843*365</f>
        <v>3884743081.4500003</v>
      </c>
      <c r="F1843" s="75">
        <f>VLOOKUP(B1843,Table1[#All],4,FALSE)</f>
        <v>0.66777771435224464</v>
      </c>
      <c r="G1843" s="73">
        <f>E1843*F1843</f>
        <v>2594144855.7763767</v>
      </c>
    </row>
    <row r="1844" spans="1:7">
      <c r="A1844">
        <v>36</v>
      </c>
      <c r="B1844" t="str">
        <f>VLOOKUP(A1844,SQL!$A$10:$B$61,2)</f>
        <v>New York</v>
      </c>
      <c r="C1844">
        <v>67</v>
      </c>
      <c r="D1844" s="5">
        <v>9678734.5999999996</v>
      </c>
      <c r="E1844" s="5">
        <f>D1844*365</f>
        <v>3532738129</v>
      </c>
      <c r="F1844" s="75">
        <f>VLOOKUP(B1844,Table1[#All],4,FALSE)</f>
        <v>0.66777771435224464</v>
      </c>
      <c r="G1844" s="73">
        <f>E1844*F1844</f>
        <v>2359083793.1886454</v>
      </c>
    </row>
    <row r="1845" spans="1:7">
      <c r="A1845">
        <v>36</v>
      </c>
      <c r="B1845" t="str">
        <f>VLOOKUP(A1845,SQL!$A$10:$B$61,2)</f>
        <v>New York</v>
      </c>
      <c r="C1845">
        <v>71</v>
      </c>
      <c r="D1845" s="5">
        <v>9573255.5800000001</v>
      </c>
      <c r="E1845" s="5">
        <f>D1845*365</f>
        <v>3494238286.6999998</v>
      </c>
      <c r="F1845" s="75">
        <f>VLOOKUP(B1845,Table1[#All],4,FALSE)</f>
        <v>0.66777771435224464</v>
      </c>
      <c r="G1845" s="73">
        <f>E1845*F1845</f>
        <v>2333374456.4946294</v>
      </c>
    </row>
    <row r="1846" spans="1:7">
      <c r="A1846">
        <v>36</v>
      </c>
      <c r="B1846" t="str">
        <f>VLOOKUP(A1846,SQL!$A$10:$B$61,2)</f>
        <v>New York</v>
      </c>
      <c r="C1846">
        <v>61</v>
      </c>
      <c r="D1846" s="5">
        <v>8390370.0600000005</v>
      </c>
      <c r="E1846" s="5">
        <f>D1846*365</f>
        <v>3062485071.9000001</v>
      </c>
      <c r="F1846" s="75">
        <f>VLOOKUP(B1846,Table1[#All],4,FALSE)</f>
        <v>0.66777771435224464</v>
      </c>
      <c r="G1846" s="73">
        <f>E1846*F1846</f>
        <v>2045059281.5512516</v>
      </c>
    </row>
    <row r="1847" spans="1:7">
      <c r="A1847">
        <v>36</v>
      </c>
      <c r="B1847" t="str">
        <f>VLOOKUP(A1847,SQL!$A$10:$B$61,2)</f>
        <v>New York</v>
      </c>
      <c r="C1847">
        <v>5</v>
      </c>
      <c r="D1847" s="5">
        <v>7820911.8200000003</v>
      </c>
      <c r="E1847" s="5">
        <f>D1847*365</f>
        <v>2854632814.3000002</v>
      </c>
      <c r="F1847" s="75">
        <f>VLOOKUP(B1847,Table1[#All],4,FALSE)</f>
        <v>0.66777771435224464</v>
      </c>
      <c r="G1847" s="73">
        <f>E1847*F1847</f>
        <v>1906260176.0481699</v>
      </c>
    </row>
    <row r="1848" spans="1:7">
      <c r="A1848">
        <v>36</v>
      </c>
      <c r="B1848" t="str">
        <f>VLOOKUP(A1848,SQL!$A$10:$B$61,2)</f>
        <v>New York</v>
      </c>
      <c r="C1848">
        <v>1</v>
      </c>
      <c r="D1848" s="5">
        <v>7709336.3799999999</v>
      </c>
      <c r="E1848" s="5">
        <f>D1848*365</f>
        <v>2813907778.6999998</v>
      </c>
      <c r="F1848" s="75">
        <f>VLOOKUP(B1848,Table1[#All],4,FALSE)</f>
        <v>0.66777771435224464</v>
      </c>
      <c r="G1848" s="73">
        <f>E1848*F1848</f>
        <v>1879064904.8582878</v>
      </c>
    </row>
    <row r="1849" spans="1:7">
      <c r="A1849">
        <v>36</v>
      </c>
      <c r="B1849" t="str">
        <f>VLOOKUP(A1849,SQL!$A$10:$B$61,2)</f>
        <v>New York</v>
      </c>
      <c r="C1849">
        <v>87</v>
      </c>
      <c r="D1849" s="5">
        <v>6355667.3499999996</v>
      </c>
      <c r="E1849" s="5">
        <f>D1849*365</f>
        <v>2319818582.75</v>
      </c>
      <c r="F1849" s="75">
        <f>VLOOKUP(B1849,Table1[#All],4,FALSE)</f>
        <v>0.66777771435224464</v>
      </c>
      <c r="G1849" s="73">
        <f>E1849*F1849</f>
        <v>1549123150.9006586</v>
      </c>
    </row>
    <row r="1850" spans="1:7">
      <c r="A1850">
        <v>36</v>
      </c>
      <c r="B1850" t="str">
        <f>VLOOKUP(A1850,SQL!$A$10:$B$61,2)</f>
        <v>New York</v>
      </c>
      <c r="C1850">
        <v>27</v>
      </c>
      <c r="D1850" s="5">
        <v>5626362.4199999999</v>
      </c>
      <c r="E1850" s="5">
        <f>D1850*365</f>
        <v>2053622283.3</v>
      </c>
      <c r="F1850" s="75">
        <f>VLOOKUP(B1850,Table1[#All],4,FALSE)</f>
        <v>0.66777771435224464</v>
      </c>
      <c r="G1850" s="73">
        <f>E1850*F1850</f>
        <v>1371363194.4849117</v>
      </c>
    </row>
    <row r="1851" spans="1:7">
      <c r="A1851">
        <v>36</v>
      </c>
      <c r="B1851" t="str">
        <f>VLOOKUP(A1851,SQL!$A$10:$B$61,2)</f>
        <v>New York</v>
      </c>
      <c r="C1851">
        <v>91</v>
      </c>
      <c r="D1851" s="5">
        <v>5093579.1100000003</v>
      </c>
      <c r="E1851" s="5">
        <f>D1851*365</f>
        <v>1859156375.1500001</v>
      </c>
      <c r="F1851" s="75">
        <f>VLOOKUP(B1851,Table1[#All],4,FALSE)</f>
        <v>0.66777771435224464</v>
      </c>
      <c r="G1851" s="73">
        <f>E1851*F1851</f>
        <v>1241503194.8210714</v>
      </c>
    </row>
    <row r="1852" spans="1:7">
      <c r="A1852">
        <v>36</v>
      </c>
      <c r="B1852" t="str">
        <f>VLOOKUP(A1852,SQL!$A$10:$B$61,2)</f>
        <v>New York</v>
      </c>
      <c r="C1852">
        <v>85</v>
      </c>
      <c r="D1852" s="5">
        <v>4628134.58</v>
      </c>
      <c r="E1852" s="5">
        <f>D1852*365</f>
        <v>1689269121.7</v>
      </c>
      <c r="F1852" s="75">
        <f>VLOOKUP(B1852,Table1[#All],4,FALSE)</f>
        <v>0.66777771435224464</v>
      </c>
      <c r="G1852" s="73">
        <f>E1852*F1852</f>
        <v>1128056273.0146499</v>
      </c>
    </row>
    <row r="1853" spans="1:7">
      <c r="A1853">
        <v>36</v>
      </c>
      <c r="B1853" t="str">
        <f>VLOOKUP(A1853,SQL!$A$10:$B$61,2)</f>
        <v>New York</v>
      </c>
      <c r="C1853">
        <v>7</v>
      </c>
      <c r="D1853" s="5">
        <v>4576848.1399999997</v>
      </c>
      <c r="E1853" s="5">
        <f>D1853*365</f>
        <v>1670549571.0999999</v>
      </c>
      <c r="F1853" s="75">
        <f>VLOOKUP(B1853,Table1[#All],4,FALSE)</f>
        <v>0.66777771435224464</v>
      </c>
      <c r="G1853" s="73">
        <f>E1853*F1853</f>
        <v>1115555774.3012805</v>
      </c>
    </row>
    <row r="1854" spans="1:7">
      <c r="A1854">
        <v>36</v>
      </c>
      <c r="B1854" t="str">
        <f>VLOOKUP(A1854,SQL!$A$10:$B$61,2)</f>
        <v>New York</v>
      </c>
      <c r="C1854">
        <v>65</v>
      </c>
      <c r="D1854" s="5">
        <v>4455882.93</v>
      </c>
      <c r="E1854" s="5">
        <f>D1854*365</f>
        <v>1626397269.4499998</v>
      </c>
      <c r="F1854" s="75">
        <f>VLOOKUP(B1854,Table1[#All],4,FALSE)</f>
        <v>0.66777771435224464</v>
      </c>
      <c r="G1854" s="73">
        <f>E1854*F1854</f>
        <v>1086071851.2220526</v>
      </c>
    </row>
    <row r="1855" spans="1:7">
      <c r="A1855">
        <v>36</v>
      </c>
      <c r="B1855" t="str">
        <f>VLOOKUP(A1855,SQL!$A$10:$B$61,2)</f>
        <v>New York</v>
      </c>
      <c r="C1855">
        <v>111</v>
      </c>
      <c r="D1855" s="5">
        <v>4375178.99</v>
      </c>
      <c r="E1855" s="5">
        <f>D1855*365</f>
        <v>1596940331.3500001</v>
      </c>
      <c r="F1855" s="75">
        <f>VLOOKUP(B1855,Table1[#All],4,FALSE)</f>
        <v>0.66777771435224464</v>
      </c>
      <c r="G1855" s="73">
        <f>E1855*F1855</f>
        <v>1066401164.4258193</v>
      </c>
    </row>
    <row r="1856" spans="1:7">
      <c r="A1856">
        <v>36</v>
      </c>
      <c r="B1856" t="str">
        <f>VLOOKUP(A1856,SQL!$A$10:$B$61,2)</f>
        <v>New York</v>
      </c>
      <c r="C1856">
        <v>63</v>
      </c>
      <c r="D1856" s="5">
        <v>3038007.5</v>
      </c>
      <c r="E1856" s="5">
        <f>D1856*365</f>
        <v>1108872737.5</v>
      </c>
      <c r="F1856" s="75">
        <f>VLOOKUP(B1856,Table1[#All],4,FALSE)</f>
        <v>0.66777771435224464</v>
      </c>
      <c r="G1856" s="73">
        <f>E1856*F1856</f>
        <v>740480502.15526652</v>
      </c>
    </row>
    <row r="1857" spans="1:7">
      <c r="A1857">
        <v>36</v>
      </c>
      <c r="B1857" t="str">
        <f>VLOOKUP(A1857,SQL!$A$10:$B$61,2)</f>
        <v>New York</v>
      </c>
      <c r="C1857">
        <v>13</v>
      </c>
      <c r="D1857" s="5">
        <v>3002000.74</v>
      </c>
      <c r="E1857" s="5">
        <f>D1857*365</f>
        <v>1095730270.1000001</v>
      </c>
      <c r="F1857" s="75">
        <f>VLOOKUP(B1857,Table1[#All],4,FALSE)</f>
        <v>0.66777771435224464</v>
      </c>
      <c r="G1857" s="73">
        <f>E1857*F1857</f>
        <v>731704255.31394577</v>
      </c>
    </row>
    <row r="1858" spans="1:7">
      <c r="A1858">
        <v>36</v>
      </c>
      <c r="B1858" t="str">
        <f>VLOOKUP(A1858,SQL!$A$10:$B$61,2)</f>
        <v>New York</v>
      </c>
      <c r="C1858">
        <v>69</v>
      </c>
      <c r="D1858" s="5">
        <v>2911336.06</v>
      </c>
      <c r="E1858" s="5">
        <f>D1858*365</f>
        <v>1062637661.9</v>
      </c>
      <c r="F1858" s="75">
        <f>VLOOKUP(B1858,Table1[#All],4,FALSE)</f>
        <v>0.66777771435224464</v>
      </c>
      <c r="G1858" s="73">
        <f>E1858*F1858</f>
        <v>709605749.04819536</v>
      </c>
    </row>
    <row r="1859" spans="1:7">
      <c r="A1859">
        <v>36</v>
      </c>
      <c r="B1859" t="str">
        <f>VLOOKUP(A1859,SQL!$A$10:$B$61,2)</f>
        <v>New York</v>
      </c>
      <c r="C1859">
        <v>79</v>
      </c>
      <c r="D1859" s="5">
        <v>2782262.57</v>
      </c>
      <c r="E1859" s="5">
        <f>D1859*365</f>
        <v>1015525838.05</v>
      </c>
      <c r="F1859" s="75">
        <f>VLOOKUP(B1859,Table1[#All],4,FALSE)</f>
        <v>0.66777771435224464</v>
      </c>
      <c r="G1859" s="73">
        <f>E1859*F1859</f>
        <v>678145522.99867678</v>
      </c>
    </row>
    <row r="1860" spans="1:7">
      <c r="A1860">
        <v>36</v>
      </c>
      <c r="B1860" t="str">
        <f>VLOOKUP(A1860,SQL!$A$10:$B$61,2)</f>
        <v>New York</v>
      </c>
      <c r="C1860">
        <v>83</v>
      </c>
      <c r="D1860" s="5">
        <v>2749172.93</v>
      </c>
      <c r="E1860" s="5">
        <f>D1860*365</f>
        <v>1003448119.45</v>
      </c>
      <c r="F1860" s="75">
        <f>VLOOKUP(B1860,Table1[#All],4,FALSE)</f>
        <v>0.66777771435224464</v>
      </c>
      <c r="G1860" s="73">
        <f>E1860*F1860</f>
        <v>670080291.67737925</v>
      </c>
    </row>
    <row r="1861" spans="1:7">
      <c r="A1861">
        <v>36</v>
      </c>
      <c r="B1861" t="str">
        <f>VLOOKUP(A1861,SQL!$A$10:$B$61,2)</f>
        <v>New York</v>
      </c>
      <c r="C1861">
        <v>101</v>
      </c>
      <c r="D1861" s="5">
        <v>2575668.65</v>
      </c>
      <c r="E1861" s="5">
        <f>D1861*365</f>
        <v>940119057.25</v>
      </c>
      <c r="F1861" s="75">
        <f>VLOOKUP(B1861,Table1[#All],4,FALSE)</f>
        <v>0.66777771435224464</v>
      </c>
      <c r="G1861" s="73">
        <f>E1861*F1861</f>
        <v>627790555.26939201</v>
      </c>
    </row>
    <row r="1862" spans="1:7">
      <c r="A1862">
        <v>36</v>
      </c>
      <c r="B1862" t="str">
        <f>VLOOKUP(A1862,SQL!$A$10:$B$61,2)</f>
        <v>New York</v>
      </c>
      <c r="C1862">
        <v>93</v>
      </c>
      <c r="D1862" s="5">
        <v>2556394.48</v>
      </c>
      <c r="E1862" s="5">
        <f>D1862*365</f>
        <v>933083985.20000005</v>
      </c>
      <c r="F1862" s="75">
        <f>VLOOKUP(B1862,Table1[#All],4,FALSE)</f>
        <v>0.66777771435224464</v>
      </c>
      <c r="G1862" s="73">
        <f>E1862*F1862</f>
        <v>623092690.93553972</v>
      </c>
    </row>
    <row r="1863" spans="1:7">
      <c r="A1863">
        <v>36</v>
      </c>
      <c r="B1863" t="str">
        <f>VLOOKUP(A1863,SQL!$A$10:$B$61,2)</f>
        <v>New York</v>
      </c>
      <c r="C1863">
        <v>45</v>
      </c>
      <c r="D1863" s="5">
        <v>2378276.08</v>
      </c>
      <c r="E1863" s="5">
        <f>D1863*365</f>
        <v>868070769.20000005</v>
      </c>
      <c r="F1863" s="75">
        <f>VLOOKUP(B1863,Table1[#All],4,FALSE)</f>
        <v>0.66777771435224464</v>
      </c>
      <c r="G1863" s="73">
        <f>E1863*F1863</f>
        <v>579678314.15237093</v>
      </c>
    </row>
    <row r="1864" spans="1:7">
      <c r="A1864">
        <v>36</v>
      </c>
      <c r="B1864" t="str">
        <f>VLOOKUP(A1864,SQL!$A$10:$B$61,2)</f>
        <v>New York</v>
      </c>
      <c r="C1864">
        <v>37</v>
      </c>
      <c r="D1864" s="5">
        <v>2218078.9500000002</v>
      </c>
      <c r="E1864" s="5">
        <f>D1864*365</f>
        <v>809598816.75000012</v>
      </c>
      <c r="F1864" s="75">
        <f>VLOOKUP(B1864,Table1[#All],4,FALSE)</f>
        <v>0.66777771435224464</v>
      </c>
      <c r="G1864" s="73">
        <f>E1864*F1864</f>
        <v>540632047.39159679</v>
      </c>
    </row>
    <row r="1865" spans="1:7">
      <c r="A1865">
        <v>36</v>
      </c>
      <c r="B1865" t="str">
        <f>VLOOKUP(A1865,SQL!$A$10:$B$61,2)</f>
        <v>New York</v>
      </c>
      <c r="C1865">
        <v>75</v>
      </c>
      <c r="D1865" s="5">
        <v>2077688.41</v>
      </c>
      <c r="E1865" s="5">
        <f>D1865*365</f>
        <v>758356269.64999998</v>
      </c>
      <c r="F1865" s="75">
        <f>VLOOKUP(B1865,Table1[#All],4,FALSE)</f>
        <v>0.66777771435224464</v>
      </c>
      <c r="G1865" s="73">
        <f>E1865*F1865</f>
        <v>506413416.4115715</v>
      </c>
    </row>
    <row r="1866" spans="1:7">
      <c r="A1866">
        <v>36</v>
      </c>
      <c r="B1866" t="str">
        <f>VLOOKUP(A1866,SQL!$A$10:$B$61,2)</f>
        <v>New York</v>
      </c>
      <c r="C1866">
        <v>113</v>
      </c>
      <c r="D1866" s="5">
        <v>1882598.76</v>
      </c>
      <c r="E1866" s="5">
        <f>D1866*365</f>
        <v>687148547.39999998</v>
      </c>
      <c r="F1866" s="75">
        <f>VLOOKUP(B1866,Table1[#All],4,FALSE)</f>
        <v>0.66777771435224464</v>
      </c>
      <c r="G1866" s="73">
        <f>E1866*F1866</f>
        <v>458862486.40323704</v>
      </c>
    </row>
    <row r="1867" spans="1:7">
      <c r="A1867">
        <v>36</v>
      </c>
      <c r="B1867" t="str">
        <f>VLOOKUP(A1867,SQL!$A$10:$B$61,2)</f>
        <v>New York</v>
      </c>
      <c r="C1867">
        <v>15</v>
      </c>
      <c r="D1867" s="5">
        <v>1793766.36</v>
      </c>
      <c r="E1867" s="5">
        <f>D1867*365</f>
        <v>654724721.4000001</v>
      </c>
      <c r="F1867" s="75">
        <f>VLOOKUP(B1867,Table1[#All],4,FALSE)</f>
        <v>0.66777771435224464</v>
      </c>
      <c r="G1867" s="73">
        <f>E1867*F1867</f>
        <v>437210577.98640221</v>
      </c>
    </row>
    <row r="1868" spans="1:7">
      <c r="A1868">
        <v>36</v>
      </c>
      <c r="B1868" t="str">
        <f>VLOOKUP(A1868,SQL!$A$10:$B$61,2)</f>
        <v>New York</v>
      </c>
      <c r="C1868">
        <v>105</v>
      </c>
      <c r="D1868" s="5">
        <v>1734634.95</v>
      </c>
      <c r="E1868" s="5">
        <f>D1868*365</f>
        <v>633141756.75</v>
      </c>
      <c r="F1868" s="75">
        <f>VLOOKUP(B1868,Table1[#All],4,FALSE)</f>
        <v>0.66777771435224464</v>
      </c>
      <c r="G1868" s="73">
        <f>E1868*F1868</f>
        <v>422797955.18347985</v>
      </c>
    </row>
    <row r="1869" spans="1:7">
      <c r="A1869">
        <v>36</v>
      </c>
      <c r="B1869" t="str">
        <f>VLOOKUP(A1869,SQL!$A$10:$B$61,2)</f>
        <v>New York</v>
      </c>
      <c r="C1869">
        <v>9</v>
      </c>
      <c r="D1869" s="5">
        <v>1678318.78</v>
      </c>
      <c r="E1869" s="5">
        <f>D1869*365</f>
        <v>612586354.70000005</v>
      </c>
      <c r="F1869" s="75">
        <f>VLOOKUP(B1869,Table1[#All],4,FALSE)</f>
        <v>0.66777771435224464</v>
      </c>
      <c r="G1869" s="73">
        <f>E1869*F1869</f>
        <v>409071515.78493947</v>
      </c>
    </row>
    <row r="1870" spans="1:7">
      <c r="A1870">
        <v>36</v>
      </c>
      <c r="B1870" t="str">
        <f>VLOOKUP(A1870,SQL!$A$10:$B$61,2)</f>
        <v>New York</v>
      </c>
      <c r="C1870">
        <v>89</v>
      </c>
      <c r="D1870" s="5">
        <v>1651661.36</v>
      </c>
      <c r="E1870" s="5">
        <f>D1870*365</f>
        <v>602856396.4000001</v>
      </c>
      <c r="F1870" s="75">
        <f>VLOOKUP(B1870,Table1[#All],4,FALSE)</f>
        <v>0.66777771435224464</v>
      </c>
      <c r="G1870" s="73">
        <f>E1870*F1870</f>
        <v>402574066.47062284</v>
      </c>
    </row>
    <row r="1871" spans="1:7">
      <c r="A1871">
        <v>36</v>
      </c>
      <c r="B1871" t="str">
        <f>VLOOKUP(A1871,SQL!$A$10:$B$61,2)</f>
        <v>New York</v>
      </c>
      <c r="C1871">
        <v>39</v>
      </c>
      <c r="D1871" s="5">
        <v>1602797.17</v>
      </c>
      <c r="E1871" s="5">
        <f>D1871*365</f>
        <v>585020967.04999995</v>
      </c>
      <c r="F1871" s="75">
        <f>VLOOKUP(B1871,Table1[#All],4,FALSE)</f>
        <v>0.66777771435224464</v>
      </c>
      <c r="G1871" s="73">
        <f>E1871*F1871</f>
        <v>390663964.22478878</v>
      </c>
    </row>
    <row r="1872" spans="1:7">
      <c r="A1872">
        <v>36</v>
      </c>
      <c r="B1872" t="str">
        <f>VLOOKUP(A1872,SQL!$A$10:$B$61,2)</f>
        <v>New York</v>
      </c>
      <c r="C1872">
        <v>57</v>
      </c>
      <c r="D1872" s="5">
        <v>1592313.54</v>
      </c>
      <c r="E1872" s="5">
        <f>D1872*365</f>
        <v>581194442.10000002</v>
      </c>
      <c r="F1872" s="75">
        <f>VLOOKUP(B1872,Table1[#All],4,FALSE)</f>
        <v>0.66777771435224464</v>
      </c>
      <c r="G1872" s="73">
        <f>E1872*F1872</f>
        <v>388108696.13976598</v>
      </c>
    </row>
    <row r="1873" spans="1:7">
      <c r="A1873">
        <v>36</v>
      </c>
      <c r="B1873" t="str">
        <f>VLOOKUP(A1873,SQL!$A$10:$B$61,2)</f>
        <v>New York</v>
      </c>
      <c r="C1873">
        <v>19</v>
      </c>
      <c r="D1873" s="5">
        <v>1547324.57</v>
      </c>
      <c r="E1873" s="5">
        <f>D1873*365</f>
        <v>564773468.05000007</v>
      </c>
      <c r="F1873" s="75">
        <f>VLOOKUP(B1873,Table1[#All],4,FALSE)</f>
        <v>0.66777771435224464</v>
      </c>
      <c r="G1873" s="73">
        <f>E1873*F1873</f>
        <v>377143135.62121952</v>
      </c>
    </row>
    <row r="1874" spans="1:7">
      <c r="A1874">
        <v>36</v>
      </c>
      <c r="B1874" t="str">
        <f>VLOOKUP(A1874,SQL!$A$10:$B$61,2)</f>
        <v>New York</v>
      </c>
      <c r="C1874">
        <v>21</v>
      </c>
      <c r="D1874" s="5">
        <v>1536079.71</v>
      </c>
      <c r="E1874" s="5">
        <f>D1874*365</f>
        <v>560669094.14999998</v>
      </c>
      <c r="F1874" s="75">
        <f>VLOOKUP(B1874,Table1[#All],4,FALSE)</f>
        <v>0.66777771435224464</v>
      </c>
      <c r="G1874" s="73">
        <f>E1874*F1874</f>
        <v>374402326.19943047</v>
      </c>
    </row>
    <row r="1875" spans="1:7">
      <c r="A1875">
        <v>36</v>
      </c>
      <c r="B1875" t="str">
        <f>VLOOKUP(A1875,SQL!$A$10:$B$61,2)</f>
        <v>New York</v>
      </c>
      <c r="C1875">
        <v>109</v>
      </c>
      <c r="D1875" s="5">
        <v>1532500.51</v>
      </c>
      <c r="E1875" s="5">
        <f>D1875*365</f>
        <v>559362686.14999998</v>
      </c>
      <c r="F1875" s="75">
        <f>VLOOKUP(B1875,Table1[#All],4,FALSE)</f>
        <v>0.66777771435224464</v>
      </c>
      <c r="G1875" s="73">
        <f>E1875*F1875</f>
        <v>373529936.05117893</v>
      </c>
    </row>
    <row r="1876" spans="1:7">
      <c r="A1876">
        <v>36</v>
      </c>
      <c r="B1876" t="str">
        <f>VLOOKUP(A1876,SQL!$A$10:$B$61,2)</f>
        <v>New York</v>
      </c>
      <c r="C1876">
        <v>53</v>
      </c>
      <c r="D1876" s="5">
        <v>1510202.2</v>
      </c>
      <c r="E1876" s="5">
        <f>D1876*365</f>
        <v>551223803</v>
      </c>
      <c r="F1876" s="75">
        <f>VLOOKUP(B1876,Table1[#All],4,FALSE)</f>
        <v>0.66777771435224464</v>
      </c>
      <c r="G1876" s="73">
        <f>E1876*F1876</f>
        <v>368094971.26389199</v>
      </c>
    </row>
    <row r="1877" spans="1:7">
      <c r="A1877">
        <v>36</v>
      </c>
      <c r="B1877" t="str">
        <f>VLOOKUP(A1877,SQL!$A$10:$B$61,2)</f>
        <v>New York</v>
      </c>
      <c r="C1877">
        <v>11</v>
      </c>
      <c r="D1877" s="5">
        <v>1482021.19</v>
      </c>
      <c r="E1877" s="5">
        <f>D1877*365</f>
        <v>540937734.35000002</v>
      </c>
      <c r="F1877" s="75">
        <f>VLOOKUP(B1877,Table1[#All],4,FALSE)</f>
        <v>0.66777771435224464</v>
      </c>
      <c r="G1877" s="73">
        <f>E1877*F1877</f>
        <v>361226163.8511247</v>
      </c>
    </row>
    <row r="1878" spans="1:7">
      <c r="A1878">
        <v>36</v>
      </c>
      <c r="B1878" t="str">
        <f>VLOOKUP(A1878,SQL!$A$10:$B$61,2)</f>
        <v>New York</v>
      </c>
      <c r="C1878">
        <v>43</v>
      </c>
      <c r="D1878" s="5">
        <v>1479873.06</v>
      </c>
      <c r="E1878" s="5">
        <f>D1878*365</f>
        <v>540153666.89999998</v>
      </c>
      <c r="F1878" s="75">
        <f>VLOOKUP(B1878,Table1[#All],4,FALSE)</f>
        <v>0.66777771435224464</v>
      </c>
      <c r="G1878" s="73">
        <f>E1878*F1878</f>
        <v>360702581.08146566</v>
      </c>
    </row>
    <row r="1879" spans="1:7">
      <c r="A1879">
        <v>36</v>
      </c>
      <c r="B1879" t="str">
        <f>VLOOKUP(A1879,SQL!$A$10:$B$61,2)</f>
        <v>New York</v>
      </c>
      <c r="C1879">
        <v>51</v>
      </c>
      <c r="D1879" s="5">
        <v>1467217.67</v>
      </c>
      <c r="E1879" s="5">
        <f>D1879*365</f>
        <v>535534449.54999995</v>
      </c>
      <c r="F1879" s="75">
        <f>VLOOKUP(B1879,Table1[#All],4,FALSE)</f>
        <v>0.66777771435224464</v>
      </c>
      <c r="G1879" s="73">
        <f>E1879*F1879</f>
        <v>357617970.67738646</v>
      </c>
    </row>
    <row r="1880" spans="1:7">
      <c r="A1880">
        <v>36</v>
      </c>
      <c r="B1880" t="str">
        <f>VLOOKUP(A1880,SQL!$A$10:$B$61,2)</f>
        <v>New York</v>
      </c>
      <c r="C1880">
        <v>77</v>
      </c>
      <c r="D1880" s="5">
        <v>1303522.21</v>
      </c>
      <c r="E1880" s="5">
        <f>D1880*365</f>
        <v>475785606.64999998</v>
      </c>
      <c r="F1880" s="75">
        <f>VLOOKUP(B1880,Table1[#All],4,FALSE)</f>
        <v>0.66777771435224464</v>
      </c>
      <c r="G1880" s="73">
        <f>E1880*F1880</f>
        <v>317719024.93043309</v>
      </c>
    </row>
    <row r="1881" spans="1:7">
      <c r="A1881">
        <v>36</v>
      </c>
      <c r="B1881" t="str">
        <f>VLOOKUP(A1881,SQL!$A$10:$B$61,2)</f>
        <v>New York</v>
      </c>
      <c r="C1881">
        <v>107</v>
      </c>
      <c r="D1881" s="5">
        <v>1262761.6000000001</v>
      </c>
      <c r="E1881" s="5">
        <f>D1881*365</f>
        <v>460907984.00000006</v>
      </c>
      <c r="F1881" s="75">
        <f>VLOOKUP(B1881,Table1[#All],4,FALSE)</f>
        <v>0.66777771435224464</v>
      </c>
      <c r="G1881" s="73">
        <f>E1881*F1881</f>
        <v>307784080.08222097</v>
      </c>
    </row>
    <row r="1882" spans="1:7">
      <c r="A1882">
        <v>36</v>
      </c>
      <c r="B1882" t="str">
        <f>VLOOKUP(A1882,SQL!$A$10:$B$61,2)</f>
        <v>New York</v>
      </c>
      <c r="C1882">
        <v>23</v>
      </c>
      <c r="D1882" s="5">
        <v>1246816.9099999999</v>
      </c>
      <c r="E1882" s="5">
        <f>D1882*365</f>
        <v>455088172.14999998</v>
      </c>
      <c r="F1882" s="75">
        <f>VLOOKUP(B1882,Table1[#All],4,FALSE)</f>
        <v>0.66777771435224464</v>
      </c>
      <c r="G1882" s="73">
        <f>E1882*F1882</f>
        <v>303897739.42706782</v>
      </c>
    </row>
    <row r="1883" spans="1:7">
      <c r="A1883">
        <v>36</v>
      </c>
      <c r="B1883" t="str">
        <f>VLOOKUP(A1883,SQL!$A$10:$B$61,2)</f>
        <v>New York</v>
      </c>
      <c r="C1883">
        <v>31</v>
      </c>
      <c r="D1883" s="5">
        <v>1242694.02</v>
      </c>
      <c r="E1883" s="5">
        <f>D1883*365</f>
        <v>453583317.30000001</v>
      </c>
      <c r="F1883" s="75">
        <f>VLOOKUP(B1883,Table1[#All],4,FALSE)</f>
        <v>0.66777771435224464</v>
      </c>
      <c r="G1883" s="73">
        <f>E1883*F1883</f>
        <v>302892830.89490294</v>
      </c>
    </row>
    <row r="1884" spans="1:7">
      <c r="A1884">
        <v>36</v>
      </c>
      <c r="B1884" t="str">
        <f>VLOOKUP(A1884,SQL!$A$10:$B$61,2)</f>
        <v>New York</v>
      </c>
      <c r="C1884">
        <v>117</v>
      </c>
      <c r="D1884" s="5">
        <v>1216191.8999999999</v>
      </c>
      <c r="E1884" s="5">
        <f>D1884*365</f>
        <v>443910043.49999994</v>
      </c>
      <c r="F1884" s="75">
        <f>VLOOKUP(B1884,Table1[#All],4,FALSE)</f>
        <v>0.66777771435224464</v>
      </c>
      <c r="G1884" s="73">
        <f>E1884*F1884</f>
        <v>296433234.22643548</v>
      </c>
    </row>
    <row r="1885" spans="1:7">
      <c r="A1885">
        <v>36</v>
      </c>
      <c r="B1885" t="str">
        <f>VLOOKUP(A1885,SQL!$A$10:$B$61,2)</f>
        <v>New York</v>
      </c>
      <c r="C1885">
        <v>25</v>
      </c>
      <c r="D1885" s="5">
        <v>1104954.06</v>
      </c>
      <c r="E1885" s="5">
        <f>D1885*365</f>
        <v>403308231.90000004</v>
      </c>
      <c r="F1885" s="75">
        <f>VLOOKUP(B1885,Table1[#All],4,FALSE)</f>
        <v>0.66777771435224464</v>
      </c>
      <c r="G1885" s="73">
        <f>E1885*F1885</f>
        <v>269320249.27762705</v>
      </c>
    </row>
    <row r="1886" spans="1:7">
      <c r="A1886">
        <v>36</v>
      </c>
      <c r="B1886" t="str">
        <f>VLOOKUP(A1886,SQL!$A$10:$B$61,2)</f>
        <v>New York</v>
      </c>
      <c r="C1886">
        <v>99</v>
      </c>
      <c r="D1886" s="5">
        <v>1081148.8500000001</v>
      </c>
      <c r="E1886" s="5">
        <f>D1886*365</f>
        <v>394619330.25000006</v>
      </c>
      <c r="F1886" s="75">
        <f>VLOOKUP(B1886,Table1[#All],4,FALSE)</f>
        <v>0.66777771435224464</v>
      </c>
      <c r="G1886" s="73">
        <f>E1886*F1886</f>
        <v>263517994.39355862</v>
      </c>
    </row>
    <row r="1887" spans="1:7">
      <c r="A1887">
        <v>36</v>
      </c>
      <c r="B1887" t="str">
        <f>VLOOKUP(A1887,SQL!$A$10:$B$61,2)</f>
        <v>New York</v>
      </c>
      <c r="C1887">
        <v>115</v>
      </c>
      <c r="D1887" s="5">
        <v>1046044.22</v>
      </c>
      <c r="E1887" s="5">
        <f>D1887*365</f>
        <v>381806140.30000001</v>
      </c>
      <c r="F1887" s="75">
        <f>VLOOKUP(B1887,Table1[#All],4,FALSE)</f>
        <v>0.66777771435224464</v>
      </c>
      <c r="G1887" s="73">
        <f>E1887*F1887</f>
        <v>254961631.69518644</v>
      </c>
    </row>
    <row r="1888" spans="1:7">
      <c r="A1888">
        <v>36</v>
      </c>
      <c r="B1888" t="str">
        <f>VLOOKUP(A1888,SQL!$A$10:$B$61,2)</f>
        <v>New York</v>
      </c>
      <c r="C1888">
        <v>17</v>
      </c>
      <c r="D1888" s="5">
        <v>919760.02</v>
      </c>
      <c r="E1888" s="5">
        <f>D1888*365</f>
        <v>335712407.30000001</v>
      </c>
      <c r="F1888" s="75">
        <f>VLOOKUP(B1888,Table1[#All],4,FALSE)</f>
        <v>0.66777771435224464</v>
      </c>
      <c r="G1888" s="73">
        <f>E1888*F1888</f>
        <v>224181264.0264838</v>
      </c>
    </row>
    <row r="1889" spans="1:7">
      <c r="A1889">
        <v>36</v>
      </c>
      <c r="B1889" t="str">
        <f>VLOOKUP(A1889,SQL!$A$10:$B$61,2)</f>
        <v>New York</v>
      </c>
      <c r="C1889">
        <v>33</v>
      </c>
      <c r="D1889" s="5">
        <v>850737.2</v>
      </c>
      <c r="E1889" s="5">
        <f>D1889*365</f>
        <v>310519078</v>
      </c>
      <c r="F1889" s="75">
        <f>VLOOKUP(B1889,Table1[#All],4,FALSE)</f>
        <v>0.66777771435224464</v>
      </c>
      <c r="G1889" s="73">
        <f>E1889*F1889</f>
        <v>207357720.16960639</v>
      </c>
    </row>
    <row r="1890" spans="1:7">
      <c r="A1890">
        <v>36</v>
      </c>
      <c r="B1890" t="str">
        <f>VLOOKUP(A1890,SQL!$A$10:$B$61,2)</f>
        <v>New York</v>
      </c>
      <c r="C1890">
        <v>3</v>
      </c>
      <c r="D1890" s="5">
        <v>808186.3</v>
      </c>
      <c r="E1890" s="5">
        <f>D1890*365</f>
        <v>294987999.5</v>
      </c>
      <c r="F1890" s="75">
        <f>VLOOKUP(B1890,Table1[#All],4,FALSE)</f>
        <v>0.66777771435224464</v>
      </c>
      <c r="G1890" s="73">
        <f>E1890*F1890</f>
        <v>196986412.06745109</v>
      </c>
    </row>
    <row r="1891" spans="1:7">
      <c r="A1891">
        <v>36</v>
      </c>
      <c r="B1891" t="str">
        <f>VLOOKUP(A1891,SQL!$A$10:$B$61,2)</f>
        <v>New York</v>
      </c>
      <c r="C1891">
        <v>35</v>
      </c>
      <c r="D1891" s="5">
        <v>777166.27</v>
      </c>
      <c r="E1891" s="5">
        <f>D1891*365</f>
        <v>283665688.55000001</v>
      </c>
      <c r="F1891" s="75">
        <f>VLOOKUP(B1891,Table1[#All],4,FALSE)</f>
        <v>0.66777771435224464</v>
      </c>
      <c r="G1891" s="73">
        <f>E1891*F1891</f>
        <v>189425625.1400747</v>
      </c>
    </row>
    <row r="1892" spans="1:7">
      <c r="A1892">
        <v>36</v>
      </c>
      <c r="B1892" t="str">
        <f>VLOOKUP(A1892,SQL!$A$10:$B$61,2)</f>
        <v>New York</v>
      </c>
      <c r="C1892">
        <v>95</v>
      </c>
      <c r="D1892" s="5">
        <v>676208.48</v>
      </c>
      <c r="E1892" s="5">
        <f>D1892*365</f>
        <v>246816095.19999999</v>
      </c>
      <c r="F1892" s="75">
        <f>VLOOKUP(B1892,Table1[#All],4,FALSE)</f>
        <v>0.66777771435224464</v>
      </c>
      <c r="G1892" s="73">
        <f>E1892*F1892</f>
        <v>164818287.91800201</v>
      </c>
    </row>
    <row r="1893" spans="1:7">
      <c r="A1893">
        <v>36</v>
      </c>
      <c r="B1893" t="str">
        <f>VLOOKUP(A1893,SQL!$A$10:$B$61,2)</f>
        <v>New York</v>
      </c>
      <c r="C1893">
        <v>121</v>
      </c>
      <c r="D1893" s="5">
        <v>550013.62</v>
      </c>
      <c r="E1893" s="5">
        <f>D1893*365</f>
        <v>200754971.30000001</v>
      </c>
      <c r="F1893" s="75">
        <f>VLOOKUP(B1893,Table1[#All],4,FALSE)</f>
        <v>0.66777771435224464</v>
      </c>
      <c r="G1893" s="73">
        <f>E1893*F1893</f>
        <v>134059695.87956448</v>
      </c>
    </row>
    <row r="1894" spans="1:7">
      <c r="A1894">
        <v>36</v>
      </c>
      <c r="B1894" t="str">
        <f>VLOOKUP(A1894,SQL!$A$10:$B$61,2)</f>
        <v>New York</v>
      </c>
      <c r="C1894">
        <v>73</v>
      </c>
      <c r="D1894" s="5">
        <v>505173.61</v>
      </c>
      <c r="E1894" s="5">
        <f>D1894*365</f>
        <v>184388367.65000001</v>
      </c>
      <c r="F1894" s="75">
        <f>VLOOKUP(B1894,Table1[#All],4,FALSE)</f>
        <v>0.66777771435224464</v>
      </c>
      <c r="G1894" s="73">
        <f>E1894*F1894</f>
        <v>123130442.70245837</v>
      </c>
    </row>
    <row r="1895" spans="1:7">
      <c r="A1895">
        <v>36</v>
      </c>
      <c r="B1895" t="str">
        <f>VLOOKUP(A1895,SQL!$A$10:$B$61,2)</f>
        <v>New York</v>
      </c>
      <c r="C1895">
        <v>49</v>
      </c>
      <c r="D1895" s="5">
        <v>407141.66</v>
      </c>
      <c r="E1895" s="5">
        <f>D1895*365</f>
        <v>148606705.89999998</v>
      </c>
      <c r="F1895" s="75">
        <f>VLOOKUP(B1895,Table1[#All],4,FALSE)</f>
        <v>0.66777771435224464</v>
      </c>
      <c r="G1895" s="73">
        <f>E1895*F1895</f>
        <v>99236246.403318211</v>
      </c>
    </row>
    <row r="1896" spans="1:7">
      <c r="A1896">
        <v>36</v>
      </c>
      <c r="B1896" t="str">
        <f>VLOOKUP(A1896,SQL!$A$10:$B$61,2)</f>
        <v>New York</v>
      </c>
      <c r="C1896">
        <v>123</v>
      </c>
      <c r="D1896" s="5">
        <v>347237.19</v>
      </c>
      <c r="E1896" s="5">
        <f>D1896*365</f>
        <v>126741574.34999999</v>
      </c>
      <c r="F1896" s="75">
        <f>VLOOKUP(B1896,Table1[#All],4,FALSE)</f>
        <v>0.66777771435224464</v>
      </c>
      <c r="G1896" s="73">
        <f>E1896*F1896</f>
        <v>84635198.832848072</v>
      </c>
    </row>
    <row r="1897" spans="1:7">
      <c r="A1897">
        <v>36</v>
      </c>
      <c r="B1897" t="str">
        <f>VLOOKUP(A1897,SQL!$A$10:$B$61,2)</f>
        <v>New York</v>
      </c>
      <c r="C1897">
        <v>97</v>
      </c>
      <c r="D1897" s="5">
        <v>342296.03</v>
      </c>
      <c r="E1897" s="5">
        <f>D1897*365</f>
        <v>124938050.95</v>
      </c>
      <c r="F1897" s="75">
        <f>VLOOKUP(B1897,Table1[#All],4,FALSE)</f>
        <v>0.66777771435224464</v>
      </c>
      <c r="G1897" s="73">
        <f>E1897*F1897</f>
        <v>83430846.099015296</v>
      </c>
    </row>
    <row r="1898" spans="1:7">
      <c r="A1898">
        <v>36</v>
      </c>
      <c r="B1898" t="str">
        <f>VLOOKUP(A1898,SQL!$A$10:$B$61,2)</f>
        <v>New York</v>
      </c>
      <c r="C1898">
        <v>41</v>
      </c>
      <c r="D1898" s="5">
        <v>224561.62</v>
      </c>
      <c r="E1898" s="5">
        <f>D1898*365</f>
        <v>81964991.299999997</v>
      </c>
      <c r="F1898" s="75">
        <f>VLOOKUP(B1898,Table1[#All],4,FALSE)</f>
        <v>0.66777771435224464</v>
      </c>
      <c r="G1898" s="73">
        <f>E1898*F1898</f>
        <v>54734394.547215618</v>
      </c>
    </row>
    <row r="1899" spans="1:7">
      <c r="A1899">
        <v>37</v>
      </c>
      <c r="B1899" t="str">
        <f>VLOOKUP(A1899,SQL!$A$10:$B$61,2)</f>
        <v>North Carolina</v>
      </c>
      <c r="C1899">
        <v>119</v>
      </c>
      <c r="D1899" s="5">
        <v>25056642.329</v>
      </c>
      <c r="E1899" s="5">
        <f>D1899*365</f>
        <v>9145674450.0849991</v>
      </c>
      <c r="F1899" s="75">
        <f>VLOOKUP(B1899,Table1[#All],4,FALSE)</f>
        <v>0.58259821841427395</v>
      </c>
      <c r="G1899" s="73">
        <f>E1899*F1899</f>
        <v>5328253640.8164654</v>
      </c>
    </row>
    <row r="1900" spans="1:7">
      <c r="A1900">
        <v>37</v>
      </c>
      <c r="B1900" t="str">
        <f>VLOOKUP(A1900,SQL!$A$10:$B$61,2)</f>
        <v>North Carolina</v>
      </c>
      <c r="C1900">
        <v>183</v>
      </c>
      <c r="D1900" s="5">
        <v>23562794.425000001</v>
      </c>
      <c r="E1900" s="5">
        <f>D1900*365</f>
        <v>8600419965.125</v>
      </c>
      <c r="F1900" s="75">
        <f>VLOOKUP(B1900,Table1[#All],4,FALSE)</f>
        <v>0.58259821841427395</v>
      </c>
      <c r="G1900" s="73">
        <f>E1900*F1900</f>
        <v>5010589349.2963772</v>
      </c>
    </row>
    <row r="1901" spans="1:7">
      <c r="A1901">
        <v>37</v>
      </c>
      <c r="B1901" t="str">
        <f>VLOOKUP(A1901,SQL!$A$10:$B$61,2)</f>
        <v>North Carolina</v>
      </c>
      <c r="C1901">
        <v>81</v>
      </c>
      <c r="D1901" s="5">
        <v>13553391.218</v>
      </c>
      <c r="E1901" s="5">
        <f>D1901*365</f>
        <v>4946987794.5699997</v>
      </c>
      <c r="F1901" s="75">
        <f>VLOOKUP(B1901,Table1[#All],4,FALSE)</f>
        <v>0.58259821841427395</v>
      </c>
      <c r="G1901" s="73">
        <f>E1901*F1901</f>
        <v>2882106275.6336403</v>
      </c>
    </row>
    <row r="1902" spans="1:7">
      <c r="A1902">
        <v>37</v>
      </c>
      <c r="B1902" t="str">
        <f>VLOOKUP(A1902,SQL!$A$10:$B$61,2)</f>
        <v>North Carolina</v>
      </c>
      <c r="C1902">
        <v>67</v>
      </c>
      <c r="D1902" s="5">
        <v>8226667.4299999997</v>
      </c>
      <c r="E1902" s="5">
        <f>D1902*365</f>
        <v>3002733611.9499998</v>
      </c>
      <c r="F1902" s="75">
        <f>VLOOKUP(B1902,Table1[#All],4,FALSE)</f>
        <v>0.58259821841427395</v>
      </c>
      <c r="G1902" s="73">
        <f>E1902*F1902</f>
        <v>1749387252.6947277</v>
      </c>
    </row>
    <row r="1903" spans="1:7">
      <c r="A1903">
        <v>37</v>
      </c>
      <c r="B1903" t="str">
        <f>VLOOKUP(A1903,SQL!$A$10:$B$61,2)</f>
        <v>North Carolina</v>
      </c>
      <c r="C1903">
        <v>63</v>
      </c>
      <c r="D1903" s="5">
        <v>7486449.3329999996</v>
      </c>
      <c r="E1903" s="5">
        <f>D1903*365</f>
        <v>2732554006.5450001</v>
      </c>
      <c r="F1903" s="75">
        <f>VLOOKUP(B1903,Table1[#All],4,FALSE)</f>
        <v>0.58259821841427395</v>
      </c>
      <c r="G1903" s="73">
        <f>E1903*F1903</f>
        <v>1591981095.9339032</v>
      </c>
    </row>
    <row r="1904" spans="1:7">
      <c r="A1904">
        <v>37</v>
      </c>
      <c r="B1904" t="str">
        <f>VLOOKUP(A1904,SQL!$A$10:$B$61,2)</f>
        <v>North Carolina</v>
      </c>
      <c r="C1904">
        <v>51</v>
      </c>
      <c r="D1904" s="5">
        <v>7198752.6770000001</v>
      </c>
      <c r="E1904" s="5">
        <f>D1904*365</f>
        <v>2627544727.105</v>
      </c>
      <c r="F1904" s="75">
        <f>VLOOKUP(B1904,Table1[#All],4,FALSE)</f>
        <v>0.58259821841427395</v>
      </c>
      <c r="G1904" s="73">
        <f>E1904*F1904</f>
        <v>1530802876.8151927</v>
      </c>
    </row>
    <row r="1905" spans="1:7">
      <c r="A1905">
        <v>37</v>
      </c>
      <c r="B1905" t="str">
        <f>VLOOKUP(A1905,SQL!$A$10:$B$61,2)</f>
        <v>North Carolina</v>
      </c>
      <c r="C1905">
        <v>21</v>
      </c>
      <c r="D1905" s="5">
        <v>6301253.2470000004</v>
      </c>
      <c r="E1905" s="5">
        <f>D1905*365</f>
        <v>2299957435.1550002</v>
      </c>
      <c r="F1905" s="75">
        <f>VLOOKUP(B1905,Table1[#All],4,FALSE)</f>
        <v>0.58259821841427395</v>
      </c>
      <c r="G1905" s="73">
        <f>E1905*F1905</f>
        <v>1339951104.1499662</v>
      </c>
    </row>
    <row r="1906" spans="1:7">
      <c r="A1906">
        <v>37</v>
      </c>
      <c r="B1906" t="str">
        <f>VLOOKUP(A1906,SQL!$A$10:$B$61,2)</f>
        <v>North Carolina</v>
      </c>
      <c r="C1906">
        <v>101</v>
      </c>
      <c r="D1906" s="5">
        <v>5248787.6100000003</v>
      </c>
      <c r="E1906" s="5">
        <f>D1906*365</f>
        <v>1915807477.6500001</v>
      </c>
      <c r="F1906" s="75">
        <f>VLOOKUP(B1906,Table1[#All],4,FALSE)</f>
        <v>0.58259821841427395</v>
      </c>
      <c r="G1906" s="73">
        <f>E1906*F1906</f>
        <v>1116146023.3036339</v>
      </c>
    </row>
    <row r="1907" spans="1:7">
      <c r="A1907">
        <v>37</v>
      </c>
      <c r="B1907" t="str">
        <f>VLOOKUP(A1907,SQL!$A$10:$B$61,2)</f>
        <v>North Carolina</v>
      </c>
      <c r="C1907">
        <v>71</v>
      </c>
      <c r="D1907" s="5">
        <v>5065733.5630000001</v>
      </c>
      <c r="E1907" s="5">
        <f>D1907*365</f>
        <v>1848992750.4950001</v>
      </c>
      <c r="F1907" s="75">
        <f>VLOOKUP(B1907,Table1[#All],4,FALSE)</f>
        <v>0.58259821841427395</v>
      </c>
      <c r="G1907" s="73">
        <f>E1907*F1907</f>
        <v>1077219882.2992952</v>
      </c>
    </row>
    <row r="1908" spans="1:7">
      <c r="A1908">
        <v>37</v>
      </c>
      <c r="B1908" t="str">
        <f>VLOOKUP(A1908,SQL!$A$10:$B$61,2)</f>
        <v>North Carolina</v>
      </c>
      <c r="C1908">
        <v>97</v>
      </c>
      <c r="D1908" s="5">
        <v>4830380.5729999999</v>
      </c>
      <c r="E1908" s="5">
        <f>D1908*365</f>
        <v>1763088909.145</v>
      </c>
      <c r="F1908" s="75">
        <f>VLOOKUP(B1908,Table1[#All],4,FALSE)</f>
        <v>0.58259821841427395</v>
      </c>
      <c r="G1908" s="73">
        <f>E1908*F1908</f>
        <v>1027172457.3738427</v>
      </c>
    </row>
    <row r="1909" spans="1:7">
      <c r="A1909">
        <v>37</v>
      </c>
      <c r="B1909" t="str">
        <f>VLOOKUP(A1909,SQL!$A$10:$B$61,2)</f>
        <v>North Carolina</v>
      </c>
      <c r="C1909">
        <v>25</v>
      </c>
      <c r="D1909" s="5">
        <v>4345666.6519999998</v>
      </c>
      <c r="E1909" s="5">
        <f>D1909*365</f>
        <v>1586168327.98</v>
      </c>
      <c r="F1909" s="75">
        <f>VLOOKUP(B1909,Table1[#All],4,FALSE)</f>
        <v>0.58259821841427395</v>
      </c>
      <c r="G1909" s="73">
        <f>E1909*F1909</f>
        <v>924098841.98629582</v>
      </c>
    </row>
    <row r="1910" spans="1:7">
      <c r="A1910">
        <v>37</v>
      </c>
      <c r="B1910" t="str">
        <f>VLOOKUP(A1910,SQL!$A$10:$B$61,2)</f>
        <v>North Carolina</v>
      </c>
      <c r="C1910">
        <v>57</v>
      </c>
      <c r="D1910" s="5">
        <v>4070397.3969999999</v>
      </c>
      <c r="E1910" s="5">
        <f>D1910*365</f>
        <v>1485695049.905</v>
      </c>
      <c r="F1910" s="75">
        <f>VLOOKUP(B1910,Table1[#All],4,FALSE)</f>
        <v>0.58259821841427395</v>
      </c>
      <c r="G1910" s="73">
        <f>E1910*F1910</f>
        <v>865563289.18155885</v>
      </c>
    </row>
    <row r="1911" spans="1:7">
      <c r="A1911">
        <v>37</v>
      </c>
      <c r="B1911" t="str">
        <f>VLOOKUP(A1911,SQL!$A$10:$B$61,2)</f>
        <v>North Carolina</v>
      </c>
      <c r="C1911">
        <v>129</v>
      </c>
      <c r="D1911" s="5">
        <v>4006151.6570000001</v>
      </c>
      <c r="E1911" s="5">
        <f>D1911*365</f>
        <v>1462245354.8050001</v>
      </c>
      <c r="F1911" s="75">
        <f>VLOOKUP(B1911,Table1[#All],4,FALSE)</f>
        <v>0.58259821841427395</v>
      </c>
      <c r="G1911" s="73">
        <f>E1911*F1911</f>
        <v>851901538.59394097</v>
      </c>
    </row>
    <row r="1912" spans="1:7">
      <c r="A1912">
        <v>37</v>
      </c>
      <c r="B1912" t="str">
        <f>VLOOKUP(A1912,SQL!$A$10:$B$61,2)</f>
        <v>North Carolina</v>
      </c>
      <c r="C1912">
        <v>35</v>
      </c>
      <c r="D1912" s="5">
        <v>3833963.31</v>
      </c>
      <c r="E1912" s="5">
        <f>D1912*365</f>
        <v>1399396608.1500001</v>
      </c>
      <c r="F1912" s="75">
        <f>VLOOKUP(B1912,Table1[#All],4,FALSE)</f>
        <v>0.58259821841427395</v>
      </c>
      <c r="G1912" s="73">
        <f>E1912*F1912</f>
        <v>815285970.76316786</v>
      </c>
    </row>
    <row r="1913" spans="1:7">
      <c r="A1913">
        <v>37</v>
      </c>
      <c r="B1913" t="str">
        <f>VLOOKUP(A1913,SQL!$A$10:$B$61,2)</f>
        <v>North Carolina</v>
      </c>
      <c r="C1913">
        <v>155</v>
      </c>
      <c r="D1913" s="5">
        <v>3736375.9339999999</v>
      </c>
      <c r="E1913" s="5">
        <f>D1913*365</f>
        <v>1363777215.9099998</v>
      </c>
      <c r="F1913" s="75">
        <f>VLOOKUP(B1913,Table1[#All],4,FALSE)</f>
        <v>0.58259821841427395</v>
      </c>
      <c r="G1913" s="73">
        <f>E1913*F1913</f>
        <v>794534176.30314457</v>
      </c>
    </row>
    <row r="1914" spans="1:7">
      <c r="A1914">
        <v>37</v>
      </c>
      <c r="B1914" t="str">
        <f>VLOOKUP(A1914,SQL!$A$10:$B$61,2)</f>
        <v>North Carolina</v>
      </c>
      <c r="C1914">
        <v>135</v>
      </c>
      <c r="D1914" s="5">
        <v>3702523.3</v>
      </c>
      <c r="E1914" s="5">
        <f>D1914*365</f>
        <v>1351421004.5</v>
      </c>
      <c r="F1914" s="75">
        <f>VLOOKUP(B1914,Table1[#All],4,FALSE)</f>
        <v>0.58259821841427395</v>
      </c>
      <c r="G1914" s="73">
        <f>E1914*F1914</f>
        <v>787335469.54932845</v>
      </c>
    </row>
    <row r="1915" spans="1:7">
      <c r="A1915">
        <v>37</v>
      </c>
      <c r="B1915" t="str">
        <f>VLOOKUP(A1915,SQL!$A$10:$B$61,2)</f>
        <v>North Carolina</v>
      </c>
      <c r="C1915">
        <v>1</v>
      </c>
      <c r="D1915" s="5">
        <v>3694008.102</v>
      </c>
      <c r="E1915" s="5">
        <f>D1915*365</f>
        <v>1348312957.23</v>
      </c>
      <c r="F1915" s="75">
        <f>VLOOKUP(B1915,Table1[#All],4,FALSE)</f>
        <v>0.58259821841427395</v>
      </c>
      <c r="G1915" s="73">
        <f>E1915*F1915</f>
        <v>785524726.74707913</v>
      </c>
    </row>
    <row r="1916" spans="1:7">
      <c r="A1916">
        <v>37</v>
      </c>
      <c r="B1916" t="str">
        <f>VLOOKUP(A1916,SQL!$A$10:$B$61,2)</f>
        <v>North Carolina</v>
      </c>
      <c r="C1916">
        <v>127</v>
      </c>
      <c r="D1916" s="5">
        <v>3494508.75</v>
      </c>
      <c r="E1916" s="5">
        <f>D1916*365</f>
        <v>1275495693.75</v>
      </c>
      <c r="F1916" s="75">
        <f>VLOOKUP(B1916,Table1[#All],4,FALSE)</f>
        <v>0.58259821841427395</v>
      </c>
      <c r="G1916" s="73">
        <f>E1916*F1916</f>
        <v>743101518.77382839</v>
      </c>
    </row>
    <row r="1917" spans="1:7">
      <c r="A1917">
        <v>37</v>
      </c>
      <c r="B1917" t="str">
        <f>VLOOKUP(A1917,SQL!$A$10:$B$61,2)</f>
        <v>North Carolina</v>
      </c>
      <c r="C1917">
        <v>179</v>
      </c>
      <c r="D1917" s="5">
        <v>3440937.0290000001</v>
      </c>
      <c r="E1917" s="5">
        <f>D1917*365</f>
        <v>1255942015.585</v>
      </c>
      <c r="F1917" s="75">
        <f>VLOOKUP(B1917,Table1[#All],4,FALSE)</f>
        <v>0.58259821841427395</v>
      </c>
      <c r="G1917" s="73">
        <f>E1917*F1917</f>
        <v>731709580.71145332</v>
      </c>
    </row>
    <row r="1918" spans="1:7">
      <c r="A1918">
        <v>37</v>
      </c>
      <c r="B1918" t="str">
        <f>VLOOKUP(A1918,SQL!$A$10:$B$61,2)</f>
        <v>North Carolina</v>
      </c>
      <c r="C1918">
        <v>147</v>
      </c>
      <c r="D1918" s="5">
        <v>3376031.699</v>
      </c>
      <c r="E1918" s="5">
        <f>D1918*365</f>
        <v>1232251570.135</v>
      </c>
      <c r="F1918" s="75">
        <f>VLOOKUP(B1918,Table1[#All],4,FALSE)</f>
        <v>0.58259821841427395</v>
      </c>
      <c r="G1918" s="73">
        <f>E1918*F1918</f>
        <v>717907569.39884269</v>
      </c>
    </row>
    <row r="1919" spans="1:7">
      <c r="A1919">
        <v>37</v>
      </c>
      <c r="B1919" t="str">
        <f>VLOOKUP(A1919,SQL!$A$10:$B$61,2)</f>
        <v>North Carolina</v>
      </c>
      <c r="C1919">
        <v>159</v>
      </c>
      <c r="D1919" s="5">
        <v>3292130.341</v>
      </c>
      <c r="E1919" s="5">
        <f>D1919*365</f>
        <v>1201627574.4649999</v>
      </c>
      <c r="F1919" s="75">
        <f>VLOOKUP(B1919,Table1[#All],4,FALSE)</f>
        <v>0.58259821841427395</v>
      </c>
      <c r="G1919" s="73">
        <f>E1919*F1919</f>
        <v>700066084.08077431</v>
      </c>
    </row>
    <row r="1920" spans="1:7">
      <c r="A1920">
        <v>37</v>
      </c>
      <c r="B1920" t="str">
        <f>VLOOKUP(A1920,SQL!$A$10:$B$61,2)</f>
        <v>North Carolina</v>
      </c>
      <c r="C1920">
        <v>133</v>
      </c>
      <c r="D1920" s="5">
        <v>3215315.2250000001</v>
      </c>
      <c r="E1920" s="5">
        <f>D1920*365</f>
        <v>1173590057.125</v>
      </c>
      <c r="F1920" s="75">
        <f>VLOOKUP(B1920,Table1[#All],4,FALSE)</f>
        <v>0.58259821841427395</v>
      </c>
      <c r="G1920" s="73">
        <f>E1920*F1920</f>
        <v>683731476.42973101</v>
      </c>
    </row>
    <row r="1921" spans="1:7">
      <c r="A1921">
        <v>37</v>
      </c>
      <c r="B1921" t="str">
        <f>VLOOKUP(A1921,SQL!$A$10:$B$61,2)</f>
        <v>North Carolina</v>
      </c>
      <c r="C1921">
        <v>151</v>
      </c>
      <c r="D1921" s="5">
        <v>3146948.68</v>
      </c>
      <c r="E1921" s="5">
        <f>D1921*365</f>
        <v>1148636268.2</v>
      </c>
      <c r="F1921" s="75">
        <f>VLOOKUP(B1921,Table1[#All],4,FALSE)</f>
        <v>0.58259821841427395</v>
      </c>
      <c r="G1921" s="73">
        <f>E1921*F1921</f>
        <v>669193443.45934021</v>
      </c>
    </row>
    <row r="1922" spans="1:7">
      <c r="A1922">
        <v>37</v>
      </c>
      <c r="B1922" t="str">
        <f>VLOOKUP(A1922,SQL!$A$10:$B$61,2)</f>
        <v>North Carolina</v>
      </c>
      <c r="C1922">
        <v>19</v>
      </c>
      <c r="D1922" s="5">
        <v>3126982.1469999999</v>
      </c>
      <c r="E1922" s="5">
        <f>D1922*365</f>
        <v>1141348483.655</v>
      </c>
      <c r="F1922" s="75">
        <f>VLOOKUP(B1922,Table1[#All],4,FALSE)</f>
        <v>0.58259821841427395</v>
      </c>
      <c r="G1922" s="73">
        <f>E1922*F1922</f>
        <v>664947593.16723609</v>
      </c>
    </row>
    <row r="1923" spans="1:7">
      <c r="A1923">
        <v>37</v>
      </c>
      <c r="B1923" t="str">
        <f>VLOOKUP(A1923,SQL!$A$10:$B$61,2)</f>
        <v>North Carolina</v>
      </c>
      <c r="C1923">
        <v>191</v>
      </c>
      <c r="D1923" s="5">
        <v>2555390.588</v>
      </c>
      <c r="E1923" s="5">
        <f>D1923*365</f>
        <v>932717564.62</v>
      </c>
      <c r="F1923" s="75">
        <f>VLOOKUP(B1923,Table1[#All],4,FALSE)</f>
        <v>0.58259821841427395</v>
      </c>
      <c r="G1923" s="73">
        <f>E1923*F1923</f>
        <v>543399591.43131244</v>
      </c>
    </row>
    <row r="1924" spans="1:7">
      <c r="A1924">
        <v>37</v>
      </c>
      <c r="B1924" t="str">
        <f>VLOOKUP(A1924,SQL!$A$10:$B$61,2)</f>
        <v>North Carolina</v>
      </c>
      <c r="C1924">
        <v>195</v>
      </c>
      <c r="D1924" s="5">
        <v>2512878.87</v>
      </c>
      <c r="E1924" s="5">
        <f>D1924*365</f>
        <v>917200787.55000007</v>
      </c>
      <c r="F1924" s="75">
        <f>VLOOKUP(B1924,Table1[#All],4,FALSE)</f>
        <v>0.58259821841427395</v>
      </c>
      <c r="G1924" s="73">
        <f>E1924*F1924</f>
        <v>534359544.75479901</v>
      </c>
    </row>
    <row r="1925" spans="1:7">
      <c r="A1925">
        <v>37</v>
      </c>
      <c r="B1925" t="str">
        <f>VLOOKUP(A1925,SQL!$A$10:$B$61,2)</f>
        <v>North Carolina</v>
      </c>
      <c r="C1925">
        <v>85</v>
      </c>
      <c r="D1925" s="5">
        <v>2362256.41</v>
      </c>
      <c r="E1925" s="5">
        <f>D1925*365</f>
        <v>862223589.6500001</v>
      </c>
      <c r="F1925" s="75">
        <f>VLOOKUP(B1925,Table1[#All],4,FALSE)</f>
        <v>0.58259821841427395</v>
      </c>
      <c r="G1925" s="73">
        <f>E1925*F1925</f>
        <v>502329927.20485008</v>
      </c>
    </row>
    <row r="1926" spans="1:7">
      <c r="A1926">
        <v>37</v>
      </c>
      <c r="B1926" t="str">
        <f>VLOOKUP(A1926,SQL!$A$10:$B$61,2)</f>
        <v>North Carolina</v>
      </c>
      <c r="C1926">
        <v>45</v>
      </c>
      <c r="D1926" s="5">
        <v>2327021.29</v>
      </c>
      <c r="E1926" s="5">
        <f>D1926*365</f>
        <v>849362770.85000002</v>
      </c>
      <c r="F1926" s="75">
        <f>VLOOKUP(B1926,Table1[#All],4,FALSE)</f>
        <v>0.58259821841427395</v>
      </c>
      <c r="G1926" s="73">
        <f>E1926*F1926</f>
        <v>494837237.08462125</v>
      </c>
    </row>
    <row r="1927" spans="1:7">
      <c r="A1927">
        <v>37</v>
      </c>
      <c r="B1927" t="str">
        <f>VLOOKUP(A1927,SQL!$A$10:$B$61,2)</f>
        <v>North Carolina</v>
      </c>
      <c r="C1927">
        <v>89</v>
      </c>
      <c r="D1927" s="5">
        <v>2283538.9500000002</v>
      </c>
      <c r="E1927" s="5">
        <f>D1927*365</f>
        <v>833491716.75000012</v>
      </c>
      <c r="F1927" s="75">
        <f>VLOOKUP(B1927,Table1[#All],4,FALSE)</f>
        <v>0.58259821841427395</v>
      </c>
      <c r="G1927" s="73">
        <f>E1927*F1927</f>
        <v>485590789.24160475</v>
      </c>
    </row>
    <row r="1928" spans="1:7">
      <c r="A1928">
        <v>37</v>
      </c>
      <c r="B1928" t="str">
        <f>VLOOKUP(A1928,SQL!$A$10:$B$61,2)</f>
        <v>North Carolina</v>
      </c>
      <c r="C1928">
        <v>171</v>
      </c>
      <c r="D1928" s="5">
        <v>2170867.6</v>
      </c>
      <c r="E1928" s="5">
        <f>D1928*365</f>
        <v>792366674</v>
      </c>
      <c r="F1928" s="75">
        <f>VLOOKUP(B1928,Table1[#All],4,FALSE)</f>
        <v>0.58259821841427395</v>
      </c>
      <c r="G1928" s="73">
        <f>E1928*F1928</f>
        <v>461631412.60324383</v>
      </c>
    </row>
    <row r="1929" spans="1:7">
      <c r="A1929">
        <v>37</v>
      </c>
      <c r="B1929" t="str">
        <f>VLOOKUP(A1929,SQL!$A$10:$B$61,2)</f>
        <v>North Carolina</v>
      </c>
      <c r="C1929">
        <v>87</v>
      </c>
      <c r="D1929" s="5">
        <v>2160041.9900000002</v>
      </c>
      <c r="E1929" s="5">
        <f>D1929*365</f>
        <v>788415326.35000002</v>
      </c>
      <c r="F1929" s="75">
        <f>VLOOKUP(B1929,Table1[#All],4,FALSE)</f>
        <v>0.58259821841427395</v>
      </c>
      <c r="G1929" s="73">
        <f>E1929*F1929</f>
        <v>459329364.50201839</v>
      </c>
    </row>
    <row r="1930" spans="1:7">
      <c r="A1930">
        <v>37</v>
      </c>
      <c r="B1930" t="str">
        <f>VLOOKUP(A1930,SQL!$A$10:$B$61,2)</f>
        <v>North Carolina</v>
      </c>
      <c r="C1930">
        <v>23</v>
      </c>
      <c r="D1930" s="5">
        <v>2152014.62</v>
      </c>
      <c r="E1930" s="5">
        <f>D1930*365</f>
        <v>785485336.30000007</v>
      </c>
      <c r="F1930" s="75">
        <f>VLOOKUP(B1930,Table1[#All],4,FALSE)</f>
        <v>0.58259821841427395</v>
      </c>
      <c r="G1930" s="73">
        <f>E1930*F1930</f>
        <v>457622357.51891685</v>
      </c>
    </row>
    <row r="1931" spans="1:7">
      <c r="A1931">
        <v>37</v>
      </c>
      <c r="B1931" t="str">
        <f>VLOOKUP(A1931,SQL!$A$10:$B$61,2)</f>
        <v>North Carolina</v>
      </c>
      <c r="C1931">
        <v>49</v>
      </c>
      <c r="D1931" s="5">
        <v>2136419.9589999998</v>
      </c>
      <c r="E1931" s="5">
        <f>D1931*365</f>
        <v>779793285.03499997</v>
      </c>
      <c r="F1931" s="75">
        <f>VLOOKUP(B1931,Table1[#All],4,FALSE)</f>
        <v>0.58259821841427395</v>
      </c>
      <c r="G1931" s="73">
        <f>E1931*F1931</f>
        <v>454306178.59280509</v>
      </c>
    </row>
    <row r="1932" spans="1:7">
      <c r="A1932">
        <v>37</v>
      </c>
      <c r="B1932" t="str">
        <f>VLOOKUP(A1932,SQL!$A$10:$B$61,2)</f>
        <v>North Carolina</v>
      </c>
      <c r="C1932">
        <v>157</v>
      </c>
      <c r="D1932" s="5">
        <v>1842871.4380000001</v>
      </c>
      <c r="E1932" s="5">
        <f>D1932*365</f>
        <v>672648074.87</v>
      </c>
      <c r="F1932" s="75">
        <f>VLOOKUP(B1932,Table1[#All],4,FALSE)</f>
        <v>0.58259821841427395</v>
      </c>
      <c r="G1932" s="73">
        <f>E1932*F1932</f>
        <v>391883570.03905314</v>
      </c>
    </row>
    <row r="1933" spans="1:7">
      <c r="A1933">
        <v>37</v>
      </c>
      <c r="B1933" t="str">
        <f>VLOOKUP(A1933,SQL!$A$10:$B$61,2)</f>
        <v>North Carolina</v>
      </c>
      <c r="C1933">
        <v>125</v>
      </c>
      <c r="D1933" s="5">
        <v>1825046.27</v>
      </c>
      <c r="E1933" s="5">
        <f>D1933*365</f>
        <v>666141888.54999995</v>
      </c>
      <c r="F1933" s="75">
        <f>VLOOKUP(B1933,Table1[#All],4,FALSE)</f>
        <v>0.58259821841427395</v>
      </c>
      <c r="G1933" s="73">
        <f>E1933*F1933</f>
        <v>388093077.48034978</v>
      </c>
    </row>
    <row r="1934" spans="1:7">
      <c r="A1934">
        <v>37</v>
      </c>
      <c r="B1934" t="str">
        <f>VLOOKUP(A1934,SQL!$A$10:$B$61,2)</f>
        <v>North Carolina</v>
      </c>
      <c r="C1934">
        <v>37</v>
      </c>
      <c r="D1934" s="5">
        <v>1759348.71</v>
      </c>
      <c r="E1934" s="5">
        <f>D1934*365</f>
        <v>642162279.14999998</v>
      </c>
      <c r="F1934" s="75">
        <f>VLOOKUP(B1934,Table1[#All],4,FALSE)</f>
        <v>0.58259821841427395</v>
      </c>
      <c r="G1934" s="73">
        <f>E1934*F1934</f>
        <v>374122599.76563966</v>
      </c>
    </row>
    <row r="1935" spans="1:7">
      <c r="A1935">
        <v>37</v>
      </c>
      <c r="B1935" t="str">
        <f>VLOOKUP(A1935,SQL!$A$10:$B$61,2)</f>
        <v>North Carolina</v>
      </c>
      <c r="C1935">
        <v>141</v>
      </c>
      <c r="D1935" s="5">
        <v>1731100.8589999999</v>
      </c>
      <c r="E1935" s="5">
        <f>D1935*365</f>
        <v>631851813.53499997</v>
      </c>
      <c r="F1935" s="75">
        <f>VLOOKUP(B1935,Table1[#All],4,FALSE)</f>
        <v>0.58259821841427395</v>
      </c>
      <c r="G1935" s="73">
        <f>E1935*F1935</f>
        <v>368115740.86731899</v>
      </c>
    </row>
    <row r="1936" spans="1:7">
      <c r="A1936">
        <v>37</v>
      </c>
      <c r="B1936" t="str">
        <f>VLOOKUP(A1936,SQL!$A$10:$B$61,2)</f>
        <v>North Carolina</v>
      </c>
      <c r="C1936">
        <v>31</v>
      </c>
      <c r="D1936" s="5">
        <v>1696098.625</v>
      </c>
      <c r="E1936" s="5">
        <f>D1936*365</f>
        <v>619075998.125</v>
      </c>
      <c r="F1936" s="75">
        <f>VLOOKUP(B1936,Table1[#All],4,FALSE)</f>
        <v>0.58259821841427395</v>
      </c>
      <c r="G1936" s="73">
        <f>E1936*F1936</f>
        <v>360672573.57066339</v>
      </c>
    </row>
    <row r="1937" spans="1:7">
      <c r="A1937">
        <v>37</v>
      </c>
      <c r="B1937" t="str">
        <f>VLOOKUP(A1937,SQL!$A$10:$B$61,2)</f>
        <v>North Carolina</v>
      </c>
      <c r="C1937">
        <v>47</v>
      </c>
      <c r="D1937" s="5">
        <v>1638708.32</v>
      </c>
      <c r="E1937" s="5">
        <f>D1937*365</f>
        <v>598128536.80000007</v>
      </c>
      <c r="F1937" s="75">
        <f>VLOOKUP(B1937,Table1[#All],4,FALSE)</f>
        <v>0.58259821841427395</v>
      </c>
      <c r="G1937" s="73">
        <f>E1937*F1937</f>
        <v>348468619.92241651</v>
      </c>
    </row>
    <row r="1938" spans="1:7">
      <c r="A1938">
        <v>37</v>
      </c>
      <c r="B1938" t="str">
        <f>VLOOKUP(A1938,SQL!$A$10:$B$61,2)</f>
        <v>North Carolina</v>
      </c>
      <c r="C1938">
        <v>61</v>
      </c>
      <c r="D1938" s="5">
        <v>1635593.99</v>
      </c>
      <c r="E1938" s="5">
        <f>D1938*365</f>
        <v>596991806.35000002</v>
      </c>
      <c r="F1938" s="75">
        <f>VLOOKUP(B1938,Table1[#All],4,FALSE)</f>
        <v>0.58259821841427395</v>
      </c>
      <c r="G1938" s="73">
        <f>E1938*F1938</f>
        <v>347806362.78742927</v>
      </c>
    </row>
    <row r="1939" spans="1:7">
      <c r="A1939">
        <v>37</v>
      </c>
      <c r="B1939" t="str">
        <f>VLOOKUP(A1939,SQL!$A$10:$B$61,2)</f>
        <v>North Carolina</v>
      </c>
      <c r="C1939">
        <v>77</v>
      </c>
      <c r="D1939" s="5">
        <v>1613992.24</v>
      </c>
      <c r="E1939" s="5">
        <f>D1939*365</f>
        <v>589107167.60000002</v>
      </c>
      <c r="F1939" s="75">
        <f>VLOOKUP(B1939,Table1[#All],4,FALSE)</f>
        <v>0.58259821841427395</v>
      </c>
      <c r="G1939" s="73">
        <f>E1939*F1939</f>
        <v>343212786.29883909</v>
      </c>
    </row>
    <row r="1940" spans="1:7">
      <c r="A1940">
        <v>37</v>
      </c>
      <c r="B1940" t="str">
        <f>VLOOKUP(A1940,SQL!$A$10:$B$61,2)</f>
        <v>North Carolina</v>
      </c>
      <c r="C1940">
        <v>83</v>
      </c>
      <c r="D1940" s="5">
        <v>1573633</v>
      </c>
      <c r="E1940" s="5">
        <f>D1940*365</f>
        <v>574376045</v>
      </c>
      <c r="F1940" s="75">
        <f>VLOOKUP(B1940,Table1[#All],4,FALSE)</f>
        <v>0.58259821841427395</v>
      </c>
      <c r="G1940" s="73">
        <f>E1940*F1940</f>
        <v>334630460.51683682</v>
      </c>
    </row>
    <row r="1941" spans="1:7">
      <c r="A1941">
        <v>37</v>
      </c>
      <c r="B1941" t="str">
        <f>VLOOKUP(A1941,SQL!$A$10:$B$61,2)</f>
        <v>North Carolina</v>
      </c>
      <c r="C1941">
        <v>111</v>
      </c>
      <c r="D1941" s="5">
        <v>1558272.42</v>
      </c>
      <c r="E1941" s="5">
        <f>D1941*365</f>
        <v>568769433.29999995</v>
      </c>
      <c r="F1941" s="75">
        <f>VLOOKUP(B1941,Table1[#All],4,FALSE)</f>
        <v>0.58259821841427395</v>
      </c>
      <c r="G1941" s="73">
        <f>E1941*F1941</f>
        <v>331364058.52907622</v>
      </c>
    </row>
    <row r="1942" spans="1:7">
      <c r="A1942">
        <v>37</v>
      </c>
      <c r="B1942" t="str">
        <f>VLOOKUP(A1942,SQL!$A$10:$B$61,2)</f>
        <v>North Carolina</v>
      </c>
      <c r="C1942">
        <v>105</v>
      </c>
      <c r="D1942" s="5">
        <v>1535430.395</v>
      </c>
      <c r="E1942" s="5">
        <f>D1942*365</f>
        <v>560432094.17499995</v>
      </c>
      <c r="F1942" s="75">
        <f>VLOOKUP(B1942,Table1[#All],4,FALSE)</f>
        <v>0.58259821841427395</v>
      </c>
      <c r="G1942" s="73">
        <f>E1942*F1942</f>
        <v>326506739.60853559</v>
      </c>
    </row>
    <row r="1943" spans="1:7">
      <c r="A1943">
        <v>37</v>
      </c>
      <c r="B1943" t="str">
        <f>VLOOKUP(A1943,SQL!$A$10:$B$61,2)</f>
        <v>North Carolina</v>
      </c>
      <c r="C1943">
        <v>163</v>
      </c>
      <c r="D1943" s="5">
        <v>1506035.304</v>
      </c>
      <c r="E1943" s="5">
        <f>D1943*365</f>
        <v>549702885.96000004</v>
      </c>
      <c r="F1943" s="75">
        <f>VLOOKUP(B1943,Table1[#All],4,FALSE)</f>
        <v>0.58259821841427395</v>
      </c>
      <c r="G1943" s="73">
        <f>E1943*F1943</f>
        <v>320255922.01748085</v>
      </c>
    </row>
    <row r="1944" spans="1:7">
      <c r="A1944">
        <v>37</v>
      </c>
      <c r="B1944" t="str">
        <f>VLOOKUP(A1944,SQL!$A$10:$B$61,2)</f>
        <v>North Carolina</v>
      </c>
      <c r="C1944">
        <v>109</v>
      </c>
      <c r="D1944" s="5">
        <v>1496278.7379999999</v>
      </c>
      <c r="E1944" s="5">
        <f>D1944*365</f>
        <v>546141739.37</v>
      </c>
      <c r="F1944" s="75">
        <f>VLOOKUP(B1944,Table1[#All],4,FALSE)</f>
        <v>0.58259821841427395</v>
      </c>
      <c r="G1944" s="73">
        <f>E1944*F1944</f>
        <v>318181204.35863477</v>
      </c>
    </row>
    <row r="1945" spans="1:7">
      <c r="A1945">
        <v>37</v>
      </c>
      <c r="B1945" t="str">
        <f>VLOOKUP(A1945,SQL!$A$10:$B$61,2)</f>
        <v>North Carolina</v>
      </c>
      <c r="C1945">
        <v>27</v>
      </c>
      <c r="D1945" s="5">
        <v>1431979.73</v>
      </c>
      <c r="E1945" s="5">
        <f>D1945*365</f>
        <v>522672601.44999999</v>
      </c>
      <c r="F1945" s="75">
        <f>VLOOKUP(B1945,Table1[#All],4,FALSE)</f>
        <v>0.58259821841427395</v>
      </c>
      <c r="G1945" s="73">
        <f>E1945*F1945</f>
        <v>304508126.41872388</v>
      </c>
    </row>
    <row r="1946" spans="1:7">
      <c r="A1946">
        <v>37</v>
      </c>
      <c r="B1946" t="str">
        <f>VLOOKUP(A1946,SQL!$A$10:$B$61,2)</f>
        <v>North Carolina</v>
      </c>
      <c r="C1946">
        <v>107</v>
      </c>
      <c r="D1946" s="5">
        <v>1365551.365</v>
      </c>
      <c r="E1946" s="5">
        <f>D1946*365</f>
        <v>498426248.22500002</v>
      </c>
      <c r="F1946" s="75">
        <f>VLOOKUP(B1946,Table1[#All],4,FALSE)</f>
        <v>0.58259821841427395</v>
      </c>
      <c r="G1946" s="73">
        <f>E1946*F1946</f>
        <v>290382244.22679567</v>
      </c>
    </row>
    <row r="1947" spans="1:7">
      <c r="A1947">
        <v>37</v>
      </c>
      <c r="B1947" t="str">
        <f>VLOOKUP(A1947,SQL!$A$10:$B$61,2)</f>
        <v>North Carolina</v>
      </c>
      <c r="C1947">
        <v>193</v>
      </c>
      <c r="D1947" s="5">
        <v>1354428.15</v>
      </c>
      <c r="E1947" s="5">
        <f>D1947*365</f>
        <v>494366274.74999994</v>
      </c>
      <c r="F1947" s="75">
        <f>VLOOKUP(B1947,Table1[#All],4,FALSE)</f>
        <v>0.58259821841427395</v>
      </c>
      <c r="G1947" s="73">
        <f>E1947*F1947</f>
        <v>288016910.91345143</v>
      </c>
    </row>
    <row r="1948" spans="1:7">
      <c r="A1948">
        <v>37</v>
      </c>
      <c r="B1948" t="str">
        <f>VLOOKUP(A1948,SQL!$A$10:$B$61,2)</f>
        <v>North Carolina</v>
      </c>
      <c r="C1948">
        <v>59</v>
      </c>
      <c r="D1948" s="5">
        <v>1309614.8500000001</v>
      </c>
      <c r="E1948" s="5">
        <f>D1948*365</f>
        <v>478009420.25000006</v>
      </c>
      <c r="F1948" s="75">
        <f>VLOOKUP(B1948,Table1[#All],4,FALSE)</f>
        <v>0.58259821841427395</v>
      </c>
      <c r="G1948" s="73">
        <f>E1948*F1948</f>
        <v>278487436.62289</v>
      </c>
    </row>
    <row r="1949" spans="1:7">
      <c r="A1949">
        <v>37</v>
      </c>
      <c r="B1949" t="str">
        <f>VLOOKUP(A1949,SQL!$A$10:$B$61,2)</f>
        <v>North Carolina</v>
      </c>
      <c r="C1949">
        <v>55</v>
      </c>
      <c r="D1949" s="5">
        <v>1265304.406</v>
      </c>
      <c r="E1949" s="5">
        <f>D1949*365</f>
        <v>461836108.19</v>
      </c>
      <c r="F1949" s="75">
        <f>VLOOKUP(B1949,Table1[#All],4,FALSE)</f>
        <v>0.58259821841427395</v>
      </c>
      <c r="G1949" s="73">
        <f>E1949*F1949</f>
        <v>269064893.83087587</v>
      </c>
    </row>
    <row r="1950" spans="1:7">
      <c r="A1950">
        <v>37</v>
      </c>
      <c r="B1950" t="str">
        <f>VLOOKUP(A1950,SQL!$A$10:$B$61,2)</f>
        <v>North Carolina</v>
      </c>
      <c r="C1950">
        <v>65</v>
      </c>
      <c r="D1950" s="5">
        <v>1205013.17</v>
      </c>
      <c r="E1950" s="5">
        <f>D1950*365</f>
        <v>439829807.04999995</v>
      </c>
      <c r="F1950" s="75">
        <f>VLOOKUP(B1950,Table1[#All],4,FALSE)</f>
        <v>0.58259821841427395</v>
      </c>
      <c r="G1950" s="73">
        <f>E1950*F1950</f>
        <v>256244061.99282384</v>
      </c>
    </row>
    <row r="1951" spans="1:7">
      <c r="A1951">
        <v>37</v>
      </c>
      <c r="B1951" t="str">
        <f>VLOOKUP(A1951,SQL!$A$10:$B$61,2)</f>
        <v>North Carolina</v>
      </c>
      <c r="C1951">
        <v>99</v>
      </c>
      <c r="D1951" s="5">
        <v>1176253.01</v>
      </c>
      <c r="E1951" s="5">
        <f>D1951*365</f>
        <v>429332348.64999998</v>
      </c>
      <c r="F1951" s="75">
        <f>VLOOKUP(B1951,Table1[#All],4,FALSE)</f>
        <v>0.58259821841427395</v>
      </c>
      <c r="G1951" s="73">
        <f>E1951*F1951</f>
        <v>250128261.43110591</v>
      </c>
    </row>
    <row r="1952" spans="1:7">
      <c r="A1952">
        <v>37</v>
      </c>
      <c r="B1952" t="str">
        <f>VLOOKUP(A1952,SQL!$A$10:$B$61,2)</f>
        <v>North Carolina</v>
      </c>
      <c r="C1952">
        <v>153</v>
      </c>
      <c r="D1952" s="5">
        <v>1166819.4439999999</v>
      </c>
      <c r="E1952" s="5">
        <f>D1952*365</f>
        <v>425889097.05999994</v>
      </c>
      <c r="F1952" s="75">
        <f>VLOOKUP(B1952,Table1[#All],4,FALSE)</f>
        <v>0.58259821841427395</v>
      </c>
      <c r="G1952" s="73">
        <f>E1952*F1952</f>
        <v>248122229.18921977</v>
      </c>
    </row>
    <row r="1953" spans="1:7">
      <c r="A1953">
        <v>37</v>
      </c>
      <c r="B1953" t="str">
        <f>VLOOKUP(A1953,SQL!$A$10:$B$61,2)</f>
        <v>North Carolina</v>
      </c>
      <c r="C1953">
        <v>197</v>
      </c>
      <c r="D1953" s="5">
        <v>1131464.56</v>
      </c>
      <c r="E1953" s="5">
        <f>D1953*365</f>
        <v>412984564.40000004</v>
      </c>
      <c r="F1953" s="75">
        <f>VLOOKUP(B1953,Table1[#All],4,FALSE)</f>
        <v>0.58259821841427395</v>
      </c>
      <c r="G1953" s="73">
        <f>E1953*F1953</f>
        <v>240604071.45203501</v>
      </c>
    </row>
    <row r="1954" spans="1:7">
      <c r="A1954">
        <v>37</v>
      </c>
      <c r="B1954" t="str">
        <f>VLOOKUP(A1954,SQL!$A$10:$B$61,2)</f>
        <v>North Carolina</v>
      </c>
      <c r="C1954">
        <v>69</v>
      </c>
      <c r="D1954" s="5">
        <v>1108443.45</v>
      </c>
      <c r="E1954" s="5">
        <f>D1954*365</f>
        <v>404581859.25</v>
      </c>
      <c r="F1954" s="75">
        <f>VLOOKUP(B1954,Table1[#All],4,FALSE)</f>
        <v>0.58259821841427395</v>
      </c>
      <c r="G1954" s="73">
        <f>E1954*F1954</f>
        <v>235708670.40178454</v>
      </c>
    </row>
    <row r="1955" spans="1:7">
      <c r="A1955">
        <v>37</v>
      </c>
      <c r="B1955" t="str">
        <f>VLOOKUP(A1955,SQL!$A$10:$B$61,2)</f>
        <v>North Carolina</v>
      </c>
      <c r="C1955">
        <v>161</v>
      </c>
      <c r="D1955" s="5">
        <v>1104474.3400000001</v>
      </c>
      <c r="E1955" s="5">
        <f>D1955*365</f>
        <v>403133134.10000002</v>
      </c>
      <c r="F1955" s="75">
        <f>VLOOKUP(B1955,Table1[#All],4,FALSE)</f>
        <v>0.58259821841427395</v>
      </c>
      <c r="G1955" s="73">
        <f>E1955*F1955</f>
        <v>234864645.71042261</v>
      </c>
    </row>
    <row r="1956" spans="1:7">
      <c r="A1956">
        <v>37</v>
      </c>
      <c r="B1956" t="str">
        <f>VLOOKUP(A1956,SQL!$A$10:$B$61,2)</f>
        <v>North Carolina</v>
      </c>
      <c r="C1956">
        <v>167</v>
      </c>
      <c r="D1956" s="5">
        <v>1080878.1499999999</v>
      </c>
      <c r="E1956" s="5">
        <f>D1956*365</f>
        <v>394520524.74999994</v>
      </c>
      <c r="F1956" s="75">
        <f>VLOOKUP(B1956,Table1[#All],4,FALSE)</f>
        <v>0.58259821841427395</v>
      </c>
      <c r="G1956" s="73">
        <f>E1956*F1956</f>
        <v>229846954.84721443</v>
      </c>
    </row>
    <row r="1957" spans="1:7">
      <c r="A1957">
        <v>37</v>
      </c>
      <c r="B1957" t="str">
        <f>VLOOKUP(A1957,SQL!$A$10:$B$61,2)</f>
        <v>North Carolina</v>
      </c>
      <c r="C1957">
        <v>13</v>
      </c>
      <c r="D1957" s="5">
        <v>1079061.0900000001</v>
      </c>
      <c r="E1957" s="5">
        <f>D1957*365</f>
        <v>393857297.85000002</v>
      </c>
      <c r="F1957" s="75">
        <f>VLOOKUP(B1957,Table1[#All],4,FALSE)</f>
        <v>0.58259821841427395</v>
      </c>
      <c r="G1957" s="73">
        <f>E1957*F1957</f>
        <v>229460560.03687006</v>
      </c>
    </row>
    <row r="1958" spans="1:7">
      <c r="A1958">
        <v>37</v>
      </c>
      <c r="B1958" t="str">
        <f>VLOOKUP(A1958,SQL!$A$10:$B$61,2)</f>
        <v>North Carolina</v>
      </c>
      <c r="C1958">
        <v>181</v>
      </c>
      <c r="D1958" s="5">
        <v>1058377.2609999999</v>
      </c>
      <c r="E1958" s="5">
        <f>D1958*365</f>
        <v>386307700.26499999</v>
      </c>
      <c r="F1958" s="75">
        <f>VLOOKUP(B1958,Table1[#All],4,FALSE)</f>
        <v>0.58259821841427395</v>
      </c>
      <c r="G1958" s="73">
        <f>E1958*F1958</f>
        <v>225062177.93410432</v>
      </c>
    </row>
    <row r="1959" spans="1:7">
      <c r="A1959">
        <v>37</v>
      </c>
      <c r="B1959" t="str">
        <f>VLOOKUP(A1959,SQL!$A$10:$B$61,2)</f>
        <v>North Carolina</v>
      </c>
      <c r="C1959">
        <v>189</v>
      </c>
      <c r="D1959" s="5">
        <v>929156.11</v>
      </c>
      <c r="E1959" s="5">
        <f>D1959*365</f>
        <v>339141980.14999998</v>
      </c>
      <c r="F1959" s="75">
        <f>VLOOKUP(B1959,Table1[#All],4,FALSE)</f>
        <v>0.58259821841427395</v>
      </c>
      <c r="G1959" s="73">
        <f>E1959*F1959</f>
        <v>197583513.42487904</v>
      </c>
    </row>
    <row r="1960" spans="1:7">
      <c r="A1960">
        <v>37</v>
      </c>
      <c r="B1960" t="str">
        <f>VLOOKUP(A1960,SQL!$A$10:$B$61,2)</f>
        <v>North Carolina</v>
      </c>
      <c r="C1960">
        <v>17</v>
      </c>
      <c r="D1960" s="5">
        <v>921777.00699999998</v>
      </c>
      <c r="E1960" s="5">
        <f>D1960*365</f>
        <v>336448607.55500001</v>
      </c>
      <c r="F1960" s="75">
        <f>VLOOKUP(B1960,Table1[#All],4,FALSE)</f>
        <v>0.58259821841427395</v>
      </c>
      <c r="G1960" s="73">
        <f>E1960*F1960</f>
        <v>196014359.34950623</v>
      </c>
    </row>
    <row r="1961" spans="1:7">
      <c r="A1961">
        <v>37</v>
      </c>
      <c r="B1961" t="str">
        <f>VLOOKUP(A1961,SQL!$A$10:$B$61,2)</f>
        <v>North Carolina</v>
      </c>
      <c r="C1961">
        <v>53</v>
      </c>
      <c r="D1961" s="5">
        <v>910095.46100000001</v>
      </c>
      <c r="E1961" s="5">
        <f>D1961*365</f>
        <v>332184843.26499999</v>
      </c>
      <c r="F1961" s="75">
        <f>VLOOKUP(B1961,Table1[#All],4,FALSE)</f>
        <v>0.58259821841427395</v>
      </c>
      <c r="G1961" s="73">
        <f>E1961*F1961</f>
        <v>193530297.87041381</v>
      </c>
    </row>
    <row r="1962" spans="1:7">
      <c r="A1962">
        <v>37</v>
      </c>
      <c r="B1962" t="str">
        <f>VLOOKUP(A1962,SQL!$A$10:$B$61,2)</f>
        <v>North Carolina</v>
      </c>
      <c r="C1962">
        <v>165</v>
      </c>
      <c r="D1962" s="5">
        <v>861786.049</v>
      </c>
      <c r="E1962" s="5">
        <f>D1962*365</f>
        <v>314551907.88499999</v>
      </c>
      <c r="F1962" s="75">
        <f>VLOOKUP(B1962,Table1[#All],4,FALSE)</f>
        <v>0.58259821841427395</v>
      </c>
      <c r="G1962" s="73">
        <f>E1962*F1962</f>
        <v>183257381.13261181</v>
      </c>
    </row>
    <row r="1963" spans="1:7">
      <c r="A1963">
        <v>37</v>
      </c>
      <c r="B1963" t="str">
        <f>VLOOKUP(A1963,SQL!$A$10:$B$61,2)</f>
        <v>North Carolina</v>
      </c>
      <c r="C1963">
        <v>123</v>
      </c>
      <c r="D1963" s="5">
        <v>793902.01</v>
      </c>
      <c r="E1963" s="5">
        <f>D1963*365</f>
        <v>289774233.64999998</v>
      </c>
      <c r="F1963" s="75">
        <f>VLOOKUP(B1963,Table1[#All],4,FALSE)</f>
        <v>0.58259821841427395</v>
      </c>
      <c r="G1963" s="73">
        <f>E1963*F1963</f>
        <v>168821952.26685154</v>
      </c>
    </row>
    <row r="1964" spans="1:7">
      <c r="A1964">
        <v>37</v>
      </c>
      <c r="B1964" t="str">
        <f>VLOOKUP(A1964,SQL!$A$10:$B$61,2)</f>
        <v>North Carolina</v>
      </c>
      <c r="C1964">
        <v>149</v>
      </c>
      <c r="D1964" s="5">
        <v>756705.2</v>
      </c>
      <c r="E1964" s="5">
        <f>D1964*365</f>
        <v>276197398</v>
      </c>
      <c r="F1964" s="75">
        <f>VLOOKUP(B1964,Table1[#All],4,FALSE)</f>
        <v>0.58259821841427395</v>
      </c>
      <c r="G1964" s="73">
        <f>E1964*F1964</f>
        <v>160912112.00545815</v>
      </c>
    </row>
    <row r="1965" spans="1:7">
      <c r="A1965">
        <v>37</v>
      </c>
      <c r="B1965" t="str">
        <f>VLOOKUP(A1965,SQL!$A$10:$B$61,2)</f>
        <v>North Carolina</v>
      </c>
      <c r="C1965">
        <v>7</v>
      </c>
      <c r="D1965" s="5">
        <v>741340.62</v>
      </c>
      <c r="E1965" s="5">
        <f>D1965*365</f>
        <v>270589326.30000001</v>
      </c>
      <c r="F1965" s="75">
        <f>VLOOKUP(B1965,Table1[#All],4,FALSE)</f>
        <v>0.58259821841427395</v>
      </c>
      <c r="G1965" s="73">
        <f>E1965*F1965</f>
        <v>157644859.42429864</v>
      </c>
    </row>
    <row r="1966" spans="1:7">
      <c r="A1966">
        <v>37</v>
      </c>
      <c r="B1966" t="str">
        <f>VLOOKUP(A1966,SQL!$A$10:$B$61,2)</f>
        <v>North Carolina</v>
      </c>
      <c r="C1966">
        <v>113</v>
      </c>
      <c r="D1966" s="5">
        <v>738087.41</v>
      </c>
      <c r="E1966" s="5">
        <f>D1966*365</f>
        <v>269401904.65000004</v>
      </c>
      <c r="F1966" s="75">
        <f>VLOOKUP(B1966,Table1[#All],4,FALSE)</f>
        <v>0.58259821841427395</v>
      </c>
      <c r="G1966" s="73">
        <f>E1966*F1966</f>
        <v>156953069.68650213</v>
      </c>
    </row>
    <row r="1967" spans="1:7">
      <c r="A1967">
        <v>37</v>
      </c>
      <c r="B1967" t="str">
        <f>VLOOKUP(A1967,SQL!$A$10:$B$61,2)</f>
        <v>North Carolina</v>
      </c>
      <c r="C1967">
        <v>139</v>
      </c>
      <c r="D1967" s="5">
        <v>731172.75</v>
      </c>
      <c r="E1967" s="5">
        <f>D1967*365</f>
        <v>266878053.75</v>
      </c>
      <c r="F1967" s="75">
        <f>VLOOKUP(B1967,Table1[#All],4,FALSE)</f>
        <v>0.58259821841427395</v>
      </c>
      <c r="G1967" s="73">
        <f>E1967*F1967</f>
        <v>155482678.64861885</v>
      </c>
    </row>
    <row r="1968" spans="1:7">
      <c r="A1968">
        <v>37</v>
      </c>
      <c r="B1968" t="str">
        <f>VLOOKUP(A1968,SQL!$A$10:$B$61,2)</f>
        <v>North Carolina</v>
      </c>
      <c r="C1968">
        <v>131</v>
      </c>
      <c r="D1968" s="5">
        <v>708589.07</v>
      </c>
      <c r="E1968" s="5">
        <f>D1968*365</f>
        <v>258635010.54999998</v>
      </c>
      <c r="F1968" s="75">
        <f>VLOOKUP(B1968,Table1[#All],4,FALSE)</f>
        <v>0.58259821841427395</v>
      </c>
      <c r="G1968" s="73">
        <f>E1968*F1968</f>
        <v>150680296.36598694</v>
      </c>
    </row>
    <row r="1969" spans="1:7">
      <c r="A1969">
        <v>37</v>
      </c>
      <c r="B1969" t="str">
        <f>VLOOKUP(A1969,SQL!$A$10:$B$61,2)</f>
        <v>North Carolina</v>
      </c>
      <c r="C1969">
        <v>169</v>
      </c>
      <c r="D1969" s="5">
        <v>702884.55900000001</v>
      </c>
      <c r="E1969" s="5">
        <f>D1969*365</f>
        <v>256552864.035</v>
      </c>
      <c r="F1969" s="75">
        <f>VLOOKUP(B1969,Table1[#All],4,FALSE)</f>
        <v>0.58259821841427395</v>
      </c>
      <c r="G1969" s="73">
        <f>E1969*F1969</f>
        <v>149467241.51587045</v>
      </c>
    </row>
    <row r="1970" spans="1:7">
      <c r="A1970">
        <v>37</v>
      </c>
      <c r="B1970" t="str">
        <f>VLOOKUP(A1970,SQL!$A$10:$B$61,2)</f>
        <v>North Carolina</v>
      </c>
      <c r="C1970">
        <v>117</v>
      </c>
      <c r="D1970" s="5">
        <v>693235.65</v>
      </c>
      <c r="E1970" s="5">
        <f>D1970*365</f>
        <v>253031012.25</v>
      </c>
      <c r="F1970" s="75">
        <f>VLOOKUP(B1970,Table1[#All],4,FALSE)</f>
        <v>0.58259821841427395</v>
      </c>
      <c r="G1970" s="73">
        <f>E1970*F1970</f>
        <v>147415416.94041032</v>
      </c>
    </row>
    <row r="1971" spans="1:7">
      <c r="A1971">
        <v>37</v>
      </c>
      <c r="B1971" t="str">
        <f>VLOOKUP(A1971,SQL!$A$10:$B$61,2)</f>
        <v>North Carolina</v>
      </c>
      <c r="C1971">
        <v>93</v>
      </c>
      <c r="D1971" s="5">
        <v>667179.80599999998</v>
      </c>
      <c r="E1971" s="5">
        <f>D1971*365</f>
        <v>243520629.19</v>
      </c>
      <c r="F1971" s="75">
        <f>VLOOKUP(B1971,Table1[#All],4,FALSE)</f>
        <v>0.58259821841427395</v>
      </c>
      <c r="G1971" s="73">
        <f>E1971*F1971</f>
        <v>141874684.71321702</v>
      </c>
    </row>
    <row r="1972" spans="1:7">
      <c r="A1972">
        <v>37</v>
      </c>
      <c r="B1972" t="str">
        <f>VLOOKUP(A1972,SQL!$A$10:$B$61,2)</f>
        <v>North Carolina</v>
      </c>
      <c r="C1972">
        <v>15</v>
      </c>
      <c r="D1972" s="5">
        <v>661500.03599999996</v>
      </c>
      <c r="E1972" s="5">
        <f>D1972*365</f>
        <v>241447513.13999999</v>
      </c>
      <c r="F1972" s="75">
        <f>VLOOKUP(B1972,Table1[#All],4,FALSE)</f>
        <v>0.58259821841427395</v>
      </c>
      <c r="G1972" s="73">
        <f>E1972*F1972</f>
        <v>140666890.99592099</v>
      </c>
    </row>
    <row r="1973" spans="1:7">
      <c r="A1973">
        <v>37</v>
      </c>
      <c r="B1973" t="str">
        <f>VLOOKUP(A1973,SQL!$A$10:$B$61,2)</f>
        <v>North Carolina</v>
      </c>
      <c r="C1973">
        <v>39</v>
      </c>
      <c r="D1973" s="5">
        <v>623468.18000000005</v>
      </c>
      <c r="E1973" s="5">
        <f>D1973*365</f>
        <v>227565885.70000002</v>
      </c>
      <c r="F1973" s="75">
        <f>VLOOKUP(B1973,Table1[#All],4,FALSE)</f>
        <v>0.58259821841427395</v>
      </c>
      <c r="G1973" s="73">
        <f>E1973*F1973</f>
        <v>132579479.58068632</v>
      </c>
    </row>
    <row r="1974" spans="1:7">
      <c r="A1974">
        <v>37</v>
      </c>
      <c r="B1974" t="str">
        <f>VLOOKUP(A1974,SQL!$A$10:$B$61,2)</f>
        <v>North Carolina</v>
      </c>
      <c r="C1974">
        <v>145</v>
      </c>
      <c r="D1974" s="5">
        <v>611124.18999999994</v>
      </c>
      <c r="E1974" s="5">
        <f>D1974*365</f>
        <v>223060329.34999999</v>
      </c>
      <c r="F1974" s="75">
        <f>VLOOKUP(B1974,Table1[#All],4,FALSE)</f>
        <v>0.58259821841427395</v>
      </c>
      <c r="G1974" s="73">
        <f>E1974*F1974</f>
        <v>129954550.47821118</v>
      </c>
    </row>
    <row r="1975" spans="1:7">
      <c r="A1975">
        <v>37</v>
      </c>
      <c r="B1975" t="str">
        <f>VLOOKUP(A1975,SQL!$A$10:$B$61,2)</f>
        <v>North Carolina</v>
      </c>
      <c r="C1975">
        <v>175</v>
      </c>
      <c r="D1975" s="5">
        <v>562194.19999999995</v>
      </c>
      <c r="E1975" s="5">
        <f>D1975*365</f>
        <v>205200882.99999997</v>
      </c>
      <c r="F1975" s="75">
        <f>VLOOKUP(B1975,Table1[#All],4,FALSE)</f>
        <v>0.58259821841427395</v>
      </c>
      <c r="G1975" s="73">
        <f>E1975*F1975</f>
        <v>119549668.85283586</v>
      </c>
    </row>
    <row r="1976" spans="1:7">
      <c r="A1976">
        <v>37</v>
      </c>
      <c r="B1976" t="str">
        <f>VLOOKUP(A1976,SQL!$A$10:$B$61,2)</f>
        <v>North Carolina</v>
      </c>
      <c r="C1976">
        <v>185</v>
      </c>
      <c r="D1976" s="5">
        <v>497261.33</v>
      </c>
      <c r="E1976" s="5">
        <f>D1976*365</f>
        <v>181500385.45000002</v>
      </c>
      <c r="F1976" s="75">
        <f>VLOOKUP(B1976,Table1[#All],4,FALSE)</f>
        <v>0.58259821841427395</v>
      </c>
      <c r="G1976" s="73">
        <f>E1976*F1976</f>
        <v>105741801.20467402</v>
      </c>
    </row>
    <row r="1977" spans="1:7">
      <c r="A1977">
        <v>37</v>
      </c>
      <c r="B1977" t="str">
        <f>VLOOKUP(A1977,SQL!$A$10:$B$61,2)</f>
        <v>North Carolina</v>
      </c>
      <c r="C1977">
        <v>79</v>
      </c>
      <c r="D1977" s="5">
        <v>496708.38</v>
      </c>
      <c r="E1977" s="5">
        <f>D1977*365</f>
        <v>181298558.69999999</v>
      </c>
      <c r="F1977" s="75">
        <f>VLOOKUP(B1977,Table1[#All],4,FALSE)</f>
        <v>0.58259821841427395</v>
      </c>
      <c r="G1977" s="73">
        <f>E1977*F1977</f>
        <v>105624217.29969566</v>
      </c>
    </row>
    <row r="1978" spans="1:7">
      <c r="A1978">
        <v>37</v>
      </c>
      <c r="B1978" t="str">
        <f>VLOOKUP(A1978,SQL!$A$10:$B$61,2)</f>
        <v>North Carolina</v>
      </c>
      <c r="C1978">
        <v>33</v>
      </c>
      <c r="D1978" s="5">
        <v>486467.02500000002</v>
      </c>
      <c r="E1978" s="5">
        <f>D1978*365</f>
        <v>177560464.125</v>
      </c>
      <c r="F1978" s="75">
        <f>VLOOKUP(B1978,Table1[#All],4,FALSE)</f>
        <v>0.58259821841427395</v>
      </c>
      <c r="G1978" s="73">
        <f>E1978*F1978</f>
        <v>103446410.0600366</v>
      </c>
    </row>
    <row r="1979" spans="1:7">
      <c r="A1979">
        <v>37</v>
      </c>
      <c r="B1979" t="str">
        <f>VLOOKUP(A1979,SQL!$A$10:$B$61,2)</f>
        <v>North Carolina</v>
      </c>
      <c r="C1979">
        <v>3</v>
      </c>
      <c r="D1979" s="5">
        <v>479700.527</v>
      </c>
      <c r="E1979" s="5">
        <f>D1979*365</f>
        <v>175090692.35499999</v>
      </c>
      <c r="F1979" s="75">
        <f>VLOOKUP(B1979,Table1[#All],4,FALSE)</f>
        <v>0.58259821841427395</v>
      </c>
      <c r="G1979" s="73">
        <f>E1979*F1979</f>
        <v>102007525.42694473</v>
      </c>
    </row>
    <row r="1980" spans="1:7">
      <c r="A1980">
        <v>37</v>
      </c>
      <c r="B1980" t="str">
        <f>VLOOKUP(A1980,SQL!$A$10:$B$61,2)</f>
        <v>North Carolina</v>
      </c>
      <c r="C1980" t="s">
        <v>1897</v>
      </c>
      <c r="D1980" s="5">
        <v>463390</v>
      </c>
      <c r="E1980" s="5">
        <f>D1980*365</f>
        <v>169137350</v>
      </c>
      <c r="F1980" s="75">
        <f>VLOOKUP(B1980,Table1[#All],4,FALSE)</f>
        <v>0.58259821841427395</v>
      </c>
      <c r="G1980" s="73">
        <f>E1980*F1980</f>
        <v>98539118.777311504</v>
      </c>
    </row>
    <row r="1981" spans="1:7">
      <c r="A1981">
        <v>37</v>
      </c>
      <c r="B1981" t="str">
        <f>VLOOKUP(A1981,SQL!$A$10:$B$61,2)</f>
        <v>North Carolina</v>
      </c>
      <c r="C1981">
        <v>115</v>
      </c>
      <c r="D1981" s="5">
        <v>444185.14</v>
      </c>
      <c r="E1981" s="5">
        <f>D1981*365</f>
        <v>162127576.09999999</v>
      </c>
      <c r="F1981" s="75">
        <f>VLOOKUP(B1981,Table1[#All],4,FALSE)</f>
        <v>0.58259821841427395</v>
      </c>
      <c r="G1981" s="73">
        <f>E1981*F1981</f>
        <v>94455236.991684616</v>
      </c>
    </row>
    <row r="1982" spans="1:7">
      <c r="A1982">
        <v>37</v>
      </c>
      <c r="B1982" t="str">
        <f>VLOOKUP(A1982,SQL!$A$10:$B$61,2)</f>
        <v>North Carolina</v>
      </c>
      <c r="C1982">
        <v>9</v>
      </c>
      <c r="D1982" s="5">
        <v>435324.54</v>
      </c>
      <c r="E1982" s="5">
        <f>D1982*365</f>
        <v>158893457.09999999</v>
      </c>
      <c r="F1982" s="75">
        <f>VLOOKUP(B1982,Table1[#All],4,FALSE)</f>
        <v>0.58259821841427395</v>
      </c>
      <c r="G1982" s="73">
        <f>E1982*F1982</f>
        <v>92571045.024144858</v>
      </c>
    </row>
    <row r="1983" spans="1:7">
      <c r="A1983">
        <v>37</v>
      </c>
      <c r="B1983" t="str">
        <f>VLOOKUP(A1983,SQL!$A$10:$B$61,2)</f>
        <v>North Carolina</v>
      </c>
      <c r="C1983">
        <v>91</v>
      </c>
      <c r="D1983" s="5">
        <v>429654.9</v>
      </c>
      <c r="E1983" s="5">
        <f>D1983*365</f>
        <v>156824038.5</v>
      </c>
      <c r="F1983" s="75">
        <f>VLOOKUP(B1983,Table1[#All],4,FALSE)</f>
        <v>0.58259821841427395</v>
      </c>
      <c r="G1983" s="73">
        <f>E1983*F1983</f>
        <v>91365405.434631512</v>
      </c>
    </row>
    <row r="1984" spans="1:7">
      <c r="A1984">
        <v>37</v>
      </c>
      <c r="B1984" t="str">
        <f>VLOOKUP(A1984,SQL!$A$10:$B$61,2)</f>
        <v>North Carolina</v>
      </c>
      <c r="C1984">
        <v>103</v>
      </c>
      <c r="D1984" s="5">
        <v>419354.8</v>
      </c>
      <c r="E1984" s="5">
        <f>D1984*365</f>
        <v>153064502</v>
      </c>
      <c r="F1984" s="75">
        <f>VLOOKUP(B1984,Table1[#All],4,FALSE)</f>
        <v>0.58259821841427395</v>
      </c>
      <c r="G1984" s="73">
        <f>E1984*F1984</f>
        <v>89175106.167668074</v>
      </c>
    </row>
    <row r="1985" spans="1:7">
      <c r="A1985">
        <v>37</v>
      </c>
      <c r="B1985" t="str">
        <f>VLOOKUP(A1985,SQL!$A$10:$B$61,2)</f>
        <v>North Carolina</v>
      </c>
      <c r="C1985">
        <v>173</v>
      </c>
      <c r="D1985" s="5">
        <v>408571.19</v>
      </c>
      <c r="E1985" s="5">
        <f>D1985*365</f>
        <v>149128484.34999999</v>
      </c>
      <c r="F1985" s="75">
        <f>VLOOKUP(B1985,Table1[#All],4,FALSE)</f>
        <v>0.58259821841427395</v>
      </c>
      <c r="G1985" s="73">
        <f>E1985*F1985</f>
        <v>86881989.297130927</v>
      </c>
    </row>
    <row r="1986" spans="1:7">
      <c r="A1986">
        <v>37</v>
      </c>
      <c r="B1986" t="str">
        <f>VLOOKUP(A1986,SQL!$A$10:$B$61,2)</f>
        <v>North Carolina</v>
      </c>
      <c r="C1986">
        <v>11</v>
      </c>
      <c r="D1986" s="5">
        <v>407038.71999999997</v>
      </c>
      <c r="E1986" s="5">
        <f>D1986*365</f>
        <v>148569132.79999998</v>
      </c>
      <c r="F1986" s="75">
        <f>VLOOKUP(B1986,Table1[#All],4,FALSE)</f>
        <v>0.58259821841427395</v>
      </c>
      <c r="G1986" s="73">
        <f>E1986*F1986</f>
        <v>86556112.080633655</v>
      </c>
    </row>
    <row r="1987" spans="1:7">
      <c r="A1987">
        <v>37</v>
      </c>
      <c r="B1987" t="str">
        <f>VLOOKUP(A1987,SQL!$A$10:$B$61,2)</f>
        <v>North Carolina</v>
      </c>
      <c r="C1987">
        <v>199</v>
      </c>
      <c r="D1987" s="5">
        <v>343079.62</v>
      </c>
      <c r="E1987" s="5">
        <f>D1987*365</f>
        <v>125224061.3</v>
      </c>
      <c r="F1987" s="75">
        <f>VLOOKUP(B1987,Table1[#All],4,FALSE)</f>
        <v>0.58259821841427395</v>
      </c>
      <c r="G1987" s="73">
        <f>E1987*F1987</f>
        <v>72955315.015979826</v>
      </c>
    </row>
    <row r="1988" spans="1:7">
      <c r="A1988">
        <v>37</v>
      </c>
      <c r="B1988" t="str">
        <f>VLOOKUP(A1988,SQL!$A$10:$B$61,2)</f>
        <v>North Carolina</v>
      </c>
      <c r="C1988">
        <v>187</v>
      </c>
      <c r="D1988" s="5">
        <v>309236.49</v>
      </c>
      <c r="E1988" s="5">
        <f>D1988*365</f>
        <v>112871318.84999999</v>
      </c>
      <c r="F1988" s="75">
        <f>VLOOKUP(B1988,Table1[#All],4,FALSE)</f>
        <v>0.58259821841427395</v>
      </c>
      <c r="G1988" s="73">
        <f>E1988*F1988</f>
        <v>65758629.272079453</v>
      </c>
    </row>
    <row r="1989" spans="1:7">
      <c r="A1989">
        <v>37</v>
      </c>
      <c r="B1989" t="str">
        <f>VLOOKUP(A1989,SQL!$A$10:$B$61,2)</f>
        <v>North Carolina</v>
      </c>
      <c r="C1989">
        <v>29</v>
      </c>
      <c r="D1989" s="5">
        <v>299073.5</v>
      </c>
      <c r="E1989" s="5">
        <f>D1989*365</f>
        <v>109161827.5</v>
      </c>
      <c r="F1989" s="75">
        <f>VLOOKUP(B1989,Table1[#All],4,FALSE)</f>
        <v>0.58259821841427395</v>
      </c>
      <c r="G1989" s="73">
        <f>E1989*F1989</f>
        <v>63597486.220346294</v>
      </c>
    </row>
    <row r="1990" spans="1:7">
      <c r="A1990">
        <v>37</v>
      </c>
      <c r="B1990" t="str">
        <f>VLOOKUP(A1990,SQL!$A$10:$B$61,2)</f>
        <v>North Carolina</v>
      </c>
      <c r="C1990">
        <v>143</v>
      </c>
      <c r="D1990" s="5">
        <v>290696.60399999999</v>
      </c>
      <c r="E1990" s="5">
        <f>D1990*365</f>
        <v>106104260.45999999</v>
      </c>
      <c r="F1990" s="75">
        <f>VLOOKUP(B1990,Table1[#All],4,FALSE)</f>
        <v>0.58259821841427395</v>
      </c>
      <c r="G1990" s="73">
        <f>E1990*F1990</f>
        <v>61816153.11016009</v>
      </c>
    </row>
    <row r="1991" spans="1:7">
      <c r="A1991">
        <v>37</v>
      </c>
      <c r="B1991" t="str">
        <f>VLOOKUP(A1991,SQL!$A$10:$B$61,2)</f>
        <v>North Carolina</v>
      </c>
      <c r="C1991">
        <v>41</v>
      </c>
      <c r="D1991" s="5">
        <v>250880.85</v>
      </c>
      <c r="E1991" s="5">
        <f>D1991*365</f>
        <v>91571510.25</v>
      </c>
      <c r="F1991" s="75">
        <f>VLOOKUP(B1991,Table1[#All],4,FALSE)</f>
        <v>0.58259821841427395</v>
      </c>
      <c r="G1991" s="73">
        <f>E1991*F1991</f>
        <v>53349398.729154423</v>
      </c>
    </row>
    <row r="1992" spans="1:7">
      <c r="A1992">
        <v>37</v>
      </c>
      <c r="B1992" t="str">
        <f>VLOOKUP(A1992,SQL!$A$10:$B$61,2)</f>
        <v>North Carolina</v>
      </c>
      <c r="C1992">
        <v>121</v>
      </c>
      <c r="D1992" s="5">
        <v>247463.9</v>
      </c>
      <c r="E1992" s="5">
        <f>D1992*365</f>
        <v>90324323.5</v>
      </c>
      <c r="F1992" s="75">
        <f>VLOOKUP(B1992,Table1[#All],4,FALSE)</f>
        <v>0.58259821841427395</v>
      </c>
      <c r="G1992" s="73">
        <f>E1992*F1992</f>
        <v>52622789.95057454</v>
      </c>
    </row>
    <row r="1993" spans="1:7">
      <c r="A1993">
        <v>37</v>
      </c>
      <c r="B1993" t="str">
        <f>VLOOKUP(A1993,SQL!$A$10:$B$61,2)</f>
        <v>North Carolina</v>
      </c>
      <c r="C1993">
        <v>137</v>
      </c>
      <c r="D1993" s="5">
        <v>246397.17</v>
      </c>
      <c r="E1993" s="5">
        <f>D1993*365</f>
        <v>89934967.050000012</v>
      </c>
      <c r="F1993" s="75">
        <f>VLOOKUP(B1993,Table1[#All],4,FALSE)</f>
        <v>0.58259821841427395</v>
      </c>
      <c r="G1993" s="73">
        <f>E1993*F1993</f>
        <v>52395951.57647644</v>
      </c>
    </row>
    <row r="1994" spans="1:7">
      <c r="A1994">
        <v>37</v>
      </c>
      <c r="B1994" t="str">
        <f>VLOOKUP(A1994,SQL!$A$10:$B$61,2)</f>
        <v>North Carolina</v>
      </c>
      <c r="C1994">
        <v>73</v>
      </c>
      <c r="D1994" s="5">
        <v>240223.18</v>
      </c>
      <c r="E1994" s="5">
        <f>D1994*365</f>
        <v>87681460.700000003</v>
      </c>
      <c r="F1994" s="75">
        <f>VLOOKUP(B1994,Table1[#All],4,FALSE)</f>
        <v>0.58259821841427395</v>
      </c>
      <c r="G1994" s="73">
        <f>E1994*F1994</f>
        <v>51083062.79178118</v>
      </c>
    </row>
    <row r="1995" spans="1:7">
      <c r="A1995">
        <v>37</v>
      </c>
      <c r="B1995" t="str">
        <f>VLOOKUP(A1995,SQL!$A$10:$B$61,2)</f>
        <v>North Carolina</v>
      </c>
      <c r="C1995">
        <v>43</v>
      </c>
      <c r="D1995" s="5">
        <v>211866.68</v>
      </c>
      <c r="E1995" s="5">
        <f>D1995*365</f>
        <v>77331338.200000003</v>
      </c>
      <c r="F1995" s="75">
        <f>VLOOKUP(B1995,Table1[#All],4,FALSE)</f>
        <v>0.58259821841427395</v>
      </c>
      <c r="G1995" s="73">
        <f>E1995*F1995</f>
        <v>45053099.862911686</v>
      </c>
    </row>
    <row r="1996" spans="1:7">
      <c r="A1996">
        <v>37</v>
      </c>
      <c r="B1996" t="str">
        <f>VLOOKUP(A1996,SQL!$A$10:$B$61,2)</f>
        <v>North Carolina</v>
      </c>
      <c r="C1996">
        <v>5</v>
      </c>
      <c r="D1996" s="5">
        <v>182062.35</v>
      </c>
      <c r="E1996" s="5">
        <f>D1996*365</f>
        <v>66452757.75</v>
      </c>
      <c r="F1996" s="75">
        <f>VLOOKUP(B1996,Table1[#All],4,FALSE)</f>
        <v>0.58259821841427395</v>
      </c>
      <c r="G1996" s="73">
        <f>E1996*F1996</f>
        <v>38715258.273865335</v>
      </c>
    </row>
    <row r="1997" spans="1:7">
      <c r="A1997">
        <v>37</v>
      </c>
      <c r="B1997" t="str">
        <f>VLOOKUP(A1997,SQL!$A$10:$B$61,2)</f>
        <v>North Carolina</v>
      </c>
      <c r="C1997">
        <v>75</v>
      </c>
      <c r="D1997" s="5">
        <v>169962.23</v>
      </c>
      <c r="E1997" s="5">
        <f>D1997*365</f>
        <v>62036213.950000003</v>
      </c>
      <c r="F1997" s="75">
        <f>VLOOKUP(B1997,Table1[#All],4,FALSE)</f>
        <v>0.58259821841427395</v>
      </c>
      <c r="G1997" s="73">
        <f>E1997*F1997</f>
        <v>36142187.72443673</v>
      </c>
    </row>
    <row r="1998" spans="1:7">
      <c r="A1998">
        <v>37</v>
      </c>
      <c r="B1998" t="str">
        <f>VLOOKUP(A1998,SQL!$A$10:$B$61,2)</f>
        <v>North Carolina</v>
      </c>
      <c r="C1998">
        <v>177</v>
      </c>
      <c r="D1998" s="5">
        <v>155679.01</v>
      </c>
      <c r="E1998" s="5">
        <f>D1998*365</f>
        <v>56822838.650000006</v>
      </c>
      <c r="F1998" s="75">
        <f>VLOOKUP(B1998,Table1[#All],4,FALSE)</f>
        <v>0.58259821841427395</v>
      </c>
      <c r="G1998" s="73">
        <f>E1998*F1998</f>
        <v>33104884.56273175</v>
      </c>
    </row>
    <row r="1999" spans="1:7">
      <c r="A1999">
        <v>37</v>
      </c>
      <c r="B1999" t="str">
        <f>VLOOKUP(A1999,SQL!$A$10:$B$61,2)</f>
        <v>North Carolina</v>
      </c>
      <c r="C1999">
        <v>95</v>
      </c>
      <c r="D1999" s="5">
        <v>119392.17</v>
      </c>
      <c r="E1999" s="5">
        <f>D1999*365</f>
        <v>43578142.049999997</v>
      </c>
      <c r="F1999" s="75">
        <f>VLOOKUP(B1999,Table1[#All],4,FALSE)</f>
        <v>0.58259821841427395</v>
      </c>
      <c r="G1999" s="73">
        <f>E1999*F1999</f>
        <v>25388547.920134153</v>
      </c>
    </row>
    <row r="2000" spans="1:7">
      <c r="A2000">
        <v>38</v>
      </c>
      <c r="B2000" t="str">
        <f>VLOOKUP(A2000,SQL!$A$10:$B$61,2)</f>
        <v>North Dakota</v>
      </c>
      <c r="C2000">
        <v>17</v>
      </c>
      <c r="D2000" s="5">
        <v>3410703.1710000001</v>
      </c>
      <c r="E2000" s="5">
        <f>D2000*365</f>
        <v>1244906657.415</v>
      </c>
      <c r="F2000" s="75">
        <f>VLOOKUP(B2000,Table1[#All],4,FALSE)</f>
        <v>0.64323764079695434</v>
      </c>
      <c r="G2000" s="73">
        <f>E2000*F2000</f>
        <v>800770821.3280468</v>
      </c>
    </row>
    <row r="2001" spans="1:7">
      <c r="A2001">
        <v>38</v>
      </c>
      <c r="B2001" t="str">
        <f>VLOOKUP(A2001,SQL!$A$10:$B$61,2)</f>
        <v>North Dakota</v>
      </c>
      <c r="C2001">
        <v>15</v>
      </c>
      <c r="D2001" s="5">
        <v>1747325.9609999999</v>
      </c>
      <c r="E2001" s="5">
        <f>D2001*365</f>
        <v>637773975.76499999</v>
      </c>
      <c r="F2001" s="75">
        <f>VLOOKUP(B2001,Table1[#All],4,FALSE)</f>
        <v>0.64323764079695434</v>
      </c>
      <c r="G2001" s="73">
        <f>E2001*F2001</f>
        <v>410240227.53277254</v>
      </c>
    </row>
    <row r="2002" spans="1:7">
      <c r="A2002">
        <v>38</v>
      </c>
      <c r="B2002" t="str">
        <f>VLOOKUP(A2002,SQL!$A$10:$B$61,2)</f>
        <v>North Dakota</v>
      </c>
      <c r="C2002">
        <v>101</v>
      </c>
      <c r="D2002" s="5">
        <v>1679472.3230000001</v>
      </c>
      <c r="E2002" s="5">
        <f>D2002*365</f>
        <v>613007397.89499998</v>
      </c>
      <c r="F2002" s="75">
        <f>VLOOKUP(B2002,Table1[#All],4,FALSE)</f>
        <v>0.64323764079695434</v>
      </c>
      <c r="G2002" s="73">
        <f>E2002*F2002</f>
        <v>394309432.41305965</v>
      </c>
    </row>
    <row r="2003" spans="1:7">
      <c r="A2003">
        <v>38</v>
      </c>
      <c r="B2003" t="str">
        <f>VLOOKUP(A2003,SQL!$A$10:$B$61,2)</f>
        <v>North Dakota</v>
      </c>
      <c r="C2003">
        <v>35</v>
      </c>
      <c r="D2003" s="5">
        <v>1476134.4939999999</v>
      </c>
      <c r="E2003" s="5">
        <f>D2003*365</f>
        <v>538789090.30999994</v>
      </c>
      <c r="F2003" s="75">
        <f>VLOOKUP(B2003,Table1[#All],4,FALSE)</f>
        <v>0.64323764079695434</v>
      </c>
      <c r="G2003" s="73">
        <f>E2003*F2003</f>
        <v>346569423.33814156</v>
      </c>
    </row>
    <row r="2004" spans="1:7">
      <c r="A2004">
        <v>38</v>
      </c>
      <c r="B2004" t="str">
        <f>VLOOKUP(A2004,SQL!$A$10:$B$61,2)</f>
        <v>North Dakota</v>
      </c>
      <c r="C2004">
        <v>105</v>
      </c>
      <c r="D2004" s="5">
        <v>1425297.5589999999</v>
      </c>
      <c r="E2004" s="5">
        <f>D2004*365</f>
        <v>520233609.03499997</v>
      </c>
      <c r="F2004" s="75">
        <f>VLOOKUP(B2004,Table1[#All],4,FALSE)</f>
        <v>0.64323764079695434</v>
      </c>
      <c r="G2004" s="73">
        <f>E2004*F2004</f>
        <v>334633839.3389585</v>
      </c>
    </row>
    <row r="2005" spans="1:7">
      <c r="A2005">
        <v>38</v>
      </c>
      <c r="B2005" t="str">
        <f>VLOOKUP(A2005,SQL!$A$10:$B$61,2)</f>
        <v>North Dakota</v>
      </c>
      <c r="C2005">
        <v>53</v>
      </c>
      <c r="D2005" s="5">
        <v>1365519.557</v>
      </c>
      <c r="E2005" s="5">
        <f>D2005*365</f>
        <v>498414638.30500001</v>
      </c>
      <c r="F2005" s="75">
        <f>VLOOKUP(B2005,Table1[#All],4,FALSE)</f>
        <v>0.64323764079695434</v>
      </c>
      <c r="G2005" s="73">
        <f>E2005*F2005</f>
        <v>320599056.08197552</v>
      </c>
    </row>
    <row r="2006" spans="1:7">
      <c r="A2006">
        <v>38</v>
      </c>
      <c r="B2006" t="str">
        <f>VLOOKUP(A2006,SQL!$A$10:$B$61,2)</f>
        <v>North Dakota</v>
      </c>
      <c r="C2006">
        <v>59</v>
      </c>
      <c r="D2006" s="5">
        <v>1125400.777</v>
      </c>
      <c r="E2006" s="5">
        <f>D2006*365</f>
        <v>410771283.60500002</v>
      </c>
      <c r="F2006" s="75">
        <f>VLOOKUP(B2006,Table1[#All],4,FALSE)</f>
        <v>0.64323764079695434</v>
      </c>
      <c r="G2006" s="73">
        <f>E2006*F2006</f>
        <v>264223551.37321687</v>
      </c>
    </row>
    <row r="2007" spans="1:7">
      <c r="A2007">
        <v>38</v>
      </c>
      <c r="B2007" t="str">
        <f>VLOOKUP(A2007,SQL!$A$10:$B$61,2)</f>
        <v>North Dakota</v>
      </c>
      <c r="C2007">
        <v>89</v>
      </c>
      <c r="D2007" s="5">
        <v>1011652.19</v>
      </c>
      <c r="E2007" s="5">
        <f>D2007*365</f>
        <v>369253049.34999996</v>
      </c>
      <c r="F2007" s="75">
        <f>VLOOKUP(B2007,Table1[#All],4,FALSE)</f>
        <v>0.64323764079695434</v>
      </c>
      <c r="G2007" s="73">
        <f>E2007*F2007</f>
        <v>237517460.32097533</v>
      </c>
    </row>
    <row r="2008" spans="1:7">
      <c r="A2008">
        <v>38</v>
      </c>
      <c r="B2008" t="str">
        <f>VLOOKUP(A2008,SQL!$A$10:$B$61,2)</f>
        <v>North Dakota</v>
      </c>
      <c r="C2008">
        <v>61</v>
      </c>
      <c r="D2008" s="5">
        <v>893010.18299999996</v>
      </c>
      <c r="E2008" s="5">
        <f>D2008*365</f>
        <v>325948716.79499996</v>
      </c>
      <c r="F2008" s="75">
        <f>VLOOKUP(B2008,Table1[#All],4,FALSE)</f>
        <v>0.64323764079695434</v>
      </c>
      <c r="G2008" s="73">
        <f>E2008*F2008</f>
        <v>209662483.61201039</v>
      </c>
    </row>
    <row r="2009" spans="1:7">
      <c r="A2009">
        <v>38</v>
      </c>
      <c r="B2009" t="str">
        <f>VLOOKUP(A2009,SQL!$A$10:$B$61,2)</f>
        <v>North Dakota</v>
      </c>
      <c r="C2009">
        <v>93</v>
      </c>
      <c r="D2009" s="5">
        <v>779138.15</v>
      </c>
      <c r="E2009" s="5">
        <f>D2009*365</f>
        <v>284385424.75</v>
      </c>
      <c r="F2009" s="75">
        <f>VLOOKUP(B2009,Table1[#All],4,FALSE)</f>
        <v>0.64323764079695434</v>
      </c>
      <c r="G2009" s="73">
        <f>E2009*F2009</f>
        <v>182927409.69322979</v>
      </c>
    </row>
    <row r="2010" spans="1:7">
      <c r="A2010">
        <v>38</v>
      </c>
      <c r="B2010" t="str">
        <f>VLOOKUP(A2010,SQL!$A$10:$B$61,2)</f>
        <v>North Dakota</v>
      </c>
      <c r="C2010">
        <v>77</v>
      </c>
      <c r="D2010" s="5">
        <v>604554.52800000005</v>
      </c>
      <c r="E2010" s="5">
        <f>D2010*365</f>
        <v>220662402.72000003</v>
      </c>
      <c r="F2010" s="75">
        <f>VLOOKUP(B2010,Table1[#All],4,FALSE)</f>
        <v>0.64323764079695434</v>
      </c>
      <c r="G2010" s="73">
        <f>E2010*F2010</f>
        <v>141938363.33820027</v>
      </c>
    </row>
    <row r="2011" spans="1:7">
      <c r="A2011">
        <v>38</v>
      </c>
      <c r="B2011" t="str">
        <f>VLOOKUP(A2011,SQL!$A$10:$B$61,2)</f>
        <v>North Dakota</v>
      </c>
      <c r="C2011">
        <v>3</v>
      </c>
      <c r="D2011" s="5">
        <v>554831.10499999998</v>
      </c>
      <c r="E2011" s="5">
        <f>D2011*365</f>
        <v>202513353.32499999</v>
      </c>
      <c r="F2011" s="75">
        <f>VLOOKUP(B2011,Table1[#All],4,FALSE)</f>
        <v>0.64323764079695434</v>
      </c>
      <c r="G2011" s="73">
        <f>E2011*F2011</f>
        <v>130264211.62265304</v>
      </c>
    </row>
    <row r="2012" spans="1:7">
      <c r="A2012">
        <v>38</v>
      </c>
      <c r="B2012" t="str">
        <f>VLOOKUP(A2012,SQL!$A$10:$B$61,2)</f>
        <v>North Dakota</v>
      </c>
      <c r="C2012">
        <v>55</v>
      </c>
      <c r="D2012" s="5">
        <v>508548.837</v>
      </c>
      <c r="E2012" s="5">
        <f>D2012*365</f>
        <v>185620325.505</v>
      </c>
      <c r="F2012" s="75">
        <f>VLOOKUP(B2012,Table1[#All],4,FALSE)</f>
        <v>0.64323764079695434</v>
      </c>
      <c r="G2012" s="73">
        <f>E2012*F2012</f>
        <v>119397980.26179893</v>
      </c>
    </row>
    <row r="2013" spans="1:7">
      <c r="A2013">
        <v>38</v>
      </c>
      <c r="B2013" t="str">
        <f>VLOOKUP(A2013,SQL!$A$10:$B$61,2)</f>
        <v>North Dakota</v>
      </c>
      <c r="C2013">
        <v>25</v>
      </c>
      <c r="D2013" s="5">
        <v>484603.24</v>
      </c>
      <c r="E2013" s="5">
        <f>D2013*365</f>
        <v>176880182.59999999</v>
      </c>
      <c r="F2013" s="75">
        <f>VLOOKUP(B2013,Table1[#All],4,FALSE)</f>
        <v>0.64323764079695434</v>
      </c>
      <c r="G2013" s="73">
        <f>E2013*F2013</f>
        <v>113775991.35935849</v>
      </c>
    </row>
    <row r="2014" spans="1:7">
      <c r="A2014">
        <v>38</v>
      </c>
      <c r="B2014" t="str">
        <f>VLOOKUP(A2014,SQL!$A$10:$B$61,2)</f>
        <v>North Dakota</v>
      </c>
      <c r="C2014">
        <v>97</v>
      </c>
      <c r="D2014" s="5">
        <v>465104.62199999997</v>
      </c>
      <c r="E2014" s="5">
        <f>D2014*365</f>
        <v>169763187.03</v>
      </c>
      <c r="F2014" s="75">
        <f>VLOOKUP(B2014,Table1[#All],4,FALSE)</f>
        <v>0.64323764079695434</v>
      </c>
      <c r="G2014" s="73">
        <f>E2014*F2014</f>
        <v>109198071.91934931</v>
      </c>
    </row>
    <row r="2015" spans="1:7">
      <c r="A2015">
        <v>38</v>
      </c>
      <c r="B2015" t="str">
        <f>VLOOKUP(A2015,SQL!$A$10:$B$61,2)</f>
        <v>North Dakota</v>
      </c>
      <c r="C2015">
        <v>99</v>
      </c>
      <c r="D2015" s="5">
        <v>366675.73499999999</v>
      </c>
      <c r="E2015" s="5">
        <f>D2015*365</f>
        <v>133836643.27499999</v>
      </c>
      <c r="F2015" s="75">
        <f>VLOOKUP(B2015,Table1[#All],4,FALSE)</f>
        <v>0.64323764079695434</v>
      </c>
      <c r="G2015" s="73">
        <f>E2015*F2015</f>
        <v>86088766.672394559</v>
      </c>
    </row>
    <row r="2016" spans="1:7">
      <c r="A2016">
        <v>38</v>
      </c>
      <c r="B2016" t="str">
        <f>VLOOKUP(A2016,SQL!$A$10:$B$61,2)</f>
        <v>North Dakota</v>
      </c>
      <c r="C2016">
        <v>71</v>
      </c>
      <c r="D2016" s="5">
        <v>364954.65299999999</v>
      </c>
      <c r="E2016" s="5">
        <f>D2016*365</f>
        <v>133208448.345</v>
      </c>
      <c r="F2016" s="75">
        <f>VLOOKUP(B2016,Table1[#All],4,FALSE)</f>
        <v>0.64323764079695434</v>
      </c>
      <c r="G2016" s="73">
        <f>E2016*F2016</f>
        <v>85684688.047660753</v>
      </c>
    </row>
    <row r="2017" spans="1:7">
      <c r="A2017">
        <v>38</v>
      </c>
      <c r="B2017" t="str">
        <f>VLOOKUP(A2017,SQL!$A$10:$B$61,2)</f>
        <v>North Dakota</v>
      </c>
      <c r="C2017">
        <v>49</v>
      </c>
      <c r="D2017" s="5">
        <v>296247.54599999997</v>
      </c>
      <c r="E2017" s="5">
        <f>D2017*365</f>
        <v>108130354.28999999</v>
      </c>
      <c r="F2017" s="75">
        <f>VLOOKUP(B2017,Table1[#All],4,FALSE)</f>
        <v>0.64323764079695434</v>
      </c>
      <c r="G2017" s="73">
        <f>E2017*F2017</f>
        <v>69553513.992038429</v>
      </c>
    </row>
    <row r="2018" spans="1:7">
      <c r="A2018">
        <v>38</v>
      </c>
      <c r="B2018" t="str">
        <f>VLOOKUP(A2018,SQL!$A$10:$B$61,2)</f>
        <v>North Dakota</v>
      </c>
      <c r="C2018">
        <v>43</v>
      </c>
      <c r="D2018" s="5">
        <v>285043.58199999999</v>
      </c>
      <c r="E2018" s="5">
        <f>D2018*365</f>
        <v>104040907.42999999</v>
      </c>
      <c r="F2018" s="75">
        <f>VLOOKUP(B2018,Table1[#All],4,FALSE)</f>
        <v>0.64323764079695434</v>
      </c>
      <c r="G2018" s="73">
        <f>E2018*F2018</f>
        <v>66923027.841647513</v>
      </c>
    </row>
    <row r="2019" spans="1:7">
      <c r="A2019">
        <v>38</v>
      </c>
      <c r="B2019" t="str">
        <f>VLOOKUP(A2019,SQL!$A$10:$B$61,2)</f>
        <v>North Dakota</v>
      </c>
      <c r="C2019">
        <v>67</v>
      </c>
      <c r="D2019" s="5">
        <v>274167.52100000001</v>
      </c>
      <c r="E2019" s="5">
        <f>D2019*365</f>
        <v>100071145.16500001</v>
      </c>
      <c r="F2019" s="75">
        <f>VLOOKUP(B2019,Table1[#All],4,FALSE)</f>
        <v>0.64323764079695434</v>
      </c>
      <c r="G2019" s="73">
        <f>E2019*F2019</f>
        <v>64369527.327784151</v>
      </c>
    </row>
    <row r="2020" spans="1:7">
      <c r="A2020">
        <v>38</v>
      </c>
      <c r="B2020" t="str">
        <f>VLOOKUP(A2020,SQL!$A$10:$B$61,2)</f>
        <v>North Dakota</v>
      </c>
      <c r="C2020">
        <v>5</v>
      </c>
      <c r="D2020" s="5">
        <v>231590.777</v>
      </c>
      <c r="E2020" s="5">
        <f>D2020*365</f>
        <v>84530633.605000004</v>
      </c>
      <c r="F2020" s="75">
        <f>VLOOKUP(B2020,Table1[#All],4,FALSE)</f>
        <v>0.64323764079695434</v>
      </c>
      <c r="G2020" s="73">
        <f>E2020*F2020</f>
        <v>54373285.335151948</v>
      </c>
    </row>
    <row r="2021" spans="1:7">
      <c r="A2021">
        <v>38</v>
      </c>
      <c r="B2021" t="str">
        <f>VLOOKUP(A2021,SQL!$A$10:$B$61,2)</f>
        <v>North Dakota</v>
      </c>
      <c r="C2021">
        <v>9</v>
      </c>
      <c r="D2021" s="5">
        <v>224339.20499999999</v>
      </c>
      <c r="E2021" s="5">
        <f>D2021*365</f>
        <v>81883809.824999988</v>
      </c>
      <c r="F2021" s="75">
        <f>VLOOKUP(B2021,Table1[#All],4,FALSE)</f>
        <v>0.64323764079695434</v>
      </c>
      <c r="G2021" s="73">
        <f>E2021*F2021</f>
        <v>52670748.651299462</v>
      </c>
    </row>
    <row r="2022" spans="1:7">
      <c r="A2022">
        <v>38</v>
      </c>
      <c r="B2022" t="str">
        <f>VLOOKUP(A2022,SQL!$A$10:$B$61,2)</f>
        <v>North Dakota</v>
      </c>
      <c r="C2022">
        <v>57</v>
      </c>
      <c r="D2022" s="5">
        <v>221995.11499999999</v>
      </c>
      <c r="E2022" s="5">
        <f>D2022*365</f>
        <v>81028216.974999994</v>
      </c>
      <c r="F2022" s="75">
        <f>VLOOKUP(B2022,Table1[#All],4,FALSE)</f>
        <v>0.64323764079695434</v>
      </c>
      <c r="G2022" s="73">
        <f>E2022*F2022</f>
        <v>52120399.124982722</v>
      </c>
    </row>
    <row r="2023" spans="1:7">
      <c r="A2023">
        <v>38</v>
      </c>
      <c r="B2023" t="str">
        <f>VLOOKUP(A2023,SQL!$A$10:$B$61,2)</f>
        <v>North Dakota</v>
      </c>
      <c r="C2023">
        <v>7</v>
      </c>
      <c r="D2023" s="5">
        <v>214091.55600000001</v>
      </c>
      <c r="E2023" s="5">
        <f>D2023*365</f>
        <v>78143417.939999998</v>
      </c>
      <c r="F2023" s="75">
        <f>VLOOKUP(B2023,Table1[#All],4,FALSE)</f>
        <v>0.64323764079695434</v>
      </c>
      <c r="G2023" s="73">
        <f>E2023*F2023</f>
        <v>50264787.799535997</v>
      </c>
    </row>
    <row r="2024" spans="1:7">
      <c r="A2024">
        <v>38</v>
      </c>
      <c r="B2024" t="str">
        <f>VLOOKUP(A2024,SQL!$A$10:$B$61,2)</f>
        <v>North Dakota</v>
      </c>
      <c r="C2024">
        <v>79</v>
      </c>
      <c r="D2024" s="5">
        <v>188214.364</v>
      </c>
      <c r="E2024" s="5">
        <f>D2024*365</f>
        <v>68698242.859999999</v>
      </c>
      <c r="F2024" s="75">
        <f>VLOOKUP(B2024,Table1[#All],4,FALSE)</f>
        <v>0.64323764079695434</v>
      </c>
      <c r="G2024" s="73">
        <f>E2024*F2024</f>
        <v>44189295.664162613</v>
      </c>
    </row>
    <row r="2025" spans="1:7">
      <c r="A2025">
        <v>38</v>
      </c>
      <c r="B2025" t="str">
        <f>VLOOKUP(A2025,SQL!$A$10:$B$61,2)</f>
        <v>North Dakota</v>
      </c>
      <c r="C2025">
        <v>103</v>
      </c>
      <c r="D2025" s="5">
        <v>187110.837</v>
      </c>
      <c r="E2025" s="5">
        <f>D2025*365</f>
        <v>68295455.504999995</v>
      </c>
      <c r="F2025" s="75">
        <f>VLOOKUP(B2025,Table1[#All],4,FALSE)</f>
        <v>0.64323764079695434</v>
      </c>
      <c r="G2025" s="73">
        <f>E2025*F2025</f>
        <v>43930207.676189564</v>
      </c>
    </row>
    <row r="2026" spans="1:7">
      <c r="A2026">
        <v>38</v>
      </c>
      <c r="B2026" t="str">
        <f>VLOOKUP(A2026,SQL!$A$10:$B$61,2)</f>
        <v>North Dakota</v>
      </c>
      <c r="C2026">
        <v>63</v>
      </c>
      <c r="D2026" s="5">
        <v>159701.63</v>
      </c>
      <c r="E2026" s="5">
        <f>D2026*365</f>
        <v>58291094.950000003</v>
      </c>
      <c r="F2026" s="75">
        <f>VLOOKUP(B2026,Table1[#All],4,FALSE)</f>
        <v>0.64323764079695434</v>
      </c>
      <c r="G2026" s="73">
        <f>E2026*F2026</f>
        <v>37495026.395109259</v>
      </c>
    </row>
    <row r="2027" spans="1:7">
      <c r="A2027">
        <v>38</v>
      </c>
      <c r="B2027" t="str">
        <f>VLOOKUP(A2027,SQL!$A$10:$B$61,2)</f>
        <v>North Dakota</v>
      </c>
      <c r="C2027">
        <v>69</v>
      </c>
      <c r="D2027" s="5">
        <v>134341.79399999999</v>
      </c>
      <c r="E2027" s="5">
        <f>D2027*365</f>
        <v>49034754.809999995</v>
      </c>
      <c r="F2027" s="75">
        <f>VLOOKUP(B2027,Table1[#All],4,FALSE)</f>
        <v>0.64323764079695434</v>
      </c>
      <c r="G2027" s="73">
        <f>E2027*F2027</f>
        <v>31541000.001041505</v>
      </c>
    </row>
    <row r="2028" spans="1:7">
      <c r="A2028">
        <v>38</v>
      </c>
      <c r="B2028" t="str">
        <f>VLOOKUP(A2028,SQL!$A$10:$B$61,2)</f>
        <v>North Dakota</v>
      </c>
      <c r="C2028">
        <v>23</v>
      </c>
      <c r="D2028" s="5">
        <v>132849.682</v>
      </c>
      <c r="E2028" s="5">
        <f>D2028*365</f>
        <v>48490133.93</v>
      </c>
      <c r="F2028" s="75">
        <f>VLOOKUP(B2028,Table1[#All],4,FALSE)</f>
        <v>0.64323764079695434</v>
      </c>
      <c r="G2028" s="73">
        <f>E2028*F2028</f>
        <v>31190679.351061549</v>
      </c>
    </row>
    <row r="2029" spans="1:7">
      <c r="A2029">
        <v>38</v>
      </c>
      <c r="B2029" t="str">
        <f>VLOOKUP(A2029,SQL!$A$10:$B$61,2)</f>
        <v>North Dakota</v>
      </c>
      <c r="C2029">
        <v>81</v>
      </c>
      <c r="D2029" s="5">
        <v>129467.777</v>
      </c>
      <c r="E2029" s="5">
        <f>D2029*365</f>
        <v>47255738.605000004</v>
      </c>
      <c r="F2029" s="75">
        <f>VLOOKUP(B2029,Table1[#All],4,FALSE)</f>
        <v>0.64323764079695434</v>
      </c>
      <c r="G2029" s="73">
        <f>E2029*F2029</f>
        <v>30396669.81439776</v>
      </c>
    </row>
    <row r="2030" spans="1:7">
      <c r="A2030">
        <v>38</v>
      </c>
      <c r="B2030" t="str">
        <f>VLOOKUP(A2030,SQL!$A$10:$B$61,2)</f>
        <v>North Dakota</v>
      </c>
      <c r="C2030">
        <v>45</v>
      </c>
      <c r="D2030" s="5">
        <v>124281.103</v>
      </c>
      <c r="E2030" s="5">
        <f>D2030*365</f>
        <v>45362602.594999999</v>
      </c>
      <c r="F2030" s="75">
        <f>VLOOKUP(B2030,Table1[#All],4,FALSE)</f>
        <v>0.64323764079695434</v>
      </c>
      <c r="G2030" s="73">
        <f>E2030*F2030</f>
        <v>29178933.473617598</v>
      </c>
    </row>
    <row r="2031" spans="1:7">
      <c r="A2031">
        <v>38</v>
      </c>
      <c r="B2031" t="str">
        <f>VLOOKUP(A2031,SQL!$A$10:$B$61,2)</f>
        <v>North Dakota</v>
      </c>
      <c r="C2031">
        <v>11</v>
      </c>
      <c r="D2031" s="5">
        <v>118532.06299999999</v>
      </c>
      <c r="E2031" s="5">
        <f>D2031*365</f>
        <v>43264202.994999997</v>
      </c>
      <c r="F2031" s="75">
        <f>VLOOKUP(B2031,Table1[#All],4,FALSE)</f>
        <v>0.64323764079695434</v>
      </c>
      <c r="G2031" s="73">
        <f>E2031*F2031</f>
        <v>27829163.865464326</v>
      </c>
    </row>
    <row r="2032" spans="1:7">
      <c r="A2032">
        <v>38</v>
      </c>
      <c r="B2032" t="str">
        <f>VLOOKUP(A2032,SQL!$A$10:$B$61,2)</f>
        <v>North Dakota</v>
      </c>
      <c r="C2032">
        <v>21</v>
      </c>
      <c r="D2032" s="5">
        <v>116720.46400000001</v>
      </c>
      <c r="E2032" s="5">
        <f>D2032*365</f>
        <v>42602969.359999999</v>
      </c>
      <c r="F2032" s="75">
        <f>VLOOKUP(B2032,Table1[#All],4,FALSE)</f>
        <v>0.64323764079695434</v>
      </c>
      <c r="G2032" s="73">
        <f>E2032*F2032</f>
        <v>27403833.502071332</v>
      </c>
    </row>
    <row r="2033" spans="1:7">
      <c r="A2033">
        <v>38</v>
      </c>
      <c r="B2033" t="str">
        <f>VLOOKUP(A2033,SQL!$A$10:$B$61,2)</f>
        <v>North Dakota</v>
      </c>
      <c r="C2033">
        <v>29</v>
      </c>
      <c r="D2033" s="5">
        <v>116305.436</v>
      </c>
      <c r="E2033" s="5">
        <f>D2033*365</f>
        <v>42451484.140000001</v>
      </c>
      <c r="F2033" s="75">
        <f>VLOOKUP(B2033,Table1[#All],4,FALSE)</f>
        <v>0.64323764079695434</v>
      </c>
      <c r="G2033" s="73">
        <f>E2033*F2033</f>
        <v>27306392.506542925</v>
      </c>
    </row>
    <row r="2034" spans="1:7">
      <c r="A2034">
        <v>38</v>
      </c>
      <c r="B2034" t="str">
        <f>VLOOKUP(A2034,SQL!$A$10:$B$61,2)</f>
        <v>North Dakota</v>
      </c>
      <c r="C2034">
        <v>33</v>
      </c>
      <c r="D2034" s="5">
        <v>113263.125</v>
      </c>
      <c r="E2034" s="5">
        <f>D2034*365</f>
        <v>41341040.625</v>
      </c>
      <c r="F2034" s="75">
        <f>VLOOKUP(B2034,Table1[#All],4,FALSE)</f>
        <v>0.64323764079695434</v>
      </c>
      <c r="G2034" s="73">
        <f>E2034*F2034</f>
        <v>26592113.439716045</v>
      </c>
    </row>
    <row r="2035" spans="1:7">
      <c r="A2035">
        <v>38</v>
      </c>
      <c r="B2035" t="str">
        <f>VLOOKUP(A2035,SQL!$A$10:$B$61,2)</f>
        <v>North Dakota</v>
      </c>
      <c r="C2035">
        <v>13</v>
      </c>
      <c r="D2035" s="5">
        <v>113011.28</v>
      </c>
      <c r="E2035" s="5">
        <f>D2035*365</f>
        <v>41249117.200000003</v>
      </c>
      <c r="F2035" s="75">
        <f>VLOOKUP(B2035,Table1[#All],4,FALSE)</f>
        <v>0.64323764079695434</v>
      </c>
      <c r="G2035" s="73">
        <f>E2035*F2035</f>
        <v>26532984.832685072</v>
      </c>
    </row>
    <row r="2036" spans="1:7">
      <c r="A2036">
        <v>38</v>
      </c>
      <c r="B2036" t="str">
        <f>VLOOKUP(A2036,SQL!$A$10:$B$61,2)</f>
        <v>North Dakota</v>
      </c>
      <c r="C2036">
        <v>85</v>
      </c>
      <c r="D2036" s="5">
        <v>109799.602</v>
      </c>
      <c r="E2036" s="5">
        <f>D2036*365</f>
        <v>40076854.729999997</v>
      </c>
      <c r="F2036" s="75">
        <f>VLOOKUP(B2036,Table1[#All],4,FALSE)</f>
        <v>0.64323764079695434</v>
      </c>
      <c r="G2036" s="73">
        <f>E2036*F2036</f>
        <v>25778941.487087458</v>
      </c>
    </row>
    <row r="2037" spans="1:7">
      <c r="A2037">
        <v>38</v>
      </c>
      <c r="B2037" t="str">
        <f>VLOOKUP(A2037,SQL!$A$10:$B$61,2)</f>
        <v>North Dakota</v>
      </c>
      <c r="C2037">
        <v>19</v>
      </c>
      <c r="D2037" s="5">
        <v>109703.11900000001</v>
      </c>
      <c r="E2037" s="5">
        <f>D2037*365</f>
        <v>40041638.435000002</v>
      </c>
      <c r="F2037" s="75">
        <f>VLOOKUP(B2037,Table1[#All],4,FALSE)</f>
        <v>0.64323764079695434</v>
      </c>
      <c r="G2037" s="73">
        <f>E2037*F2037</f>
        <v>25756289.040574051</v>
      </c>
    </row>
    <row r="2038" spans="1:7">
      <c r="A2038">
        <v>38</v>
      </c>
      <c r="B2038" t="str">
        <f>VLOOKUP(A2038,SQL!$A$10:$B$61,2)</f>
        <v>North Dakota</v>
      </c>
      <c r="C2038">
        <v>31</v>
      </c>
      <c r="D2038" s="5">
        <v>103367.795</v>
      </c>
      <c r="E2038" s="5">
        <f>D2038*365</f>
        <v>37729245.174999997</v>
      </c>
      <c r="F2038" s="75">
        <f>VLOOKUP(B2038,Table1[#All],4,FALSE)</f>
        <v>0.64323764079695434</v>
      </c>
      <c r="G2038" s="73">
        <f>E2038*F2038</f>
        <v>24268870.655416872</v>
      </c>
    </row>
    <row r="2039" spans="1:7">
      <c r="A2039">
        <v>38</v>
      </c>
      <c r="B2039" t="str">
        <f>VLOOKUP(A2039,SQL!$A$10:$B$61,2)</f>
        <v>North Dakota</v>
      </c>
      <c r="C2039">
        <v>73</v>
      </c>
      <c r="D2039" s="5">
        <v>95258.614000000001</v>
      </c>
      <c r="E2039" s="5">
        <f>D2039*365</f>
        <v>34769394.109999999</v>
      </c>
      <c r="F2039" s="75">
        <f>VLOOKUP(B2039,Table1[#All],4,FALSE)</f>
        <v>0.64323764079695434</v>
      </c>
      <c r="G2039" s="73">
        <f>E2039*F2039</f>
        <v>22364983.039255921</v>
      </c>
    </row>
    <row r="2040" spans="1:7">
      <c r="A2040">
        <v>38</v>
      </c>
      <c r="B2040" t="str">
        <f>VLOOKUP(A2040,SQL!$A$10:$B$61,2)</f>
        <v>North Dakota</v>
      </c>
      <c r="C2040">
        <v>75</v>
      </c>
      <c r="D2040" s="5">
        <v>89450.248999999996</v>
      </c>
      <c r="E2040" s="5">
        <f>D2040*365</f>
        <v>32649340.884999998</v>
      </c>
      <c r="F2040" s="75">
        <f>VLOOKUP(B2040,Table1[#All],4,FALSE)</f>
        <v>0.64323764079695434</v>
      </c>
      <c r="G2040" s="73">
        <f>E2040*F2040</f>
        <v>21001285.004442945</v>
      </c>
    </row>
    <row r="2041" spans="1:7">
      <c r="A2041">
        <v>38</v>
      </c>
      <c r="B2041" t="str">
        <f>VLOOKUP(A2041,SQL!$A$10:$B$61,2)</f>
        <v>North Dakota</v>
      </c>
      <c r="C2041">
        <v>41</v>
      </c>
      <c r="D2041" s="5">
        <v>88454.64</v>
      </c>
      <c r="E2041" s="5">
        <f>D2041*365</f>
        <v>32285943.600000001</v>
      </c>
      <c r="F2041" s="75">
        <f>VLOOKUP(B2041,Table1[#All],4,FALSE)</f>
        <v>0.64323764079695434</v>
      </c>
      <c r="G2041" s="73">
        <f>E2041*F2041</f>
        <v>20767534.192167528</v>
      </c>
    </row>
    <row r="2042" spans="1:7">
      <c r="A2042">
        <v>38</v>
      </c>
      <c r="B2042" t="str">
        <f>VLOOKUP(A2042,SQL!$A$10:$B$61,2)</f>
        <v>North Dakota</v>
      </c>
      <c r="C2042">
        <v>65</v>
      </c>
      <c r="D2042" s="5">
        <v>78750.729000000007</v>
      </c>
      <c r="E2042" s="5">
        <f>D2042*365</f>
        <v>28744016.085000001</v>
      </c>
      <c r="F2042" s="75">
        <f>VLOOKUP(B2042,Table1[#All],4,FALSE)</f>
        <v>0.64323764079695434</v>
      </c>
      <c r="G2042" s="73">
        <f>E2042*F2042</f>
        <v>18489233.093545109</v>
      </c>
    </row>
    <row r="2043" spans="1:7">
      <c r="A2043">
        <v>38</v>
      </c>
      <c r="B2043" t="str">
        <f>VLOOKUP(A2043,SQL!$A$10:$B$61,2)</f>
        <v>North Dakota</v>
      </c>
      <c r="C2043">
        <v>1</v>
      </c>
      <c r="D2043" s="5">
        <v>76417.379000000001</v>
      </c>
      <c r="E2043" s="5">
        <f>D2043*365</f>
        <v>27892343.335000001</v>
      </c>
      <c r="F2043" s="75">
        <f>VLOOKUP(B2043,Table1[#All],4,FALSE)</f>
        <v>0.64323764079695434</v>
      </c>
      <c r="G2043" s="73">
        <f>E2043*F2043</f>
        <v>17941405.123104054</v>
      </c>
    </row>
    <row r="2044" spans="1:7">
      <c r="A2044">
        <v>38</v>
      </c>
      <c r="B2044" t="str">
        <f>VLOOKUP(A2044,SQL!$A$10:$B$61,2)</f>
        <v>North Dakota</v>
      </c>
      <c r="C2044">
        <v>95</v>
      </c>
      <c r="D2044" s="5">
        <v>69656.281000000003</v>
      </c>
      <c r="E2044" s="5">
        <f>D2044*365</f>
        <v>25424542.565000001</v>
      </c>
      <c r="F2044" s="75">
        <f>VLOOKUP(B2044,Table1[#All],4,FALSE)</f>
        <v>0.64323764079695434</v>
      </c>
      <c r="G2044" s="73">
        <f>E2044*F2044</f>
        <v>16354022.777852347</v>
      </c>
    </row>
    <row r="2045" spans="1:7">
      <c r="A2045">
        <v>38</v>
      </c>
      <c r="B2045" t="str">
        <f>VLOOKUP(A2045,SQL!$A$10:$B$61,2)</f>
        <v>North Dakota</v>
      </c>
      <c r="C2045">
        <v>87</v>
      </c>
      <c r="D2045" s="5">
        <v>68199.570999999996</v>
      </c>
      <c r="E2045" s="5">
        <f>D2045*365</f>
        <v>24892843.414999999</v>
      </c>
      <c r="F2045" s="75">
        <f>VLOOKUP(B2045,Table1[#All],4,FALSE)</f>
        <v>0.64323764079695434</v>
      </c>
      <c r="G2045" s="73">
        <f>E2045*F2045</f>
        <v>16012013.870992599</v>
      </c>
    </row>
    <row r="2046" spans="1:7">
      <c r="A2046">
        <v>38</v>
      </c>
      <c r="B2046" t="str">
        <f>VLOOKUP(A2046,SQL!$A$10:$B$61,2)</f>
        <v>North Dakota</v>
      </c>
      <c r="C2046">
        <v>91</v>
      </c>
      <c r="D2046" s="5">
        <v>61921.997000000003</v>
      </c>
      <c r="E2046" s="5">
        <f>D2046*365</f>
        <v>22601528.905000001</v>
      </c>
      <c r="F2046" s="75">
        <f>VLOOKUP(B2046,Table1[#All],4,FALSE)</f>
        <v>0.64323764079695434</v>
      </c>
      <c r="G2046" s="73">
        <f>E2046*F2046</f>
        <v>14538154.131256372</v>
      </c>
    </row>
    <row r="2047" spans="1:7">
      <c r="A2047">
        <v>38</v>
      </c>
      <c r="B2047" t="str">
        <f>VLOOKUP(A2047,SQL!$A$10:$B$61,2)</f>
        <v>North Dakota</v>
      </c>
      <c r="C2047">
        <v>39</v>
      </c>
      <c r="D2047" s="5">
        <v>61245.012999999999</v>
      </c>
      <c r="E2047" s="5">
        <f>D2047*365</f>
        <v>22354429.745000001</v>
      </c>
      <c r="F2047" s="75">
        <f>VLOOKUP(B2047,Table1[#All],4,FALSE)</f>
        <v>0.64323764079695434</v>
      </c>
      <c r="G2047" s="73">
        <f>E2047*F2047</f>
        <v>14379210.650535062</v>
      </c>
    </row>
    <row r="2048" spans="1:7">
      <c r="A2048">
        <v>38</v>
      </c>
      <c r="B2048" t="str">
        <f>VLOOKUP(A2048,SQL!$A$10:$B$61,2)</f>
        <v>North Dakota</v>
      </c>
      <c r="C2048">
        <v>37</v>
      </c>
      <c r="D2048" s="5">
        <v>61166.73</v>
      </c>
      <c r="E2048" s="5">
        <f>D2048*365</f>
        <v>22325856.450000003</v>
      </c>
      <c r="F2048" s="75">
        <f>VLOOKUP(B2048,Table1[#All],4,FALSE)</f>
        <v>0.64323764079695434</v>
      </c>
      <c r="G2048" s="73">
        <f>E2048*F2048</f>
        <v>14360831.231669469</v>
      </c>
    </row>
    <row r="2049" spans="1:7">
      <c r="A2049">
        <v>38</v>
      </c>
      <c r="B2049" t="str">
        <f>VLOOKUP(A2049,SQL!$A$10:$B$61,2)</f>
        <v>North Dakota</v>
      </c>
      <c r="C2049">
        <v>27</v>
      </c>
      <c r="D2049" s="5">
        <v>58023.059000000001</v>
      </c>
      <c r="E2049" s="5">
        <f>D2049*365</f>
        <v>21178416.535</v>
      </c>
      <c r="F2049" s="75">
        <f>VLOOKUP(B2049,Table1[#All],4,FALSE)</f>
        <v>0.64323764079695434</v>
      </c>
      <c r="G2049" s="73">
        <f>E2049*F2049</f>
        <v>13622754.687788608</v>
      </c>
    </row>
    <row r="2050" spans="1:7">
      <c r="A2050">
        <v>38</v>
      </c>
      <c r="B2050" t="str">
        <f>VLOOKUP(A2050,SQL!$A$10:$B$61,2)</f>
        <v>North Dakota</v>
      </c>
      <c r="C2050">
        <v>51</v>
      </c>
      <c r="D2050" s="5">
        <v>56314.178</v>
      </c>
      <c r="E2050" s="5">
        <f>D2050*365</f>
        <v>20554674.969999999</v>
      </c>
      <c r="F2050" s="75">
        <f>VLOOKUP(B2050,Table1[#All],4,FALSE)</f>
        <v>0.64323764079695434</v>
      </c>
      <c r="G2050" s="73">
        <f>E2050*F2050</f>
        <v>13221540.635051006</v>
      </c>
    </row>
    <row r="2051" spans="1:7">
      <c r="A2051">
        <v>38</v>
      </c>
      <c r="B2051" t="str">
        <f>VLOOKUP(A2051,SQL!$A$10:$B$61,2)</f>
        <v>North Dakota</v>
      </c>
      <c r="C2051">
        <v>83</v>
      </c>
      <c r="D2051" s="5">
        <v>50475.294000000002</v>
      </c>
      <c r="E2051" s="5">
        <f>D2051*365</f>
        <v>18423482.310000002</v>
      </c>
      <c r="F2051" s="75">
        <f>VLOOKUP(B2051,Table1[#All],4,FALSE)</f>
        <v>0.64323764079695434</v>
      </c>
      <c r="G2051" s="73">
        <f>E2051*F2051</f>
        <v>11850677.296348823</v>
      </c>
    </row>
    <row r="2052" spans="1:7">
      <c r="A2052">
        <v>38</v>
      </c>
      <c r="B2052" t="str">
        <f>VLOOKUP(A2052,SQL!$A$10:$B$61,2)</f>
        <v>North Dakota</v>
      </c>
      <c r="C2052">
        <v>47</v>
      </c>
      <c r="D2052" s="5">
        <v>42333.288</v>
      </c>
      <c r="E2052" s="5">
        <f>D2052*365</f>
        <v>15451650.120000001</v>
      </c>
      <c r="F2052" s="75">
        <f>VLOOKUP(B2052,Table1[#All],4,FALSE)</f>
        <v>0.64323764079695434</v>
      </c>
      <c r="G2052" s="73">
        <f>E2052*F2052</f>
        <v>9939082.9696087763</v>
      </c>
    </row>
    <row r="2053" spans="1:7">
      <c r="A2053">
        <v>39</v>
      </c>
      <c r="B2053" t="str">
        <f>VLOOKUP(A2053,SQL!$A$10:$B$61,2)</f>
        <v>Ohio</v>
      </c>
      <c r="C2053">
        <v>49</v>
      </c>
      <c r="D2053" s="5">
        <v>26052146.013999999</v>
      </c>
      <c r="E2053" s="5">
        <f>D2053*365</f>
        <v>9509033295.1099987</v>
      </c>
      <c r="F2053" s="75">
        <f>VLOOKUP(B2053,Table1[#All],4,FALSE)</f>
        <v>0.59361936162874696</v>
      </c>
      <c r="G2053" s="73">
        <f>E2053*F2053</f>
        <v>5644746274.3496971</v>
      </c>
    </row>
    <row r="2054" spans="1:7">
      <c r="A2054">
        <v>39</v>
      </c>
      <c r="B2054" t="str">
        <f>VLOOKUP(A2054,SQL!$A$10:$B$61,2)</f>
        <v>Ohio</v>
      </c>
      <c r="C2054">
        <v>35</v>
      </c>
      <c r="D2054" s="5">
        <v>24158260.796999998</v>
      </c>
      <c r="E2054" s="5">
        <f>D2054*365</f>
        <v>8817765190.9049988</v>
      </c>
      <c r="F2054" s="75">
        <f>VLOOKUP(B2054,Table1[#All],4,FALSE)</f>
        <v>0.59361936162874696</v>
      </c>
      <c r="G2054" s="73">
        <f>E2054*F2054</f>
        <v>5234396143.6172113</v>
      </c>
    </row>
    <row r="2055" spans="1:7">
      <c r="A2055">
        <v>39</v>
      </c>
      <c r="B2055" t="str">
        <f>VLOOKUP(A2055,SQL!$A$10:$B$61,2)</f>
        <v>Ohio</v>
      </c>
      <c r="C2055">
        <v>61</v>
      </c>
      <c r="D2055" s="5">
        <v>20304522.727000002</v>
      </c>
      <c r="E2055" s="5">
        <f>D2055*365</f>
        <v>7411150795.3550005</v>
      </c>
      <c r="F2055" s="75">
        <f>VLOOKUP(B2055,Table1[#All],4,FALSE)</f>
        <v>0.59361936162874696</v>
      </c>
      <c r="G2055" s="73">
        <f>E2055*F2055</f>
        <v>4399402604.0730152</v>
      </c>
    </row>
    <row r="2056" spans="1:7">
      <c r="A2056">
        <v>39</v>
      </c>
      <c r="B2056" t="str">
        <f>VLOOKUP(A2056,SQL!$A$10:$B$61,2)</f>
        <v>Ohio</v>
      </c>
      <c r="C2056">
        <v>153</v>
      </c>
      <c r="D2056" s="5">
        <v>12609903.071</v>
      </c>
      <c r="E2056" s="5">
        <f>D2056*365</f>
        <v>4602614620.915</v>
      </c>
      <c r="F2056" s="75">
        <f>VLOOKUP(B2056,Table1[#All],4,FALSE)</f>
        <v>0.59361936162874696</v>
      </c>
      <c r="G2056" s="73">
        <f>E2056*F2056</f>
        <v>2732201153.0906997</v>
      </c>
    </row>
    <row r="2057" spans="1:7">
      <c r="A2057">
        <v>39</v>
      </c>
      <c r="B2057" t="str">
        <f>VLOOKUP(A2057,SQL!$A$10:$B$61,2)</f>
        <v>Ohio</v>
      </c>
      <c r="C2057">
        <v>113</v>
      </c>
      <c r="D2057" s="5">
        <v>10582673.971999999</v>
      </c>
      <c r="E2057" s="5">
        <f>D2057*365</f>
        <v>3862675999.7799997</v>
      </c>
      <c r="F2057" s="75">
        <f>VLOOKUP(B2057,Table1[#All],4,FALSE)</f>
        <v>0.59361936162874696</v>
      </c>
      <c r="G2057" s="73">
        <f>E2057*F2057</f>
        <v>2292959261.1680856</v>
      </c>
    </row>
    <row r="2058" spans="1:7">
      <c r="A2058">
        <v>39</v>
      </c>
      <c r="B2058" t="str">
        <f>VLOOKUP(A2058,SQL!$A$10:$B$61,2)</f>
        <v>Ohio</v>
      </c>
      <c r="C2058">
        <v>95</v>
      </c>
      <c r="D2058" s="5">
        <v>8003016.7410000004</v>
      </c>
      <c r="E2058" s="5">
        <f>D2058*365</f>
        <v>2921101110.4650002</v>
      </c>
      <c r="F2058" s="75">
        <f>VLOOKUP(B2058,Table1[#All],4,FALSE)</f>
        <v>0.59361936162874696</v>
      </c>
      <c r="G2058" s="73">
        <f>E2058*F2058</f>
        <v>1734022176.4472573</v>
      </c>
    </row>
    <row r="2059" spans="1:7">
      <c r="A2059">
        <v>39</v>
      </c>
      <c r="B2059" t="str">
        <f>VLOOKUP(A2059,SQL!$A$10:$B$61,2)</f>
        <v>Ohio</v>
      </c>
      <c r="C2059">
        <v>17</v>
      </c>
      <c r="D2059" s="5">
        <v>6805107.4579999996</v>
      </c>
      <c r="E2059" s="5">
        <f>D2059*365</f>
        <v>2483864222.1700001</v>
      </c>
      <c r="F2059" s="75">
        <f>VLOOKUP(B2059,Table1[#All],4,FALSE)</f>
        <v>0.59361936162874696</v>
      </c>
      <c r="G2059" s="73">
        <f>E2059*F2059</f>
        <v>1474469893.9370396</v>
      </c>
    </row>
    <row r="2060" spans="1:7">
      <c r="A2060">
        <v>39</v>
      </c>
      <c r="B2060" t="str">
        <f>VLOOKUP(A2060,SQL!$A$10:$B$61,2)</f>
        <v>Ohio</v>
      </c>
      <c r="C2060">
        <v>151</v>
      </c>
      <c r="D2060" s="5">
        <v>6422913.8669999996</v>
      </c>
      <c r="E2060" s="5">
        <f>D2060*365</f>
        <v>2344363561.4549999</v>
      </c>
      <c r="F2060" s="75">
        <f>VLOOKUP(B2060,Table1[#All],4,FALSE)</f>
        <v>0.59361936162874696</v>
      </c>
      <c r="G2060" s="73">
        <f>E2060*F2060</f>
        <v>1391659600.7766128</v>
      </c>
    </row>
    <row r="2061" spans="1:7">
      <c r="A2061">
        <v>39</v>
      </c>
      <c r="B2061" t="str">
        <f>VLOOKUP(A2061,SQL!$A$10:$B$61,2)</f>
        <v>Ohio</v>
      </c>
      <c r="C2061">
        <v>93</v>
      </c>
      <c r="D2061" s="5">
        <v>5903327.3300000001</v>
      </c>
      <c r="E2061" s="5">
        <f>D2061*365</f>
        <v>2154714475.4499998</v>
      </c>
      <c r="F2061" s="75">
        <f>VLOOKUP(B2061,Table1[#All],4,FALSE)</f>
        <v>0.59361936162874696</v>
      </c>
      <c r="G2061" s="73">
        <f>E2061*F2061</f>
        <v>1279080231.4088492</v>
      </c>
    </row>
    <row r="2062" spans="1:7">
      <c r="A2062">
        <v>39</v>
      </c>
      <c r="B2062" t="str">
        <f>VLOOKUP(A2062,SQL!$A$10:$B$61,2)</f>
        <v>Ohio</v>
      </c>
      <c r="C2062">
        <v>165</v>
      </c>
      <c r="D2062" s="5">
        <v>5107569.426</v>
      </c>
      <c r="E2062" s="5">
        <f>D2062*365</f>
        <v>1864262840.49</v>
      </c>
      <c r="F2062" s="75">
        <f>VLOOKUP(B2062,Table1[#All],4,FALSE)</f>
        <v>0.59361936162874696</v>
      </c>
      <c r="G2062" s="73">
        <f>E2062*F2062</f>
        <v>1106662517.2798684</v>
      </c>
    </row>
    <row r="2063" spans="1:7">
      <c r="A2063">
        <v>39</v>
      </c>
      <c r="B2063" t="str">
        <f>VLOOKUP(A2063,SQL!$A$10:$B$61,2)</f>
        <v>Ohio</v>
      </c>
      <c r="C2063">
        <v>85</v>
      </c>
      <c r="D2063" s="5">
        <v>4942638.5729999999</v>
      </c>
      <c r="E2063" s="5">
        <f>D2063*365</f>
        <v>1804063079.145</v>
      </c>
      <c r="F2063" s="75">
        <f>VLOOKUP(B2063,Table1[#All],4,FALSE)</f>
        <v>0.59361936162874696</v>
      </c>
      <c r="G2063" s="73">
        <f>E2063*F2063</f>
        <v>1070926773.3800465</v>
      </c>
    </row>
    <row r="2064" spans="1:7">
      <c r="A2064">
        <v>39</v>
      </c>
      <c r="B2064" t="str">
        <f>VLOOKUP(A2064,SQL!$A$10:$B$61,2)</f>
        <v>Ohio</v>
      </c>
      <c r="C2064">
        <v>99</v>
      </c>
      <c r="D2064" s="5">
        <v>4860999.5049999999</v>
      </c>
      <c r="E2064" s="5">
        <f>D2064*365</f>
        <v>1774264819.325</v>
      </c>
      <c r="F2064" s="75">
        <f>VLOOKUP(B2064,Table1[#All],4,FALSE)</f>
        <v>0.59361936162874696</v>
      </c>
      <c r="G2064" s="73">
        <f>E2064*F2064</f>
        <v>1053237949.4080505</v>
      </c>
    </row>
    <row r="2065" spans="1:7">
      <c r="A2065">
        <v>39</v>
      </c>
      <c r="B2065" t="str">
        <f>VLOOKUP(A2065,SQL!$A$10:$B$61,2)</f>
        <v>Ohio</v>
      </c>
      <c r="C2065">
        <v>41</v>
      </c>
      <c r="D2065" s="5">
        <v>4580123.0209999997</v>
      </c>
      <c r="E2065" s="5">
        <f>D2065*365</f>
        <v>1671744902.665</v>
      </c>
      <c r="F2065" s="75">
        <f>VLOOKUP(B2065,Table1[#All],4,FALSE)</f>
        <v>0.59361936162874696</v>
      </c>
      <c r="G2065" s="73">
        <f>E2065*F2065</f>
        <v>992380141.92610896</v>
      </c>
    </row>
    <row r="2066" spans="1:7">
      <c r="A2066">
        <v>39</v>
      </c>
      <c r="B2066" t="str">
        <f>VLOOKUP(A2066,SQL!$A$10:$B$61,2)</f>
        <v>Ohio</v>
      </c>
      <c r="C2066">
        <v>173</v>
      </c>
      <c r="D2066" s="5">
        <v>4475376.932</v>
      </c>
      <c r="E2066" s="5">
        <f>D2066*365</f>
        <v>1633512580.1800001</v>
      </c>
      <c r="F2066" s="75">
        <f>VLOOKUP(B2066,Table1[#All],4,FALSE)</f>
        <v>0.59361936162874696</v>
      </c>
      <c r="G2066" s="73">
        <f>E2066*F2066</f>
        <v>969684695.05897892</v>
      </c>
    </row>
    <row r="2067" spans="1:7">
      <c r="A2067">
        <v>39</v>
      </c>
      <c r="B2067" t="str">
        <f>VLOOKUP(A2067,SQL!$A$10:$B$61,2)</f>
        <v>Ohio</v>
      </c>
      <c r="C2067">
        <v>89</v>
      </c>
      <c r="D2067" s="5">
        <v>4200535.8080000002</v>
      </c>
      <c r="E2067" s="5">
        <f>D2067*365</f>
        <v>1533195569.9200001</v>
      </c>
      <c r="F2067" s="75">
        <f>VLOOKUP(B2067,Table1[#All],4,FALSE)</f>
        <v>0.59361936162874696</v>
      </c>
      <c r="G2067" s="73">
        <f>E2067*F2067</f>
        <v>910134575.4679333</v>
      </c>
    </row>
    <row r="2068" spans="1:7">
      <c r="A2068">
        <v>39</v>
      </c>
      <c r="B2068" t="str">
        <f>VLOOKUP(A2068,SQL!$A$10:$B$61,2)</f>
        <v>Ohio</v>
      </c>
      <c r="C2068">
        <v>155</v>
      </c>
      <c r="D2068" s="5">
        <v>4137757.5669999998</v>
      </c>
      <c r="E2068" s="5">
        <f>D2068*365</f>
        <v>1510281511.9549999</v>
      </c>
      <c r="F2068" s="75">
        <f>VLOOKUP(B2068,Table1[#All],4,FALSE)</f>
        <v>0.59361936162874696</v>
      </c>
      <c r="G2068" s="73">
        <f>E2068*F2068</f>
        <v>896532347.00642586</v>
      </c>
    </row>
    <row r="2069" spans="1:7">
      <c r="A2069">
        <v>39</v>
      </c>
      <c r="B2069" t="str">
        <f>VLOOKUP(A2069,SQL!$A$10:$B$61,2)</f>
        <v>Ohio</v>
      </c>
      <c r="C2069">
        <v>133</v>
      </c>
      <c r="D2069" s="5">
        <v>4035127.6889999998</v>
      </c>
      <c r="E2069" s="5">
        <f>D2069*365</f>
        <v>1472821606.4849999</v>
      </c>
      <c r="F2069" s="75">
        <f>VLOOKUP(B2069,Table1[#All],4,FALSE)</f>
        <v>0.59361936162874696</v>
      </c>
      <c r="G2069" s="73">
        <f>E2069*F2069</f>
        <v>874295421.83465123</v>
      </c>
    </row>
    <row r="2070" spans="1:7">
      <c r="A2070">
        <v>39</v>
      </c>
      <c r="B2070" t="str">
        <f>VLOOKUP(A2070,SQL!$A$10:$B$61,2)</f>
        <v>Ohio</v>
      </c>
      <c r="C2070">
        <v>103</v>
      </c>
      <c r="D2070" s="5">
        <v>3900884.9759999998</v>
      </c>
      <c r="E2070" s="5">
        <f>D2070*365</f>
        <v>1423823016.24</v>
      </c>
      <c r="F2070" s="75">
        <f>VLOOKUP(B2070,Table1[#All],4,FALSE)</f>
        <v>0.59361936162874696</v>
      </c>
      <c r="G2070" s="73">
        <f>E2070*F2070</f>
        <v>845208909.97270584</v>
      </c>
    </row>
    <row r="2071" spans="1:7">
      <c r="A2071">
        <v>39</v>
      </c>
      <c r="B2071" t="str">
        <f>VLOOKUP(A2071,SQL!$A$10:$B$61,2)</f>
        <v>Ohio</v>
      </c>
      <c r="C2071">
        <v>57</v>
      </c>
      <c r="D2071" s="5">
        <v>3762325.1779999998</v>
      </c>
      <c r="E2071" s="5">
        <f>D2071*365</f>
        <v>1373248689.97</v>
      </c>
      <c r="F2071" s="75">
        <f>VLOOKUP(B2071,Table1[#All],4,FALSE)</f>
        <v>0.59361936162874696</v>
      </c>
      <c r="G2071" s="73">
        <f>E2071*F2071</f>
        <v>815187010.6975044</v>
      </c>
    </row>
    <row r="2072" spans="1:7">
      <c r="A2072">
        <v>39</v>
      </c>
      <c r="B2072" t="str">
        <f>VLOOKUP(A2072,SQL!$A$10:$B$61,2)</f>
        <v>Ohio</v>
      </c>
      <c r="C2072">
        <v>25</v>
      </c>
      <c r="D2072" s="5">
        <v>3632745.8810000001</v>
      </c>
      <c r="E2072" s="5">
        <f>D2072*365</f>
        <v>1325952246.5650001</v>
      </c>
      <c r="F2072" s="75">
        <f>VLOOKUP(B2072,Table1[#All],4,FALSE)</f>
        <v>0.59361936162874696</v>
      </c>
      <c r="G2072" s="73">
        <f>E2072*F2072</f>
        <v>787110926.15611827</v>
      </c>
    </row>
    <row r="2073" spans="1:7">
      <c r="A2073">
        <v>39</v>
      </c>
      <c r="B2073" t="str">
        <f>VLOOKUP(A2073,SQL!$A$10:$B$61,2)</f>
        <v>Ohio</v>
      </c>
      <c r="C2073">
        <v>23</v>
      </c>
      <c r="D2073" s="5">
        <v>3253775.28</v>
      </c>
      <c r="E2073" s="5">
        <f>D2073*365</f>
        <v>1187627977.1999998</v>
      </c>
      <c r="F2073" s="75">
        <f>VLOOKUP(B2073,Table1[#All],4,FALSE)</f>
        <v>0.59361936162874696</v>
      </c>
      <c r="G2073" s="73">
        <f>E2073*F2073</f>
        <v>704998961.67790389</v>
      </c>
    </row>
    <row r="2074" spans="1:7">
      <c r="A2074">
        <v>39</v>
      </c>
      <c r="B2074" t="str">
        <f>VLOOKUP(A2074,SQL!$A$10:$B$61,2)</f>
        <v>Ohio</v>
      </c>
      <c r="C2074">
        <v>139</v>
      </c>
      <c r="D2074" s="5">
        <v>2996561.0070000002</v>
      </c>
      <c r="E2074" s="5">
        <f>D2074*365</f>
        <v>1093744767.5550001</v>
      </c>
      <c r="F2074" s="75">
        <f>VLOOKUP(B2074,Table1[#All],4,FALSE)</f>
        <v>0.59361936162874696</v>
      </c>
      <c r="G2074" s="73">
        <f>E2074*F2074</f>
        <v>649268070.70078135</v>
      </c>
    </row>
    <row r="2075" spans="1:7">
      <c r="A2075">
        <v>39</v>
      </c>
      <c r="B2075" t="str">
        <f>VLOOKUP(A2075,SQL!$A$10:$B$61,2)</f>
        <v>Ohio</v>
      </c>
      <c r="C2075">
        <v>43</v>
      </c>
      <c r="D2075" s="5">
        <v>2933264.463</v>
      </c>
      <c r="E2075" s="5">
        <f>D2075*365</f>
        <v>1070641528.995</v>
      </c>
      <c r="F2075" s="75">
        <f>VLOOKUP(B2075,Table1[#All],4,FALSE)</f>
        <v>0.59361936162874696</v>
      </c>
      <c r="G2075" s="73">
        <f>E2075*F2075</f>
        <v>635553540.97523749</v>
      </c>
    </row>
    <row r="2076" spans="1:7">
      <c r="A2076">
        <v>39</v>
      </c>
      <c r="B2076" t="str">
        <f>VLOOKUP(A2076,SQL!$A$10:$B$61,2)</f>
        <v>Ohio</v>
      </c>
      <c r="C2076">
        <v>63</v>
      </c>
      <c r="D2076" s="5">
        <v>2492438.219</v>
      </c>
      <c r="E2076" s="5">
        <f>D2076*365</f>
        <v>909739949.93500006</v>
      </c>
      <c r="F2076" s="75">
        <f>VLOOKUP(B2076,Table1[#All],4,FALSE)</f>
        <v>0.59361936162874696</v>
      </c>
      <c r="G2076" s="73">
        <f>E2076*F2076</f>
        <v>540039248.328583</v>
      </c>
    </row>
    <row r="2077" spans="1:7">
      <c r="A2077">
        <v>39</v>
      </c>
      <c r="B2077" t="str">
        <f>VLOOKUP(A2077,SQL!$A$10:$B$61,2)</f>
        <v>Ohio</v>
      </c>
      <c r="C2077">
        <v>109</v>
      </c>
      <c r="D2077" s="5">
        <v>2469214.125</v>
      </c>
      <c r="E2077" s="5">
        <f>D2077*365</f>
        <v>901263155.625</v>
      </c>
      <c r="F2077" s="75">
        <f>VLOOKUP(B2077,Table1[#All],4,FALSE)</f>
        <v>0.59361936162874696</v>
      </c>
      <c r="G2077" s="73">
        <f>E2077*F2077</f>
        <v>535007259.10162252</v>
      </c>
    </row>
    <row r="2078" spans="1:7">
      <c r="A2078">
        <v>39</v>
      </c>
      <c r="B2078" t="str">
        <f>VLOOKUP(A2078,SQL!$A$10:$B$61,2)</f>
        <v>Ohio</v>
      </c>
      <c r="C2078">
        <v>45</v>
      </c>
      <c r="D2078" s="5">
        <v>2441002.7629999998</v>
      </c>
      <c r="E2078" s="5">
        <f>D2078*365</f>
        <v>890966008.49499989</v>
      </c>
      <c r="F2078" s="75">
        <f>VLOOKUP(B2078,Table1[#All],4,FALSE)</f>
        <v>0.59361936162874696</v>
      </c>
      <c r="G2078" s="73">
        <f>E2078*F2078</f>
        <v>528894673.19571459</v>
      </c>
    </row>
    <row r="2079" spans="1:7">
      <c r="A2079">
        <v>39</v>
      </c>
      <c r="B2079" t="str">
        <f>VLOOKUP(A2079,SQL!$A$10:$B$61,2)</f>
        <v>Ohio</v>
      </c>
      <c r="C2079">
        <v>13</v>
      </c>
      <c r="D2079" s="5">
        <v>2419937.2030000002</v>
      </c>
      <c r="E2079" s="5">
        <f>D2079*365</f>
        <v>883277079.09500003</v>
      </c>
      <c r="F2079" s="75">
        <f>VLOOKUP(B2079,Table1[#All],4,FALSE)</f>
        <v>0.59361936162874696</v>
      </c>
      <c r="G2079" s="73">
        <f>E2079*F2079</f>
        <v>524330375.83367813</v>
      </c>
    </row>
    <row r="2080" spans="1:7">
      <c r="A2080">
        <v>39</v>
      </c>
      <c r="B2080" t="str">
        <f>VLOOKUP(A2080,SQL!$A$10:$B$61,2)</f>
        <v>Ohio</v>
      </c>
      <c r="C2080">
        <v>3</v>
      </c>
      <c r="D2080" s="5">
        <v>2415767.9270000001</v>
      </c>
      <c r="E2080" s="5">
        <f>D2080*365</f>
        <v>881755293.35500002</v>
      </c>
      <c r="F2080" s="75">
        <f>VLOOKUP(B2080,Table1[#All],4,FALSE)</f>
        <v>0.59361936162874696</v>
      </c>
      <c r="G2080" s="73">
        <f>E2080*F2080</f>
        <v>523427014.35416359</v>
      </c>
    </row>
    <row r="2081" spans="1:7">
      <c r="A2081">
        <v>39</v>
      </c>
      <c r="B2081" t="str">
        <f>VLOOKUP(A2081,SQL!$A$10:$B$61,2)</f>
        <v>Ohio</v>
      </c>
      <c r="C2081">
        <v>119</v>
      </c>
      <c r="D2081" s="5">
        <v>2384387.3560000001</v>
      </c>
      <c r="E2081" s="5">
        <f>D2081*365</f>
        <v>870301384.94000006</v>
      </c>
      <c r="F2081" s="75">
        <f>VLOOKUP(B2081,Table1[#All],4,FALSE)</f>
        <v>0.59361936162874696</v>
      </c>
      <c r="G2081" s="73">
        <f>E2081*F2081</f>
        <v>516627752.55269718</v>
      </c>
    </row>
    <row r="2082" spans="1:7">
      <c r="A2082">
        <v>39</v>
      </c>
      <c r="B2082" t="str">
        <f>VLOOKUP(A2082,SQL!$A$10:$B$61,2)</f>
        <v>Ohio</v>
      </c>
      <c r="C2082">
        <v>143</v>
      </c>
      <c r="D2082" s="5">
        <v>2333713.858</v>
      </c>
      <c r="E2082" s="5">
        <f>D2082*365</f>
        <v>851805558.16999996</v>
      </c>
      <c r="F2082" s="75">
        <f>VLOOKUP(B2082,Table1[#All],4,FALSE)</f>
        <v>0.59361936162874696</v>
      </c>
      <c r="G2082" s="73">
        <f>E2082*F2082</f>
        <v>505648271.67269385</v>
      </c>
    </row>
    <row r="2083" spans="1:7">
      <c r="A2083">
        <v>39</v>
      </c>
      <c r="B2083" t="str">
        <f>VLOOKUP(A2083,SQL!$A$10:$B$61,2)</f>
        <v>Ohio</v>
      </c>
      <c r="C2083">
        <v>169</v>
      </c>
      <c r="D2083" s="5">
        <v>2315971.2599999998</v>
      </c>
      <c r="E2083" s="5">
        <f>D2083*365</f>
        <v>845329509.89999998</v>
      </c>
      <c r="F2083" s="75">
        <f>VLOOKUP(B2083,Table1[#All],4,FALSE)</f>
        <v>0.59361936162874696</v>
      </c>
      <c r="G2083" s="73">
        <f>E2083*F2083</f>
        <v>501803964.03277951</v>
      </c>
    </row>
    <row r="2084" spans="1:7">
      <c r="A2084">
        <v>39</v>
      </c>
      <c r="B2084" t="str">
        <f>VLOOKUP(A2084,SQL!$A$10:$B$61,2)</f>
        <v>Ohio</v>
      </c>
      <c r="C2084">
        <v>157</v>
      </c>
      <c r="D2084" s="5">
        <v>2211776.0040000002</v>
      </c>
      <c r="E2084" s="5">
        <f>D2084*365</f>
        <v>807298241.46000004</v>
      </c>
      <c r="F2084" s="75">
        <f>VLOOKUP(B2084,Table1[#All],4,FALSE)</f>
        <v>0.59361936162874696</v>
      </c>
      <c r="G2084" s="73">
        <f>E2084*F2084</f>
        <v>479227866.73949522</v>
      </c>
    </row>
    <row r="2085" spans="1:7">
      <c r="A2085">
        <v>39</v>
      </c>
      <c r="B2085" t="str">
        <f>VLOOKUP(A2085,SQL!$A$10:$B$61,2)</f>
        <v>Ohio</v>
      </c>
      <c r="C2085">
        <v>7</v>
      </c>
      <c r="D2085" s="5">
        <v>2093363.5049999999</v>
      </c>
      <c r="E2085" s="5">
        <f>D2085*365</f>
        <v>764077679.32499993</v>
      </c>
      <c r="F2085" s="75">
        <f>VLOOKUP(B2085,Table1[#All],4,FALSE)</f>
        <v>0.59361936162874696</v>
      </c>
      <c r="G2085" s="73">
        <f>E2085*F2085</f>
        <v>453571304.23568088</v>
      </c>
    </row>
    <row r="2086" spans="1:7">
      <c r="A2086">
        <v>39</v>
      </c>
      <c r="B2086" t="str">
        <f>VLOOKUP(A2086,SQL!$A$10:$B$61,2)</f>
        <v>Ohio</v>
      </c>
      <c r="C2086">
        <v>59</v>
      </c>
      <c r="D2086" s="5">
        <v>1907125.095</v>
      </c>
      <c r="E2086" s="5">
        <f>D2086*365</f>
        <v>696100659.67499995</v>
      </c>
      <c r="F2086" s="75">
        <f>VLOOKUP(B2086,Table1[#All],4,FALSE)</f>
        <v>0.59361936162874696</v>
      </c>
      <c r="G2086" s="73">
        <f>E2086*F2086</f>
        <v>413218829.22562313</v>
      </c>
    </row>
    <row r="2087" spans="1:7">
      <c r="A2087">
        <v>39</v>
      </c>
      <c r="B2087" t="str">
        <f>VLOOKUP(A2087,SQL!$A$10:$B$61,2)</f>
        <v>Ohio</v>
      </c>
      <c r="C2087">
        <v>141</v>
      </c>
      <c r="D2087" s="5">
        <v>1903893.6610000001</v>
      </c>
      <c r="E2087" s="5">
        <f>D2087*365</f>
        <v>694921186.26499999</v>
      </c>
      <c r="F2087" s="75">
        <f>VLOOKUP(B2087,Table1[#All],4,FALSE)</f>
        <v>0.59361936162874696</v>
      </c>
      <c r="G2087" s="73">
        <f>E2087*F2087</f>
        <v>412518670.97292084</v>
      </c>
    </row>
    <row r="2088" spans="1:7">
      <c r="A2088">
        <v>39</v>
      </c>
      <c r="B2088" t="str">
        <f>VLOOKUP(A2088,SQL!$A$10:$B$61,2)</f>
        <v>Ohio</v>
      </c>
      <c r="C2088">
        <v>97</v>
      </c>
      <c r="D2088" s="5">
        <v>1885443.0319999999</v>
      </c>
      <c r="E2088" s="5">
        <f>D2088*365</f>
        <v>688186706.67999995</v>
      </c>
      <c r="F2088" s="75">
        <f>VLOOKUP(B2088,Table1[#All],4,FALSE)</f>
        <v>0.59361936162874696</v>
      </c>
      <c r="G2088" s="73">
        <f>E2088*F2088</f>
        <v>408520953.50077128</v>
      </c>
    </row>
    <row r="2089" spans="1:7">
      <c r="A2089">
        <v>39</v>
      </c>
      <c r="B2089" t="str">
        <f>VLOOKUP(A2089,SQL!$A$10:$B$61,2)</f>
        <v>Ohio</v>
      </c>
      <c r="C2089">
        <v>159</v>
      </c>
      <c r="D2089" s="5">
        <v>1880698.885</v>
      </c>
      <c r="E2089" s="5">
        <f>D2089*365</f>
        <v>686455093.02499998</v>
      </c>
      <c r="F2089" s="75">
        <f>VLOOKUP(B2089,Table1[#All],4,FALSE)</f>
        <v>0.59361936162874696</v>
      </c>
      <c r="G2089" s="73">
        <f>E2089*F2089</f>
        <v>407493034.10830259</v>
      </c>
    </row>
    <row r="2090" spans="1:7">
      <c r="A2090">
        <v>39</v>
      </c>
      <c r="B2090" t="str">
        <f>VLOOKUP(A2090,SQL!$A$10:$B$61,2)</f>
        <v>Ohio</v>
      </c>
      <c r="C2090">
        <v>55</v>
      </c>
      <c r="D2090" s="5">
        <v>1821275.03</v>
      </c>
      <c r="E2090" s="5">
        <f>D2090*365</f>
        <v>664765385.95000005</v>
      </c>
      <c r="F2090" s="75">
        <f>VLOOKUP(B2090,Table1[#All],4,FALSE)</f>
        <v>0.59361936162874696</v>
      </c>
      <c r="G2090" s="73">
        <f>E2090*F2090</f>
        <v>394617604.04052663</v>
      </c>
    </row>
    <row r="2091" spans="1:7">
      <c r="A2091">
        <v>39</v>
      </c>
      <c r="B2091" t="str">
        <f>VLOOKUP(A2091,SQL!$A$10:$B$61,2)</f>
        <v>Ohio</v>
      </c>
      <c r="C2091">
        <v>29</v>
      </c>
      <c r="D2091" s="5">
        <v>1758367.673</v>
      </c>
      <c r="E2091" s="5">
        <f>D2091*365</f>
        <v>641804200.64499998</v>
      </c>
      <c r="F2091" s="75">
        <f>VLOOKUP(B2091,Table1[#All],4,FALSE)</f>
        <v>0.59361936162874696</v>
      </c>
      <c r="G2091" s="73">
        <f>E2091*F2091</f>
        <v>380987399.87753314</v>
      </c>
    </row>
    <row r="2092" spans="1:7">
      <c r="A2092">
        <v>39</v>
      </c>
      <c r="B2092" t="str">
        <f>VLOOKUP(A2092,SQL!$A$10:$B$61,2)</f>
        <v>Ohio</v>
      </c>
      <c r="C2092">
        <v>5</v>
      </c>
      <c r="D2092" s="5">
        <v>1699348.8089999999</v>
      </c>
      <c r="E2092" s="5">
        <f>D2092*365</f>
        <v>620262315.28499997</v>
      </c>
      <c r="F2092" s="75">
        <f>VLOOKUP(B2092,Table1[#All],4,FALSE)</f>
        <v>0.59361936162874696</v>
      </c>
      <c r="G2092" s="73">
        <f>E2092*F2092</f>
        <v>368199719.64185023</v>
      </c>
    </row>
    <row r="2093" spans="1:7">
      <c r="A2093">
        <v>39</v>
      </c>
      <c r="B2093" t="str">
        <f>VLOOKUP(A2093,SQL!$A$10:$B$61,2)</f>
        <v>Ohio</v>
      </c>
      <c r="C2093">
        <v>117</v>
      </c>
      <c r="D2093" s="5">
        <v>1543403.0160000001</v>
      </c>
      <c r="E2093" s="5">
        <f>D2093*365</f>
        <v>563342100.84000003</v>
      </c>
      <c r="F2093" s="75">
        <f>VLOOKUP(B2093,Table1[#All],4,FALSE)</f>
        <v>0.59361936162874696</v>
      </c>
      <c r="G2093" s="73">
        <f>E2093*F2093</f>
        <v>334410778.27923799</v>
      </c>
    </row>
    <row r="2094" spans="1:7">
      <c r="A2094">
        <v>39</v>
      </c>
      <c r="B2094" t="str">
        <f>VLOOKUP(A2094,SQL!$A$10:$B$61,2)</f>
        <v>Ohio</v>
      </c>
      <c r="C2094">
        <v>149</v>
      </c>
      <c r="D2094" s="5">
        <v>1459553.4280000001</v>
      </c>
      <c r="E2094" s="5">
        <f>D2094*365</f>
        <v>532737001.22000003</v>
      </c>
      <c r="F2094" s="75">
        <f>VLOOKUP(B2094,Table1[#All],4,FALSE)</f>
        <v>0.59361936162874696</v>
      </c>
      <c r="G2094" s="73">
        <f>E2094*F2094</f>
        <v>316242998.5802294</v>
      </c>
    </row>
    <row r="2095" spans="1:7">
      <c r="A2095">
        <v>39</v>
      </c>
      <c r="B2095" t="str">
        <f>VLOOKUP(A2095,SQL!$A$10:$B$61,2)</f>
        <v>Ohio</v>
      </c>
      <c r="C2095">
        <v>27</v>
      </c>
      <c r="D2095" s="5">
        <v>1445499.6669999999</v>
      </c>
      <c r="E2095" s="5">
        <f>D2095*365</f>
        <v>527607378.45499998</v>
      </c>
      <c r="F2095" s="75">
        <f>VLOOKUP(B2095,Table1[#All],4,FALSE)</f>
        <v>0.59361936162874696</v>
      </c>
      <c r="G2095" s="73">
        <f>E2095*F2095</f>
        <v>313197955.1890738</v>
      </c>
    </row>
    <row r="2096" spans="1:7">
      <c r="A2096">
        <v>39</v>
      </c>
      <c r="B2096" t="str">
        <f>VLOOKUP(A2096,SQL!$A$10:$B$61,2)</f>
        <v>Ohio</v>
      </c>
      <c r="C2096">
        <v>167</v>
      </c>
      <c r="D2096" s="5">
        <v>1421554.9779999999</v>
      </c>
      <c r="E2096" s="5">
        <f>D2096*365</f>
        <v>518867566.96999997</v>
      </c>
      <c r="F2096" s="75">
        <f>VLOOKUP(B2096,Table1[#All],4,FALSE)</f>
        <v>0.59361936162874696</v>
      </c>
      <c r="G2096" s="73">
        <f>E2096*F2096</f>
        <v>308009833.87459248</v>
      </c>
    </row>
    <row r="2097" spans="1:7">
      <c r="A2097">
        <v>39</v>
      </c>
      <c r="B2097" t="str">
        <f>VLOOKUP(A2097,SQL!$A$10:$B$61,2)</f>
        <v>Ohio</v>
      </c>
      <c r="C2097">
        <v>129</v>
      </c>
      <c r="D2097" s="5">
        <v>1370665.946</v>
      </c>
      <c r="E2097" s="5">
        <f>D2097*365</f>
        <v>500293070.29000002</v>
      </c>
      <c r="F2097" s="75">
        <f>VLOOKUP(B2097,Table1[#All],4,FALSE)</f>
        <v>0.59361936162874696</v>
      </c>
      <c r="G2097" s="73">
        <f>E2097*F2097</f>
        <v>296983653.01283562</v>
      </c>
    </row>
    <row r="2098" spans="1:7">
      <c r="A2098">
        <v>39</v>
      </c>
      <c r="B2098" t="str">
        <f>VLOOKUP(A2098,SQL!$A$10:$B$61,2)</f>
        <v>Ohio</v>
      </c>
      <c r="C2098">
        <v>51</v>
      </c>
      <c r="D2098" s="5">
        <v>1339234.2350000001</v>
      </c>
      <c r="E2098" s="5">
        <f>D2098*365</f>
        <v>488820495.77500004</v>
      </c>
      <c r="F2098" s="75">
        <f>VLOOKUP(B2098,Table1[#All],4,FALSE)</f>
        <v>0.59361936162874696</v>
      </c>
      <c r="G2098" s="73">
        <f>E2098*F2098</f>
        <v>290173310.6530031</v>
      </c>
    </row>
    <row r="2099" spans="1:7">
      <c r="A2099">
        <v>39</v>
      </c>
      <c r="B2099" t="str">
        <f>VLOOKUP(A2099,SQL!$A$10:$B$61,2)</f>
        <v>Ohio</v>
      </c>
      <c r="C2099">
        <v>145</v>
      </c>
      <c r="D2099" s="5">
        <v>1332799.77</v>
      </c>
      <c r="E2099" s="5">
        <f>D2099*365</f>
        <v>486471916.05000001</v>
      </c>
      <c r="F2099" s="75">
        <f>VLOOKUP(B2099,Table1[#All],4,FALSE)</f>
        <v>0.59361936162874696</v>
      </c>
      <c r="G2099" s="73">
        <f>E2099*F2099</f>
        <v>288779148.25591439</v>
      </c>
    </row>
    <row r="2100" spans="1:7">
      <c r="A2100">
        <v>39</v>
      </c>
      <c r="B2100" t="str">
        <f>VLOOKUP(A2100,SQL!$A$10:$B$61,2)</f>
        <v>Ohio</v>
      </c>
      <c r="C2100">
        <v>11</v>
      </c>
      <c r="D2100" s="5">
        <v>1285931.8149999999</v>
      </c>
      <c r="E2100" s="5">
        <f>D2100*365</f>
        <v>469365112.47499996</v>
      </c>
      <c r="F2100" s="75">
        <f>VLOOKUP(B2100,Table1[#All],4,FALSE)</f>
        <v>0.59361936162874696</v>
      </c>
      <c r="G2100" s="73">
        <f>E2100*F2100</f>
        <v>278624218.43821448</v>
      </c>
    </row>
    <row r="2101" spans="1:7">
      <c r="A2101">
        <v>39</v>
      </c>
      <c r="B2101" t="str">
        <f>VLOOKUP(A2101,SQL!$A$10:$B$61,2)</f>
        <v>Ohio</v>
      </c>
      <c r="C2101">
        <v>47</v>
      </c>
      <c r="D2101" s="5">
        <v>1259416.105</v>
      </c>
      <c r="E2101" s="5">
        <f>D2101*365</f>
        <v>459686878.32499999</v>
      </c>
      <c r="F2101" s="75">
        <f>VLOOKUP(B2101,Table1[#All],4,FALSE)</f>
        <v>0.59361936162874696</v>
      </c>
      <c r="G2101" s="73">
        <f>E2101*F2101</f>
        <v>272879031.26039797</v>
      </c>
    </row>
    <row r="2102" spans="1:7">
      <c r="A2102">
        <v>39</v>
      </c>
      <c r="B2102" t="str">
        <f>VLOOKUP(A2102,SQL!$A$10:$B$61,2)</f>
        <v>Ohio</v>
      </c>
      <c r="C2102">
        <v>81</v>
      </c>
      <c r="D2102" s="5">
        <v>1249831.983</v>
      </c>
      <c r="E2102" s="5">
        <f>D2102*365</f>
        <v>456188673.79500002</v>
      </c>
      <c r="F2102" s="75">
        <f>VLOOKUP(B2102,Table1[#All],4,FALSE)</f>
        <v>0.59361936162874696</v>
      </c>
      <c r="G2102" s="73">
        <f>E2102*F2102</f>
        <v>270802429.32045257</v>
      </c>
    </row>
    <row r="2103" spans="1:7">
      <c r="A2103">
        <v>39</v>
      </c>
      <c r="B2103" t="str">
        <f>VLOOKUP(A2103,SQL!$A$10:$B$61,2)</f>
        <v>Ohio</v>
      </c>
      <c r="C2103">
        <v>101</v>
      </c>
      <c r="D2103" s="5">
        <v>1247524.0060000001</v>
      </c>
      <c r="E2103" s="5">
        <f>D2103*365</f>
        <v>455346262.19</v>
      </c>
      <c r="F2103" s="75">
        <f>VLOOKUP(B2103,Table1[#All],4,FALSE)</f>
        <v>0.59361936162874696</v>
      </c>
      <c r="G2103" s="73">
        <f>E2103*F2103</f>
        <v>270302357.48126382</v>
      </c>
    </row>
    <row r="2104" spans="1:7">
      <c r="A2104">
        <v>39</v>
      </c>
      <c r="B2104" t="str">
        <f>VLOOKUP(A2104,SQL!$A$10:$B$61,2)</f>
        <v>Ohio</v>
      </c>
      <c r="C2104">
        <v>135</v>
      </c>
      <c r="D2104" s="5">
        <v>1219899.1100000001</v>
      </c>
      <c r="E2104" s="5">
        <f>D2104*365</f>
        <v>445263175.15000004</v>
      </c>
      <c r="F2104" s="75">
        <f>VLOOKUP(B2104,Table1[#All],4,FALSE)</f>
        <v>0.59361936162874696</v>
      </c>
      <c r="G2104" s="73">
        <f>E2104*F2104</f>
        <v>264316841.78933197</v>
      </c>
    </row>
    <row r="2105" spans="1:7">
      <c r="A2105">
        <v>39</v>
      </c>
      <c r="B2105" t="str">
        <f>VLOOKUP(A2105,SQL!$A$10:$B$61,2)</f>
        <v>Ohio</v>
      </c>
      <c r="C2105">
        <v>9</v>
      </c>
      <c r="D2105" s="5">
        <v>1149913.8400000001</v>
      </c>
      <c r="E2105" s="5">
        <f>D2105*365</f>
        <v>419718551.60000002</v>
      </c>
      <c r="F2105" s="75">
        <f>VLOOKUP(B2105,Table1[#All],4,FALSE)</f>
        <v>0.59361936162874696</v>
      </c>
      <c r="G2105" s="73">
        <f>E2105*F2105</f>
        <v>249153058.6645343</v>
      </c>
    </row>
    <row r="2106" spans="1:7">
      <c r="A2106">
        <v>39</v>
      </c>
      <c r="B2106" t="str">
        <f>VLOOKUP(A2106,SQL!$A$10:$B$61,2)</f>
        <v>Ohio</v>
      </c>
      <c r="C2106">
        <v>171</v>
      </c>
      <c r="D2106" s="5">
        <v>1095365.338</v>
      </c>
      <c r="E2106" s="5">
        <f>D2106*365</f>
        <v>399808348.37</v>
      </c>
      <c r="F2106" s="75">
        <f>VLOOKUP(B2106,Table1[#All],4,FALSE)</f>
        <v>0.59361936162874696</v>
      </c>
      <c r="G2106" s="73">
        <f>E2106*F2106</f>
        <v>237333976.53324309</v>
      </c>
    </row>
    <row r="2107" spans="1:7">
      <c r="A2107">
        <v>39</v>
      </c>
      <c r="B2107" t="str">
        <f>VLOOKUP(A2107,SQL!$A$10:$B$61,2)</f>
        <v>Ohio</v>
      </c>
      <c r="C2107">
        <v>91</v>
      </c>
      <c r="D2107" s="5">
        <v>1040357.711</v>
      </c>
      <c r="E2107" s="5">
        <f>D2107*365</f>
        <v>379730564.51499999</v>
      </c>
      <c r="F2107" s="75">
        <f>VLOOKUP(B2107,Table1[#All],4,FALSE)</f>
        <v>0.59361936162874696</v>
      </c>
      <c r="G2107" s="73">
        <f>E2107*F2107</f>
        <v>225415415.298318</v>
      </c>
    </row>
    <row r="2108" spans="1:7">
      <c r="A2108">
        <v>39</v>
      </c>
      <c r="B2108" t="str">
        <f>VLOOKUP(A2108,SQL!$A$10:$B$61,2)</f>
        <v>Ohio</v>
      </c>
      <c r="C2108">
        <v>123</v>
      </c>
      <c r="D2108" s="5">
        <v>1034996.222</v>
      </c>
      <c r="E2108" s="5">
        <f>D2108*365</f>
        <v>377773621.02999997</v>
      </c>
      <c r="F2108" s="75">
        <f>VLOOKUP(B2108,Table1[#All],4,FALSE)</f>
        <v>0.59361936162874696</v>
      </c>
      <c r="G2108" s="73">
        <f>E2108*F2108</f>
        <v>224253735.75600874</v>
      </c>
    </row>
    <row r="2109" spans="1:7">
      <c r="A2109">
        <v>39</v>
      </c>
      <c r="B2109" t="str">
        <f>VLOOKUP(A2109,SQL!$A$10:$B$61,2)</f>
        <v>Ohio</v>
      </c>
      <c r="C2109">
        <v>87</v>
      </c>
      <c r="D2109" s="5">
        <v>968935.08100000001</v>
      </c>
      <c r="E2109" s="5">
        <f>D2109*365</f>
        <v>353661304.565</v>
      </c>
      <c r="F2109" s="75">
        <f>VLOOKUP(B2109,Table1[#All],4,FALSE)</f>
        <v>0.59361936162874696</v>
      </c>
      <c r="G2109" s="73">
        <f>E2109*F2109</f>
        <v>209940197.84866515</v>
      </c>
    </row>
    <row r="2110" spans="1:7">
      <c r="A2110">
        <v>39</v>
      </c>
      <c r="B2110" t="str">
        <f>VLOOKUP(A2110,SQL!$A$10:$B$61,2)</f>
        <v>Ohio</v>
      </c>
      <c r="C2110">
        <v>77</v>
      </c>
      <c r="D2110" s="5">
        <v>911868.88199999998</v>
      </c>
      <c r="E2110" s="5">
        <f>D2110*365</f>
        <v>332832141.93000001</v>
      </c>
      <c r="F2110" s="75">
        <f>VLOOKUP(B2110,Table1[#All],4,FALSE)</f>
        <v>0.59361936162874696</v>
      </c>
      <c r="G2110" s="73">
        <f>E2110*F2110</f>
        <v>197575603.62201512</v>
      </c>
    </row>
    <row r="2111" spans="1:7">
      <c r="A2111">
        <v>39</v>
      </c>
      <c r="B2111" t="str">
        <f>VLOOKUP(A2111,SQL!$A$10:$B$61,2)</f>
        <v>Ohio</v>
      </c>
      <c r="C2111">
        <v>37</v>
      </c>
      <c r="D2111" s="5">
        <v>901163.32900000003</v>
      </c>
      <c r="E2111" s="5">
        <f>D2111*365</f>
        <v>328924615.08500004</v>
      </c>
      <c r="F2111" s="75">
        <f>VLOOKUP(B2111,Table1[#All],4,FALSE)</f>
        <v>0.59361936162874696</v>
      </c>
      <c r="G2111" s="73">
        <f>E2111*F2111</f>
        <v>195256020.03073904</v>
      </c>
    </row>
    <row r="2112" spans="1:7">
      <c r="A2112">
        <v>39</v>
      </c>
      <c r="B2112" t="str">
        <f>VLOOKUP(A2112,SQL!$A$10:$B$61,2)</f>
        <v>Ohio</v>
      </c>
      <c r="C2112">
        <v>175</v>
      </c>
      <c r="D2112" s="5">
        <v>883034.70400000003</v>
      </c>
      <c r="E2112" s="5">
        <f>D2112*365</f>
        <v>322307666.96000004</v>
      </c>
      <c r="F2112" s="75">
        <f>VLOOKUP(B2112,Table1[#All],4,FALSE)</f>
        <v>0.59361936162874696</v>
      </c>
      <c r="G2112" s="73">
        <f>E2112*F2112</f>
        <v>191328071.50884598</v>
      </c>
    </row>
    <row r="2113" spans="1:7">
      <c r="A2113">
        <v>39</v>
      </c>
      <c r="B2113" t="str">
        <f>VLOOKUP(A2113,SQL!$A$10:$B$61,2)</f>
        <v>Ohio</v>
      </c>
      <c r="C2113">
        <v>15</v>
      </c>
      <c r="D2113" s="5">
        <v>874955.02500000002</v>
      </c>
      <c r="E2113" s="5">
        <f>D2113*365</f>
        <v>319358584.125</v>
      </c>
      <c r="F2113" s="75">
        <f>VLOOKUP(B2113,Table1[#All],4,FALSE)</f>
        <v>0.59361936162874696</v>
      </c>
      <c r="G2113" s="73">
        <f>E2113*F2113</f>
        <v>189577438.83894297</v>
      </c>
    </row>
    <row r="2114" spans="1:7">
      <c r="A2114">
        <v>39</v>
      </c>
      <c r="B2114" t="str">
        <f>VLOOKUP(A2114,SQL!$A$10:$B$61,2)</f>
        <v>Ohio</v>
      </c>
      <c r="C2114">
        <v>79</v>
      </c>
      <c r="D2114" s="5">
        <v>868811.61800000002</v>
      </c>
      <c r="E2114" s="5">
        <f>D2114*365</f>
        <v>317116240.56999999</v>
      </c>
      <c r="F2114" s="75">
        <f>VLOOKUP(B2114,Table1[#All],4,FALSE)</f>
        <v>0.59361936162874696</v>
      </c>
      <c r="G2114" s="73">
        <f>E2114*F2114</f>
        <v>188246340.28927153</v>
      </c>
    </row>
    <row r="2115" spans="1:7">
      <c r="A2115">
        <v>39</v>
      </c>
      <c r="B2115" t="str">
        <f>VLOOKUP(A2115,SQL!$A$10:$B$61,2)</f>
        <v>Ohio</v>
      </c>
      <c r="C2115">
        <v>83</v>
      </c>
      <c r="D2115" s="5">
        <v>860114.7</v>
      </c>
      <c r="E2115" s="5">
        <f>D2115*365</f>
        <v>313941865.5</v>
      </c>
      <c r="F2115" s="75">
        <f>VLOOKUP(B2115,Table1[#All],4,FALSE)</f>
        <v>0.59361936162874696</v>
      </c>
      <c r="G2115" s="73">
        <f>E2115*F2115</f>
        <v>186361969.78664795</v>
      </c>
    </row>
    <row r="2116" spans="1:7">
      <c r="A2116">
        <v>39</v>
      </c>
      <c r="B2116" t="str">
        <f>VLOOKUP(A2116,SQL!$A$10:$B$61,2)</f>
        <v>Ohio</v>
      </c>
      <c r="C2116">
        <v>53</v>
      </c>
      <c r="D2116" s="5">
        <v>857796.93599999999</v>
      </c>
      <c r="E2116" s="5">
        <f>D2116*365</f>
        <v>313095881.63999999</v>
      </c>
      <c r="F2116" s="75">
        <f>VLOOKUP(B2116,Table1[#All],4,FALSE)</f>
        <v>0.59361936162874696</v>
      </c>
      <c r="G2116" s="73">
        <f>E2116*F2116</f>
        <v>185859777.38772652</v>
      </c>
    </row>
    <row r="2117" spans="1:7">
      <c r="A2117">
        <v>39</v>
      </c>
      <c r="B2117" t="str">
        <f>VLOOKUP(A2117,SQL!$A$10:$B$61,2)</f>
        <v>Ohio</v>
      </c>
      <c r="C2117">
        <v>147</v>
      </c>
      <c r="D2117" s="5">
        <v>828578.696</v>
      </c>
      <c r="E2117" s="5">
        <f>D2117*365</f>
        <v>302431224.04000002</v>
      </c>
      <c r="F2117" s="75">
        <f>VLOOKUP(B2117,Table1[#All],4,FALSE)</f>
        <v>0.59361936162874696</v>
      </c>
      <c r="G2117" s="73">
        <f>E2117*F2117</f>
        <v>179529030.15122536</v>
      </c>
    </row>
    <row r="2118" spans="1:7">
      <c r="A2118">
        <v>39</v>
      </c>
      <c r="B2118" t="str">
        <f>VLOOKUP(A2118,SQL!$A$10:$B$61,2)</f>
        <v>Ohio</v>
      </c>
      <c r="C2118">
        <v>33</v>
      </c>
      <c r="D2118" s="5">
        <v>801048.06599999999</v>
      </c>
      <c r="E2118" s="5">
        <f>D2118*365</f>
        <v>292382544.08999997</v>
      </c>
      <c r="F2118" s="75">
        <f>VLOOKUP(B2118,Table1[#All],4,FALSE)</f>
        <v>0.59361936162874696</v>
      </c>
      <c r="G2118" s="73">
        <f>E2118*F2118</f>
        <v>173563939.17409474</v>
      </c>
    </row>
    <row r="2119" spans="1:7">
      <c r="A2119">
        <v>39</v>
      </c>
      <c r="B2119" t="str">
        <f>VLOOKUP(A2119,SQL!$A$10:$B$61,2)</f>
        <v>Ohio</v>
      </c>
      <c r="C2119">
        <v>39</v>
      </c>
      <c r="D2119" s="5">
        <v>786823.20299999998</v>
      </c>
      <c r="E2119" s="5">
        <f>D2119*365</f>
        <v>287190469.09499997</v>
      </c>
      <c r="F2119" s="75">
        <f>VLOOKUP(B2119,Table1[#All],4,FALSE)</f>
        <v>0.59361936162874696</v>
      </c>
      <c r="G2119" s="73">
        <f>E2119*F2119</f>
        <v>170481822.93003425</v>
      </c>
    </row>
    <row r="2120" spans="1:7">
      <c r="A2120">
        <v>39</v>
      </c>
      <c r="B2120" t="str">
        <f>VLOOKUP(A2120,SQL!$A$10:$B$61,2)</f>
        <v>Ohio</v>
      </c>
      <c r="C2120">
        <v>69</v>
      </c>
      <c r="D2120" s="5">
        <v>772792.31099999999</v>
      </c>
      <c r="E2120" s="5">
        <f>D2120*365</f>
        <v>282069193.51499999</v>
      </c>
      <c r="F2120" s="75">
        <f>VLOOKUP(B2120,Table1[#All],4,FALSE)</f>
        <v>0.59361936162874696</v>
      </c>
      <c r="G2120" s="73">
        <f>E2120*F2120</f>
        <v>167441734.58950979</v>
      </c>
    </row>
    <row r="2121" spans="1:7">
      <c r="A2121">
        <v>39</v>
      </c>
      <c r="B2121" t="str">
        <f>VLOOKUP(A2121,SQL!$A$10:$B$61,2)</f>
        <v>Ohio</v>
      </c>
      <c r="C2121">
        <v>161</v>
      </c>
      <c r="D2121" s="5">
        <v>754910.90899999999</v>
      </c>
      <c r="E2121" s="5">
        <f>D2121*365</f>
        <v>275542481.78499997</v>
      </c>
      <c r="F2121" s="75">
        <f>VLOOKUP(B2121,Table1[#All],4,FALSE)</f>
        <v>0.59361936162874696</v>
      </c>
      <c r="G2121" s="73">
        <f>E2121*F2121</f>
        <v>163567352.1388123</v>
      </c>
    </row>
    <row r="2122" spans="1:7">
      <c r="A2122">
        <v>39</v>
      </c>
      <c r="B2122" t="str">
        <f>VLOOKUP(A2122,SQL!$A$10:$B$61,2)</f>
        <v>Ohio</v>
      </c>
      <c r="C2122">
        <v>107</v>
      </c>
      <c r="D2122" s="5">
        <v>715746.55500000005</v>
      </c>
      <c r="E2122" s="5">
        <f>D2122*365</f>
        <v>261247492.57500002</v>
      </c>
      <c r="F2122" s="75">
        <f>VLOOKUP(B2122,Table1[#All],4,FALSE)</f>
        <v>0.59361936162874696</v>
      </c>
      <c r="G2122" s="73">
        <f>E2122*F2122</f>
        <v>155081569.76948231</v>
      </c>
    </row>
    <row r="2123" spans="1:7">
      <c r="A2123">
        <v>39</v>
      </c>
      <c r="B2123" t="str">
        <f>VLOOKUP(A2123,SQL!$A$10:$B$61,2)</f>
        <v>Ohio</v>
      </c>
      <c r="C2123">
        <v>21</v>
      </c>
      <c r="D2123" s="5">
        <v>715121.69499999995</v>
      </c>
      <c r="E2123" s="5">
        <f>D2123*365</f>
        <v>261019418.67499998</v>
      </c>
      <c r="F2123" s="75">
        <f>VLOOKUP(B2123,Table1[#All],4,FALSE)</f>
        <v>0.59361936162874696</v>
      </c>
      <c r="G2123" s="73">
        <f>E2123*F2123</f>
        <v>154946180.68656012</v>
      </c>
    </row>
    <row r="2124" spans="1:7">
      <c r="A2124">
        <v>39</v>
      </c>
      <c r="B2124" t="str">
        <f>VLOOKUP(A2124,SQL!$A$10:$B$61,2)</f>
        <v>Ohio</v>
      </c>
      <c r="C2124">
        <v>71</v>
      </c>
      <c r="D2124" s="5">
        <v>704484.277</v>
      </c>
      <c r="E2124" s="5">
        <f>D2124*365</f>
        <v>257136761.10499999</v>
      </c>
      <c r="F2124" s="75">
        <f>VLOOKUP(B2124,Table1[#All],4,FALSE)</f>
        <v>0.59361936162874696</v>
      </c>
      <c r="G2124" s="73">
        <f>E2124*F2124</f>
        <v>152641359.9784337</v>
      </c>
    </row>
    <row r="2125" spans="1:7">
      <c r="A2125">
        <v>39</v>
      </c>
      <c r="B2125" t="str">
        <f>VLOOKUP(A2125,SQL!$A$10:$B$61,2)</f>
        <v>Ohio</v>
      </c>
      <c r="C2125">
        <v>131</v>
      </c>
      <c r="D2125" s="5">
        <v>703113.54599999997</v>
      </c>
      <c r="E2125" s="5">
        <f>D2125*365</f>
        <v>256636444.28999999</v>
      </c>
      <c r="F2125" s="75">
        <f>VLOOKUP(B2125,Table1[#All],4,FALSE)</f>
        <v>0.59361936162874696</v>
      </c>
      <c r="G2125" s="73">
        <f>E2125*F2125</f>
        <v>152344362.23010129</v>
      </c>
    </row>
    <row r="2126" spans="1:7">
      <c r="A2126">
        <v>39</v>
      </c>
      <c r="B2126" t="str">
        <f>VLOOKUP(A2126,SQL!$A$10:$B$61,2)</f>
        <v>Ohio</v>
      </c>
      <c r="C2126">
        <v>73</v>
      </c>
      <c r="D2126" s="5">
        <v>689333.26100000006</v>
      </c>
      <c r="E2126" s="5">
        <f>D2126*365</f>
        <v>251606640.26500002</v>
      </c>
      <c r="F2126" s="75">
        <f>VLOOKUP(B2126,Table1[#All],4,FALSE)</f>
        <v>0.59361936162874696</v>
      </c>
      <c r="G2126" s="73">
        <f>E2126*F2126</f>
        <v>149358573.17566308</v>
      </c>
    </row>
    <row r="2127" spans="1:7">
      <c r="A2127">
        <v>39</v>
      </c>
      <c r="B2127" t="str">
        <f>VLOOKUP(A2127,SQL!$A$10:$B$61,2)</f>
        <v>Ohio</v>
      </c>
      <c r="C2127">
        <v>31</v>
      </c>
      <c r="D2127" s="5">
        <v>579247.85800000001</v>
      </c>
      <c r="E2127" s="5">
        <f>D2127*365</f>
        <v>211425468.17000002</v>
      </c>
      <c r="F2127" s="75">
        <f>VLOOKUP(B2127,Table1[#All],4,FALSE)</f>
        <v>0.59361936162874696</v>
      </c>
      <c r="G2127" s="73">
        <f>E2127*F2127</f>
        <v>125506251.44713438</v>
      </c>
    </row>
    <row r="2128" spans="1:7">
      <c r="A2128">
        <v>39</v>
      </c>
      <c r="B2128" t="str">
        <f>VLOOKUP(A2128,SQL!$A$10:$B$61,2)</f>
        <v>Ohio</v>
      </c>
      <c r="C2128">
        <v>1</v>
      </c>
      <c r="D2128" s="5">
        <v>564684.78799999994</v>
      </c>
      <c r="E2128" s="5">
        <f>D2128*365</f>
        <v>206109947.61999997</v>
      </c>
      <c r="F2128" s="75">
        <f>VLOOKUP(B2128,Table1[#All],4,FALSE)</f>
        <v>0.59361936162874696</v>
      </c>
      <c r="G2128" s="73">
        <f>E2128*F2128</f>
        <v>122350855.53151886</v>
      </c>
    </row>
    <row r="2129" spans="1:7">
      <c r="A2129">
        <v>39</v>
      </c>
      <c r="B2129" t="str">
        <f>VLOOKUP(A2129,SQL!$A$10:$B$61,2)</f>
        <v>Ohio</v>
      </c>
      <c r="C2129">
        <v>121</v>
      </c>
      <c r="D2129" s="5">
        <v>558765.01800000004</v>
      </c>
      <c r="E2129" s="5">
        <f>D2129*365</f>
        <v>203949231.57000002</v>
      </c>
      <c r="F2129" s="75">
        <f>VLOOKUP(B2129,Table1[#All],4,FALSE)</f>
        <v>0.59361936162874696</v>
      </c>
      <c r="G2129" s="73">
        <f>E2129*F2129</f>
        <v>121068212.6492569</v>
      </c>
    </row>
    <row r="2130" spans="1:7">
      <c r="A2130">
        <v>39</v>
      </c>
      <c r="B2130" t="str">
        <f>VLOOKUP(A2130,SQL!$A$10:$B$61,2)</f>
        <v>Ohio</v>
      </c>
      <c r="C2130">
        <v>75</v>
      </c>
      <c r="D2130" s="5">
        <v>552573.03399999999</v>
      </c>
      <c r="E2130" s="5">
        <f>D2130*365</f>
        <v>201689157.41</v>
      </c>
      <c r="F2130" s="75">
        <f>VLOOKUP(B2130,Table1[#All],4,FALSE)</f>
        <v>0.59361936162874696</v>
      </c>
      <c r="G2130" s="73">
        <f>E2130*F2130</f>
        <v>119726588.86916405</v>
      </c>
    </row>
    <row r="2131" spans="1:7">
      <c r="A2131">
        <v>39</v>
      </c>
      <c r="B2131" t="str">
        <f>VLOOKUP(A2131,SQL!$A$10:$B$61,2)</f>
        <v>Ohio</v>
      </c>
      <c r="C2131">
        <v>19</v>
      </c>
      <c r="D2131" s="5">
        <v>518788.23200000002</v>
      </c>
      <c r="E2131" s="5">
        <f>D2131*365</f>
        <v>189357704.68000001</v>
      </c>
      <c r="F2131" s="75">
        <f>VLOOKUP(B2131,Table1[#All],4,FALSE)</f>
        <v>0.59361936162874696</v>
      </c>
      <c r="G2131" s="73">
        <f>E2131*F2131</f>
        <v>112406399.7716264</v>
      </c>
    </row>
    <row r="2132" spans="1:7">
      <c r="A2132">
        <v>39</v>
      </c>
      <c r="B2132" t="str">
        <f>VLOOKUP(A2132,SQL!$A$10:$B$61,2)</f>
        <v>Ohio</v>
      </c>
      <c r="C2132">
        <v>137</v>
      </c>
      <c r="D2132" s="5">
        <v>501071.614</v>
      </c>
      <c r="E2132" s="5">
        <f>D2132*365</f>
        <v>182891139.11000001</v>
      </c>
      <c r="F2132" s="75">
        <f>VLOOKUP(B2132,Table1[#All],4,FALSE)</f>
        <v>0.59361936162874696</v>
      </c>
      <c r="G2132" s="73">
        <f>E2132*F2132</f>
        <v>108567721.24603257</v>
      </c>
    </row>
    <row r="2133" spans="1:7">
      <c r="A2133">
        <v>39</v>
      </c>
      <c r="B2133" t="str">
        <f>VLOOKUP(A2133,SQL!$A$10:$B$61,2)</f>
        <v>Ohio</v>
      </c>
      <c r="C2133">
        <v>65</v>
      </c>
      <c r="D2133" s="5">
        <v>482061.12900000002</v>
      </c>
      <c r="E2133" s="5">
        <f>D2133*365</f>
        <v>175952312.08500001</v>
      </c>
      <c r="F2133" s="75">
        <f>VLOOKUP(B2133,Table1[#All],4,FALSE)</f>
        <v>0.59361936162874696</v>
      </c>
      <c r="G2133" s="73">
        <f>E2133*F2133</f>
        <v>104448699.17699976</v>
      </c>
    </row>
    <row r="2134" spans="1:7">
      <c r="A2134">
        <v>39</v>
      </c>
      <c r="B2134" t="str">
        <f>VLOOKUP(A2134,SQL!$A$10:$B$61,2)</f>
        <v>Ohio</v>
      </c>
      <c r="C2134">
        <v>105</v>
      </c>
      <c r="D2134" s="5">
        <v>468525.52399999998</v>
      </c>
      <c r="E2134" s="5">
        <f>D2134*365</f>
        <v>171011816.25999999</v>
      </c>
      <c r="F2134" s="75">
        <f>VLOOKUP(B2134,Table1[#All],4,FALSE)</f>
        <v>0.59361936162874696</v>
      </c>
      <c r="G2134" s="73">
        <f>E2134*F2134</f>
        <v>101515925.19923377</v>
      </c>
    </row>
    <row r="2135" spans="1:7">
      <c r="A2135">
        <v>39</v>
      </c>
      <c r="B2135" t="str">
        <f>VLOOKUP(A2135,SQL!$A$10:$B$61,2)</f>
        <v>Ohio</v>
      </c>
      <c r="C2135">
        <v>125</v>
      </c>
      <c r="D2135" s="5">
        <v>455607.49</v>
      </c>
      <c r="E2135" s="5">
        <f>D2135*365</f>
        <v>166296733.84999999</v>
      </c>
      <c r="F2135" s="75">
        <f>VLOOKUP(B2135,Table1[#All],4,FALSE)</f>
        <v>0.59361936162874696</v>
      </c>
      <c r="G2135" s="73">
        <f>E2135*F2135</f>
        <v>98716960.988982633</v>
      </c>
    </row>
    <row r="2136" spans="1:7">
      <c r="A2136">
        <v>39</v>
      </c>
      <c r="B2136" t="str">
        <f>VLOOKUP(A2136,SQL!$A$10:$B$61,2)</f>
        <v>Ohio</v>
      </c>
      <c r="C2136">
        <v>127</v>
      </c>
      <c r="D2136" s="5">
        <v>434919.98200000002</v>
      </c>
      <c r="E2136" s="5">
        <f>D2136*365</f>
        <v>158745793.43000001</v>
      </c>
      <c r="F2136" s="75">
        <f>VLOOKUP(B2136,Table1[#All],4,FALSE)</f>
        <v>0.59361936162874696</v>
      </c>
      <c r="G2136" s="73">
        <f>E2136*F2136</f>
        <v>94234576.557165533</v>
      </c>
    </row>
    <row r="2137" spans="1:7">
      <c r="A2137">
        <v>39</v>
      </c>
      <c r="B2137" t="str">
        <f>VLOOKUP(A2137,SQL!$A$10:$B$61,2)</f>
        <v>Ohio</v>
      </c>
      <c r="C2137">
        <v>67</v>
      </c>
      <c r="D2137" s="5">
        <v>430631.97399999999</v>
      </c>
      <c r="E2137" s="5">
        <f>D2137*365</f>
        <v>157180670.50999999</v>
      </c>
      <c r="F2137" s="75">
        <f>VLOOKUP(B2137,Table1[#All],4,FALSE)</f>
        <v>0.59361936162874696</v>
      </c>
      <c r="G2137" s="73">
        <f>E2137*F2137</f>
        <v>93305489.288524613</v>
      </c>
    </row>
    <row r="2138" spans="1:7">
      <c r="A2138">
        <v>39</v>
      </c>
      <c r="B2138" t="str">
        <f>VLOOKUP(A2138,SQL!$A$10:$B$61,2)</f>
        <v>Ohio</v>
      </c>
      <c r="C2138">
        <v>111</v>
      </c>
      <c r="D2138" s="5">
        <v>315910.12099999998</v>
      </c>
      <c r="E2138" s="5">
        <f>D2138*365</f>
        <v>115307194.16499999</v>
      </c>
      <c r="F2138" s="75">
        <f>VLOOKUP(B2138,Table1[#All],4,FALSE)</f>
        <v>0.59361936162874696</v>
      </c>
      <c r="G2138" s="73">
        <f>E2138*F2138</f>
        <v>68448582.991429269</v>
      </c>
    </row>
    <row r="2139" spans="1:7">
      <c r="A2139">
        <v>39</v>
      </c>
      <c r="B2139" t="str">
        <f>VLOOKUP(A2139,SQL!$A$10:$B$61,2)</f>
        <v>Ohio</v>
      </c>
      <c r="C2139">
        <v>163</v>
      </c>
      <c r="D2139" s="5">
        <v>251043.13</v>
      </c>
      <c r="E2139" s="5">
        <f>D2139*365</f>
        <v>91630742.450000003</v>
      </c>
      <c r="F2139" s="75">
        <f>VLOOKUP(B2139,Table1[#All],4,FALSE)</f>
        <v>0.59361936162874696</v>
      </c>
      <c r="G2139" s="73">
        <f>E2139*F2139</f>
        <v>54393782.83873713</v>
      </c>
    </row>
    <row r="2140" spans="1:7">
      <c r="A2140">
        <v>39</v>
      </c>
      <c r="B2140" t="str">
        <f>VLOOKUP(A2140,SQL!$A$10:$B$61,2)</f>
        <v>Ohio</v>
      </c>
      <c r="C2140">
        <v>115</v>
      </c>
      <c r="D2140" s="5">
        <v>230268.527</v>
      </c>
      <c r="E2140" s="5">
        <f>D2140*365</f>
        <v>84048012.355000004</v>
      </c>
      <c r="F2140" s="75">
        <f>VLOOKUP(B2140,Table1[#All],4,FALSE)</f>
        <v>0.59361936162874696</v>
      </c>
      <c r="G2140" s="73">
        <f>E2140*F2140</f>
        <v>49892527.440340139</v>
      </c>
    </row>
    <row r="2141" spans="1:7">
      <c r="A2141">
        <v>40</v>
      </c>
      <c r="B2141" t="str">
        <f>VLOOKUP(A2141,SQL!$A$10:$B$61,2)</f>
        <v>Oklahoma</v>
      </c>
      <c r="C2141">
        <v>109</v>
      </c>
      <c r="D2141" s="5">
        <v>19579384.219999999</v>
      </c>
      <c r="E2141" s="5">
        <f>D2141*365</f>
        <v>7146475240.2999992</v>
      </c>
      <c r="F2141" s="75">
        <f>VLOOKUP(B2141,Table1[#All],4,FALSE)</f>
        <v>0.6252584916726458</v>
      </c>
      <c r="G2141" s="73">
        <f>E2141*F2141</f>
        <v>4468394329.5258865</v>
      </c>
    </row>
    <row r="2142" spans="1:7">
      <c r="A2142">
        <v>40</v>
      </c>
      <c r="B2142" t="str">
        <f>VLOOKUP(A2142,SQL!$A$10:$B$61,2)</f>
        <v>Oklahoma</v>
      </c>
      <c r="C2142">
        <v>143</v>
      </c>
      <c r="D2142" s="5">
        <v>14957241.02</v>
      </c>
      <c r="E2142" s="5">
        <f>D2142*365</f>
        <v>5459392972.3000002</v>
      </c>
      <c r="F2142" s="75">
        <f>VLOOKUP(B2142,Table1[#All],4,FALSE)</f>
        <v>0.6252584916726458</v>
      </c>
      <c r="G2142" s="73">
        <f>E2142*F2142</f>
        <v>3413531815.3085408</v>
      </c>
    </row>
    <row r="2143" spans="1:7">
      <c r="A2143">
        <v>40</v>
      </c>
      <c r="B2143" t="str">
        <f>VLOOKUP(A2143,SQL!$A$10:$B$61,2)</f>
        <v>Oklahoma</v>
      </c>
      <c r="C2143">
        <v>27</v>
      </c>
      <c r="D2143" s="5">
        <v>4696766.97</v>
      </c>
      <c r="E2143" s="5">
        <f>D2143*365</f>
        <v>1714319944.05</v>
      </c>
      <c r="F2143" s="75">
        <f>VLOOKUP(B2143,Table1[#All],4,FALSE)</f>
        <v>0.6252584916726458</v>
      </c>
      <c r="G2143" s="73">
        <f>E2143*F2143</f>
        <v>1071893102.4610375</v>
      </c>
    </row>
    <row r="2144" spans="1:7">
      <c r="A2144">
        <v>40</v>
      </c>
      <c r="B2144" t="str">
        <f>VLOOKUP(A2144,SQL!$A$10:$B$61,2)</f>
        <v>Oklahoma</v>
      </c>
      <c r="C2144">
        <v>17</v>
      </c>
      <c r="D2144" s="5">
        <v>3237245.73</v>
      </c>
      <c r="E2144" s="5">
        <f>D2144*365</f>
        <v>1181594691.45</v>
      </c>
      <c r="F2144" s="75">
        <f>VLOOKUP(B2144,Table1[#All],4,FALSE)</f>
        <v>0.6252584916726458</v>
      </c>
      <c r="G2144" s="73">
        <f>E2144*F2144</f>
        <v>738802114.54443228</v>
      </c>
    </row>
    <row r="2145" spans="1:7">
      <c r="A2145">
        <v>40</v>
      </c>
      <c r="B2145" t="str">
        <f>VLOOKUP(A2145,SQL!$A$10:$B$61,2)</f>
        <v>Oklahoma</v>
      </c>
      <c r="C2145">
        <v>131</v>
      </c>
      <c r="D2145" s="5">
        <v>2653050.83</v>
      </c>
      <c r="E2145" s="5">
        <f>D2145*365</f>
        <v>968363552.95000005</v>
      </c>
      <c r="F2145" s="75">
        <f>VLOOKUP(B2145,Table1[#All],4,FALSE)</f>
        <v>0.6252584916726458</v>
      </c>
      <c r="G2145" s="73">
        <f>E2145*F2145</f>
        <v>605477534.50828135</v>
      </c>
    </row>
    <row r="2146" spans="1:7">
      <c r="A2146">
        <v>40</v>
      </c>
      <c r="B2146" t="str">
        <f>VLOOKUP(A2146,SQL!$A$10:$B$61,2)</f>
        <v>Oklahoma</v>
      </c>
      <c r="C2146">
        <v>31</v>
      </c>
      <c r="D2146" s="5">
        <v>2472188.2000000002</v>
      </c>
      <c r="E2146" s="5">
        <f>D2146*365</f>
        <v>902348693.00000012</v>
      </c>
      <c r="F2146" s="75">
        <f>VLOOKUP(B2146,Table1[#All],4,FALSE)</f>
        <v>0.6252584916726458</v>
      </c>
      <c r="G2146" s="73">
        <f>E2146*F2146</f>
        <v>564201182.74796343</v>
      </c>
    </row>
    <row r="2147" spans="1:7">
      <c r="A2147">
        <v>40</v>
      </c>
      <c r="B2147" t="str">
        <f>VLOOKUP(A2147,SQL!$A$10:$B$61,2)</f>
        <v>Oklahoma</v>
      </c>
      <c r="C2147">
        <v>37</v>
      </c>
      <c r="D2147" s="5">
        <v>2380822.2999999998</v>
      </c>
      <c r="E2147" s="5">
        <f>D2147*365</f>
        <v>869000139.49999988</v>
      </c>
      <c r="F2147" s="75">
        <f>VLOOKUP(B2147,Table1[#All],4,FALSE)</f>
        <v>0.6252584916726458</v>
      </c>
      <c r="G2147" s="73">
        <f>E2147*F2147</f>
        <v>543349716.48708868</v>
      </c>
    </row>
    <row r="2148" spans="1:7">
      <c r="A2148">
        <v>40</v>
      </c>
      <c r="B2148" t="str">
        <f>VLOOKUP(A2148,SQL!$A$10:$B$61,2)</f>
        <v>Oklahoma</v>
      </c>
      <c r="C2148">
        <v>87</v>
      </c>
      <c r="D2148" s="5">
        <v>1992543.05</v>
      </c>
      <c r="E2148" s="5">
        <f>D2148*365</f>
        <v>727278213.25</v>
      </c>
      <c r="F2148" s="75">
        <f>VLOOKUP(B2148,Table1[#All],4,FALSE)</f>
        <v>0.6252584916726458</v>
      </c>
      <c r="G2148" s="73">
        <f>E2148*F2148</f>
        <v>454736878.64307183</v>
      </c>
    </row>
    <row r="2149" spans="1:7">
      <c r="A2149">
        <v>40</v>
      </c>
      <c r="B2149" t="str">
        <f>VLOOKUP(A2149,SQL!$A$10:$B$61,2)</f>
        <v>Oklahoma</v>
      </c>
      <c r="C2149">
        <v>101</v>
      </c>
      <c r="D2149" s="5">
        <v>1949468.85</v>
      </c>
      <c r="E2149" s="5">
        <f>D2149*365</f>
        <v>711556130.25</v>
      </c>
      <c r="F2149" s="75">
        <f>VLOOKUP(B2149,Table1[#All],4,FALSE)</f>
        <v>0.6252584916726458</v>
      </c>
      <c r="G2149" s="73">
        <f>E2149*F2149</f>
        <v>444906512.74053967</v>
      </c>
    </row>
    <row r="2150" spans="1:7">
      <c r="A2150">
        <v>40</v>
      </c>
      <c r="B2150" t="str">
        <f>VLOOKUP(A2150,SQL!$A$10:$B$61,2)</f>
        <v>Oklahoma</v>
      </c>
      <c r="C2150">
        <v>125</v>
      </c>
      <c r="D2150" s="5">
        <v>1886066.53</v>
      </c>
      <c r="E2150" s="5">
        <f>D2150*365</f>
        <v>688414283.45000005</v>
      </c>
      <c r="F2150" s="75">
        <f>VLOOKUP(B2150,Table1[#All],4,FALSE)</f>
        <v>0.6252584916726458</v>
      </c>
      <c r="G2150" s="73">
        <f>E2150*F2150</f>
        <v>430436876.51585227</v>
      </c>
    </row>
    <row r="2151" spans="1:7">
      <c r="A2151">
        <v>40</v>
      </c>
      <c r="B2151" t="str">
        <f>VLOOKUP(A2151,SQL!$A$10:$B$61,2)</f>
        <v>Oklahoma</v>
      </c>
      <c r="C2151">
        <v>145</v>
      </c>
      <c r="D2151" s="5">
        <v>1885866.33</v>
      </c>
      <c r="E2151" s="5">
        <f>D2151*365</f>
        <v>688341210.45000005</v>
      </c>
      <c r="F2151" s="75">
        <f>VLOOKUP(B2151,Table1[#All],4,FALSE)</f>
        <v>0.6252584916726458</v>
      </c>
      <c r="G2151" s="73">
        <f>E2151*F2151</f>
        <v>430391187.00209028</v>
      </c>
    </row>
    <row r="2152" spans="1:7">
      <c r="A2152">
        <v>40</v>
      </c>
      <c r="B2152" t="str">
        <f>VLOOKUP(A2152,SQL!$A$10:$B$61,2)</f>
        <v>Oklahoma</v>
      </c>
      <c r="C2152">
        <v>19</v>
      </c>
      <c r="D2152" s="5">
        <v>1737633.85</v>
      </c>
      <c r="E2152" s="5">
        <f>D2152*365</f>
        <v>634236355.25</v>
      </c>
      <c r="F2152" s="75">
        <f>VLOOKUP(B2152,Table1[#All],4,FALSE)</f>
        <v>0.6252584916726458</v>
      </c>
      <c r="G2152" s="73">
        <f>E2152*F2152</f>
        <v>396561666.84757137</v>
      </c>
    </row>
    <row r="2153" spans="1:7">
      <c r="A2153">
        <v>40</v>
      </c>
      <c r="B2153" t="str">
        <f>VLOOKUP(A2153,SQL!$A$10:$B$61,2)</f>
        <v>Oklahoma</v>
      </c>
      <c r="C2153">
        <v>121</v>
      </c>
      <c r="D2153" s="5">
        <v>1734440</v>
      </c>
      <c r="E2153" s="5">
        <f>D2153*365</f>
        <v>633070600</v>
      </c>
      <c r="F2153" s="75">
        <f>VLOOKUP(B2153,Table1[#All],4,FALSE)</f>
        <v>0.6252584916726458</v>
      </c>
      <c r="G2153" s="73">
        <f>E2153*F2153</f>
        <v>395832768.47829688</v>
      </c>
    </row>
    <row r="2154" spans="1:7">
      <c r="A2154">
        <v>40</v>
      </c>
      <c r="B2154" t="str">
        <f>VLOOKUP(A2154,SQL!$A$10:$B$61,2)</f>
        <v>Oklahoma</v>
      </c>
      <c r="C2154">
        <v>119</v>
      </c>
      <c r="D2154" s="5">
        <v>1715056.49</v>
      </c>
      <c r="E2154" s="5">
        <f>D2154*365</f>
        <v>625995618.85000002</v>
      </c>
      <c r="F2154" s="75">
        <f>VLOOKUP(B2154,Table1[#All],4,FALSE)</f>
        <v>0.6252584916726458</v>
      </c>
      <c r="G2154" s="73">
        <f>E2154*F2154</f>
        <v>391409076.43583548</v>
      </c>
    </row>
    <row r="2155" spans="1:7">
      <c r="A2155">
        <v>40</v>
      </c>
      <c r="B2155" t="str">
        <f>VLOOKUP(A2155,SQL!$A$10:$B$61,2)</f>
        <v>Oklahoma</v>
      </c>
      <c r="C2155">
        <v>51</v>
      </c>
      <c r="D2155" s="5">
        <v>1635390.02</v>
      </c>
      <c r="E2155" s="5">
        <f>D2155*365</f>
        <v>596917357.29999995</v>
      </c>
      <c r="F2155" s="75">
        <f>VLOOKUP(B2155,Table1[#All],4,FALSE)</f>
        <v>0.6252584916726458</v>
      </c>
      <c r="G2155" s="73">
        <f>E2155*F2155</f>
        <v>373227646.47861975</v>
      </c>
    </row>
    <row r="2156" spans="1:7">
      <c r="A2156">
        <v>40</v>
      </c>
      <c r="B2156" t="str">
        <f>VLOOKUP(A2156,SQL!$A$10:$B$61,2)</f>
        <v>Oklahoma</v>
      </c>
      <c r="C2156">
        <v>97</v>
      </c>
      <c r="D2156" s="5">
        <v>1587427.14</v>
      </c>
      <c r="E2156" s="5">
        <f>D2156*365</f>
        <v>579410906.0999999</v>
      </c>
      <c r="F2156" s="75">
        <f>VLOOKUP(B2156,Table1[#All],4,FALSE)</f>
        <v>0.6252584916726458</v>
      </c>
      <c r="G2156" s="73">
        <f>E2156*F2156</f>
        <v>362281589.20676696</v>
      </c>
    </row>
    <row r="2157" spans="1:7">
      <c r="A2157">
        <v>40</v>
      </c>
      <c r="B2157" t="str">
        <f>VLOOKUP(A2157,SQL!$A$10:$B$61,2)</f>
        <v>Oklahoma</v>
      </c>
      <c r="C2157">
        <v>49</v>
      </c>
      <c r="D2157" s="5">
        <v>1580796.25</v>
      </c>
      <c r="E2157" s="5">
        <f>D2157*365</f>
        <v>576990631.25</v>
      </c>
      <c r="F2157" s="75">
        <f>VLOOKUP(B2157,Table1[#All],4,FALSE)</f>
        <v>0.6252584916726458</v>
      </c>
      <c r="G2157" s="73">
        <f>E2157*F2157</f>
        <v>360768291.80462277</v>
      </c>
    </row>
    <row r="2158" spans="1:7">
      <c r="A2158">
        <v>40</v>
      </c>
      <c r="B2158" t="str">
        <f>VLOOKUP(A2158,SQL!$A$10:$B$61,2)</f>
        <v>Oklahoma</v>
      </c>
      <c r="C2158">
        <v>13</v>
      </c>
      <c r="D2158" s="5">
        <v>1462505.3</v>
      </c>
      <c r="E2158" s="5">
        <f>D2158*365</f>
        <v>533814434.5</v>
      </c>
      <c r="F2158" s="75">
        <f>VLOOKUP(B2158,Table1[#All],4,FALSE)</f>
        <v>0.6252584916726458</v>
      </c>
      <c r="G2158" s="73">
        <f>E2158*F2158</f>
        <v>333772008.14855635</v>
      </c>
    </row>
    <row r="2159" spans="1:7">
      <c r="A2159">
        <v>40</v>
      </c>
      <c r="B2159" t="str">
        <f>VLOOKUP(A2159,SQL!$A$10:$B$61,2)</f>
        <v>Oklahoma</v>
      </c>
      <c r="C2159">
        <v>81</v>
      </c>
      <c r="D2159" s="5">
        <v>1452393.74</v>
      </c>
      <c r="E2159" s="5">
        <f>D2159*365</f>
        <v>530123715.10000002</v>
      </c>
      <c r="F2159" s="75">
        <f>VLOOKUP(B2159,Table1[#All],4,FALSE)</f>
        <v>0.6252584916726458</v>
      </c>
      <c r="G2159" s="73">
        <f>E2159*F2159</f>
        <v>331464354.5033254</v>
      </c>
    </row>
    <row r="2160" spans="1:7">
      <c r="A2160">
        <v>40</v>
      </c>
      <c r="B2160" t="str">
        <f>VLOOKUP(A2160,SQL!$A$10:$B$61,2)</f>
        <v>Oklahoma</v>
      </c>
      <c r="C2160">
        <v>135</v>
      </c>
      <c r="D2160" s="5">
        <v>1391434.36</v>
      </c>
      <c r="E2160" s="5">
        <f>D2160*365</f>
        <v>507873541.40000004</v>
      </c>
      <c r="F2160" s="75">
        <f>VLOOKUP(B2160,Table1[#All],4,FALSE)</f>
        <v>0.6252584916726458</v>
      </c>
      <c r="G2160" s="73">
        <f>E2160*F2160</f>
        <v>317552244.45620906</v>
      </c>
    </row>
    <row r="2161" spans="1:7">
      <c r="A2161">
        <v>40</v>
      </c>
      <c r="B2161" t="str">
        <f>VLOOKUP(A2161,SQL!$A$10:$B$61,2)</f>
        <v>Oklahoma</v>
      </c>
      <c r="C2161">
        <v>71</v>
      </c>
      <c r="D2161" s="5">
        <v>1391200.96</v>
      </c>
      <c r="E2161" s="5">
        <f>D2161*365</f>
        <v>507788350.39999998</v>
      </c>
      <c r="F2161" s="75">
        <f>VLOOKUP(B2161,Table1[#All],4,FALSE)</f>
        <v>0.6252584916726458</v>
      </c>
      <c r="G2161" s="73">
        <f>E2161*F2161</f>
        <v>317498978.06004494</v>
      </c>
    </row>
    <row r="2162" spans="1:7">
      <c r="A2162">
        <v>40</v>
      </c>
      <c r="B2162" t="str">
        <f>VLOOKUP(A2162,SQL!$A$10:$B$61,2)</f>
        <v>Oklahoma</v>
      </c>
      <c r="C2162">
        <v>115</v>
      </c>
      <c r="D2162" s="5">
        <v>1340681.48</v>
      </c>
      <c r="E2162" s="5">
        <f>D2162*365</f>
        <v>489348740.19999999</v>
      </c>
      <c r="F2162" s="75">
        <f>VLOOKUP(B2162,Table1[#All],4,FALSE)</f>
        <v>0.6252584916726458</v>
      </c>
      <c r="G2162" s="73">
        <f>E2162*F2162</f>
        <v>305969455.19936138</v>
      </c>
    </row>
    <row r="2163" spans="1:7">
      <c r="A2163">
        <v>40</v>
      </c>
      <c r="B2163" t="str">
        <f>VLOOKUP(A2163,SQL!$A$10:$B$61,2)</f>
        <v>Oklahoma</v>
      </c>
      <c r="C2163">
        <v>47</v>
      </c>
      <c r="D2163" s="5">
        <v>1245402.2</v>
      </c>
      <c r="E2163" s="5">
        <f>D2163*365</f>
        <v>454571803</v>
      </c>
      <c r="F2163" s="75">
        <f>VLOOKUP(B2163,Table1[#All],4,FALSE)</f>
        <v>0.6252584916726458</v>
      </c>
      <c r="G2163" s="73">
        <f>E2163*F2163</f>
        <v>284224879.90069509</v>
      </c>
    </row>
    <row r="2164" spans="1:7">
      <c r="A2164">
        <v>40</v>
      </c>
      <c r="B2164" t="str">
        <f>VLOOKUP(A2164,SQL!$A$10:$B$61,2)</f>
        <v>Oklahoma</v>
      </c>
      <c r="C2164">
        <v>83</v>
      </c>
      <c r="D2164" s="5">
        <v>1195355.5</v>
      </c>
      <c r="E2164" s="5">
        <f>D2164*365</f>
        <v>436304757.5</v>
      </c>
      <c r="F2164" s="75">
        <f>VLOOKUP(B2164,Table1[#All],4,FALSE)</f>
        <v>0.6252584916726458</v>
      </c>
      <c r="G2164" s="73">
        <f>E2164*F2164</f>
        <v>272803254.58404952</v>
      </c>
    </row>
    <row r="2165" spans="1:7">
      <c r="A2165">
        <v>40</v>
      </c>
      <c r="B2165" t="str">
        <f>VLOOKUP(A2165,SQL!$A$10:$B$61,2)</f>
        <v>Oklahoma</v>
      </c>
      <c r="C2165">
        <v>79</v>
      </c>
      <c r="D2165" s="5">
        <v>1189767.6799999999</v>
      </c>
      <c r="E2165" s="5">
        <f>D2165*365</f>
        <v>434265203.19999999</v>
      </c>
      <c r="F2165" s="75">
        <f>VLOOKUP(B2165,Table1[#All],4,FALSE)</f>
        <v>0.6252584916726458</v>
      </c>
      <c r="G2165" s="73">
        <f>E2165*F2165</f>
        <v>271528005.93874705</v>
      </c>
    </row>
    <row r="2166" spans="1:7">
      <c r="A2166">
        <v>40</v>
      </c>
      <c r="B2166" t="str">
        <f>VLOOKUP(A2166,SQL!$A$10:$B$61,2)</f>
        <v>Oklahoma</v>
      </c>
      <c r="C2166">
        <v>91</v>
      </c>
      <c r="D2166" s="5">
        <v>1151809.1200000001</v>
      </c>
      <c r="E2166" s="5">
        <f>D2166*365</f>
        <v>420410328.80000001</v>
      </c>
      <c r="F2166" s="75">
        <f>VLOOKUP(B2166,Table1[#All],4,FALSE)</f>
        <v>0.6252584916726458</v>
      </c>
      <c r="G2166" s="73">
        <f>E2166*F2166</f>
        <v>262865128.06908908</v>
      </c>
    </row>
    <row r="2167" spans="1:7">
      <c r="A2167">
        <v>40</v>
      </c>
      <c r="B2167" t="str">
        <f>VLOOKUP(A2167,SQL!$A$10:$B$61,2)</f>
        <v>Oklahoma</v>
      </c>
      <c r="C2167">
        <v>111</v>
      </c>
      <c r="D2167" s="5">
        <v>1151328.8500000001</v>
      </c>
      <c r="E2167" s="5">
        <f>D2167*365</f>
        <v>420235030.25000006</v>
      </c>
      <c r="F2167" s="75">
        <f>VLOOKUP(B2167,Table1[#All],4,FALSE)</f>
        <v>0.6252584916726458</v>
      </c>
      <c r="G2167" s="73">
        <f>E2167*F2167</f>
        <v>262755521.16212371</v>
      </c>
    </row>
    <row r="2168" spans="1:7">
      <c r="A2168">
        <v>40</v>
      </c>
      <c r="B2168" t="str">
        <f>VLOOKUP(A2168,SQL!$A$10:$B$61,2)</f>
        <v>Oklahoma</v>
      </c>
      <c r="C2168">
        <v>39</v>
      </c>
      <c r="D2168" s="5">
        <v>1137724.6599999999</v>
      </c>
      <c r="E2168" s="5">
        <f>D2168*365</f>
        <v>415269500.89999998</v>
      </c>
      <c r="F2168" s="75">
        <f>VLOOKUP(B2168,Table1[#All],4,FALSE)</f>
        <v>0.6252584916726458</v>
      </c>
      <c r="G2168" s="73">
        <f>E2168*F2168</f>
        <v>259650781.7703864</v>
      </c>
    </row>
    <row r="2169" spans="1:7">
      <c r="A2169">
        <v>40</v>
      </c>
      <c r="B2169" t="str">
        <f>VLOOKUP(A2169,SQL!$A$10:$B$61,2)</f>
        <v>Oklahoma</v>
      </c>
      <c r="C2169">
        <v>103</v>
      </c>
      <c r="D2169" s="5">
        <v>1044076.13</v>
      </c>
      <c r="E2169" s="5">
        <f>D2169*365</f>
        <v>381087787.44999999</v>
      </c>
      <c r="F2169" s="75">
        <f>VLOOKUP(B2169,Table1[#All],4,FALSE)</f>
        <v>0.6252584916726458</v>
      </c>
      <c r="G2169" s="73">
        <f>E2169*F2169</f>
        <v>238278375.17585284</v>
      </c>
    </row>
    <row r="2170" spans="1:7">
      <c r="A2170">
        <v>40</v>
      </c>
      <c r="B2170" t="str">
        <f>VLOOKUP(A2170,SQL!$A$10:$B$61,2)</f>
        <v>Oklahoma</v>
      </c>
      <c r="C2170">
        <v>15</v>
      </c>
      <c r="D2170" s="5">
        <v>1037568.01</v>
      </c>
      <c r="E2170" s="5">
        <f>D2170*365</f>
        <v>378712323.64999998</v>
      </c>
      <c r="F2170" s="75">
        <f>VLOOKUP(B2170,Table1[#All],4,FALSE)</f>
        <v>0.6252584916726458</v>
      </c>
      <c r="G2170" s="73">
        <f>E2170*F2170</f>
        <v>236793096.26324186</v>
      </c>
    </row>
    <row r="2171" spans="1:7">
      <c r="A2171">
        <v>40</v>
      </c>
      <c r="B2171" t="str">
        <f>VLOOKUP(A2171,SQL!$A$10:$B$61,2)</f>
        <v>Oklahoma</v>
      </c>
      <c r="C2171">
        <v>9</v>
      </c>
      <c r="D2171" s="5">
        <v>990997.85</v>
      </c>
      <c r="E2171" s="5">
        <f>D2171*365</f>
        <v>361714215.25</v>
      </c>
      <c r="F2171" s="75">
        <f>VLOOKUP(B2171,Table1[#All],4,FALSE)</f>
        <v>0.6252584916726458</v>
      </c>
      <c r="G2171" s="73">
        <f>E2171*F2171</f>
        <v>226164884.64376974</v>
      </c>
    </row>
    <row r="2172" spans="1:7">
      <c r="A2172">
        <v>40</v>
      </c>
      <c r="B2172" t="str">
        <f>VLOOKUP(A2172,SQL!$A$10:$B$61,2)</f>
        <v>Oklahoma</v>
      </c>
      <c r="C2172">
        <v>85</v>
      </c>
      <c r="D2172" s="5">
        <v>988347.4</v>
      </c>
      <c r="E2172" s="5">
        <f>D2172*365</f>
        <v>360746801</v>
      </c>
      <c r="F2172" s="75">
        <f>VLOOKUP(B2172,Table1[#All],4,FALSE)</f>
        <v>0.6252584916726458</v>
      </c>
      <c r="G2172" s="73">
        <f>E2172*F2172</f>
        <v>225560000.6689921</v>
      </c>
    </row>
    <row r="2173" spans="1:7">
      <c r="A2173">
        <v>40</v>
      </c>
      <c r="B2173" t="str">
        <f>VLOOKUP(A2173,SQL!$A$10:$B$61,2)</f>
        <v>Oklahoma</v>
      </c>
      <c r="C2173">
        <v>5</v>
      </c>
      <c r="D2173" s="5">
        <v>979676.72</v>
      </c>
      <c r="E2173" s="5">
        <f>D2173*365</f>
        <v>357582002.80000001</v>
      </c>
      <c r="F2173" s="75">
        <f>VLOOKUP(B2173,Table1[#All],4,FALSE)</f>
        <v>0.6252584916726458</v>
      </c>
      <c r="G2173" s="73">
        <f>E2173*F2173</f>
        <v>223581183.7200118</v>
      </c>
    </row>
    <row r="2174" spans="1:7">
      <c r="A2174">
        <v>40</v>
      </c>
      <c r="B2174" t="str">
        <f>VLOOKUP(A2174,SQL!$A$10:$B$61,2)</f>
        <v>Oklahoma</v>
      </c>
      <c r="C2174">
        <v>147</v>
      </c>
      <c r="D2174" s="5">
        <v>960509.61</v>
      </c>
      <c r="E2174" s="5">
        <f>D2174*365</f>
        <v>350586007.64999998</v>
      </c>
      <c r="F2174" s="75">
        <f>VLOOKUP(B2174,Table1[#All],4,FALSE)</f>
        <v>0.6252584916726458</v>
      </c>
      <c r="G2174" s="73">
        <f>E2174*F2174</f>
        <v>219206878.34477365</v>
      </c>
    </row>
    <row r="2175" spans="1:7">
      <c r="A2175">
        <v>40</v>
      </c>
      <c r="B2175" t="str">
        <f>VLOOKUP(A2175,SQL!$A$10:$B$61,2)</f>
        <v>Oklahoma</v>
      </c>
      <c r="C2175">
        <v>89</v>
      </c>
      <c r="D2175" s="5">
        <v>934669.13</v>
      </c>
      <c r="E2175" s="5">
        <f>D2175*365</f>
        <v>341154232.44999999</v>
      </c>
      <c r="F2175" s="75">
        <f>VLOOKUP(B2175,Table1[#All],4,FALSE)</f>
        <v>0.6252584916726458</v>
      </c>
      <c r="G2175" s="73">
        <f>E2175*F2175</f>
        <v>213309580.80942619</v>
      </c>
    </row>
    <row r="2176" spans="1:7">
      <c r="A2176">
        <v>40</v>
      </c>
      <c r="B2176" t="str">
        <f>VLOOKUP(A2176,SQL!$A$10:$B$61,2)</f>
        <v>Oklahoma</v>
      </c>
      <c r="C2176">
        <v>41</v>
      </c>
      <c r="D2176" s="5">
        <v>934408.17</v>
      </c>
      <c r="E2176" s="5">
        <f>D2176*365</f>
        <v>341058982.05000001</v>
      </c>
      <c r="F2176" s="75">
        <f>VLOOKUP(B2176,Table1[#All],4,FALSE)</f>
        <v>0.6252584916726458</v>
      </c>
      <c r="G2176" s="73">
        <f>E2176*F2176</f>
        <v>213250024.68799099</v>
      </c>
    </row>
    <row r="2177" spans="1:7">
      <c r="A2177">
        <v>40</v>
      </c>
      <c r="B2177" t="str">
        <f>VLOOKUP(A2177,SQL!$A$10:$B$61,2)</f>
        <v>Oklahoma</v>
      </c>
      <c r="C2177">
        <v>123</v>
      </c>
      <c r="D2177" s="5">
        <v>927865.47</v>
      </c>
      <c r="E2177" s="5">
        <f>D2177*365</f>
        <v>338670896.55000001</v>
      </c>
      <c r="F2177" s="75">
        <f>VLOOKUP(B2177,Table1[#All],4,FALSE)</f>
        <v>0.6252584916726458</v>
      </c>
      <c r="G2177" s="73">
        <f>E2177*F2177</f>
        <v>211756853.95027566</v>
      </c>
    </row>
    <row r="2178" spans="1:7">
      <c r="A2178">
        <v>40</v>
      </c>
      <c r="B2178" t="str">
        <f>VLOOKUP(A2178,SQL!$A$10:$B$61,2)</f>
        <v>Oklahoma</v>
      </c>
      <c r="C2178">
        <v>137</v>
      </c>
      <c r="D2178" s="5">
        <v>923659.56</v>
      </c>
      <c r="E2178" s="5">
        <f>D2178*365</f>
        <v>337135739.40000004</v>
      </c>
      <c r="F2178" s="75">
        <f>VLOOKUP(B2178,Table1[#All],4,FALSE)</f>
        <v>0.6252584916726458</v>
      </c>
      <c r="G2178" s="73">
        <f>E2178*F2178</f>
        <v>210796983.90618619</v>
      </c>
    </row>
    <row r="2179" spans="1:7">
      <c r="A2179">
        <v>40</v>
      </c>
      <c r="B2179" t="str">
        <f>VLOOKUP(A2179,SQL!$A$10:$B$61,2)</f>
        <v>Oklahoma</v>
      </c>
      <c r="C2179">
        <v>133</v>
      </c>
      <c r="D2179" s="5">
        <v>913201.8</v>
      </c>
      <c r="E2179" s="5">
        <f>D2179*365</f>
        <v>333318657</v>
      </c>
      <c r="F2179" s="75">
        <f>VLOOKUP(B2179,Table1[#All],4,FALSE)</f>
        <v>0.6252584916726458</v>
      </c>
      <c r="G2179" s="73">
        <f>E2179*F2179</f>
        <v>208410320.72217199</v>
      </c>
    </row>
    <row r="2180" spans="1:7">
      <c r="A2180">
        <v>40</v>
      </c>
      <c r="B2180" t="str">
        <f>VLOOKUP(A2180,SQL!$A$10:$B$61,2)</f>
        <v>Oklahoma</v>
      </c>
      <c r="C2180">
        <v>21</v>
      </c>
      <c r="D2180" s="5">
        <v>845340.97</v>
      </c>
      <c r="E2180" s="5">
        <f>D2180*365</f>
        <v>308549454.05000001</v>
      </c>
      <c r="F2180" s="75">
        <f>VLOOKUP(B2180,Table1[#All],4,FALSE)</f>
        <v>0.6252584916726458</v>
      </c>
      <c r="G2180" s="73">
        <f>E2180*F2180</f>
        <v>192923166.24572134</v>
      </c>
    </row>
    <row r="2181" spans="1:7">
      <c r="A2181">
        <v>40</v>
      </c>
      <c r="B2181" t="str">
        <f>VLOOKUP(A2181,SQL!$A$10:$B$61,2)</f>
        <v>Oklahoma</v>
      </c>
      <c r="C2181">
        <v>113</v>
      </c>
      <c r="D2181" s="5">
        <v>838489.64</v>
      </c>
      <c r="E2181" s="5">
        <f>D2181*365</f>
        <v>306048718.60000002</v>
      </c>
      <c r="F2181" s="75">
        <f>VLOOKUP(B2181,Table1[#All],4,FALSE)</f>
        <v>0.6252584916726458</v>
      </c>
      <c r="G2181" s="73">
        <f>E2181*F2181</f>
        <v>191359560.17018202</v>
      </c>
    </row>
    <row r="2182" spans="1:7">
      <c r="A2182">
        <v>40</v>
      </c>
      <c r="B2182" t="str">
        <f>VLOOKUP(A2182,SQL!$A$10:$B$61,2)</f>
        <v>Oklahoma</v>
      </c>
      <c r="C2182">
        <v>35</v>
      </c>
      <c r="D2182" s="5">
        <v>805735.7</v>
      </c>
      <c r="E2182" s="5">
        <f>D2182*365</f>
        <v>294093530.5</v>
      </c>
      <c r="F2182" s="75">
        <f>VLOOKUP(B2182,Table1[#All],4,FALSE)</f>
        <v>0.6252584916726458</v>
      </c>
      <c r="G2182" s="73">
        <f>E2182*F2182</f>
        <v>183884477.29111326</v>
      </c>
    </row>
    <row r="2183" spans="1:7">
      <c r="A2183">
        <v>40</v>
      </c>
      <c r="B2183" t="str">
        <f>VLOOKUP(A2183,SQL!$A$10:$B$61,2)</f>
        <v>Oklahoma</v>
      </c>
      <c r="C2183">
        <v>139</v>
      </c>
      <c r="D2183" s="5">
        <v>763031.33</v>
      </c>
      <c r="E2183" s="5">
        <f>D2183*365</f>
        <v>278506435.44999999</v>
      </c>
      <c r="F2183" s="75">
        <f>VLOOKUP(B2183,Table1[#All],4,FALSE)</f>
        <v>0.6252584916726458</v>
      </c>
      <c r="G2183" s="73">
        <f>E2183*F2183</f>
        <v>174138513.75059208</v>
      </c>
    </row>
    <row r="2184" spans="1:7">
      <c r="A2184">
        <v>40</v>
      </c>
      <c r="B2184" t="str">
        <f>VLOOKUP(A2184,SQL!$A$10:$B$61,2)</f>
        <v>Oklahoma</v>
      </c>
      <c r="C2184">
        <v>153</v>
      </c>
      <c r="D2184" s="5">
        <v>660712.17000000004</v>
      </c>
      <c r="E2184" s="5">
        <f>D2184*365</f>
        <v>241159942.05000001</v>
      </c>
      <c r="F2184" s="75">
        <f>VLOOKUP(B2184,Table1[#All],4,FALSE)</f>
        <v>0.6252584916726458</v>
      </c>
      <c r="G2184" s="73">
        <f>E2184*F2184</f>
        <v>150787301.61804569</v>
      </c>
    </row>
    <row r="2185" spans="1:7">
      <c r="A2185">
        <v>40</v>
      </c>
      <c r="B2185" t="str">
        <f>VLOOKUP(A2185,SQL!$A$10:$B$61,2)</f>
        <v>Oklahoma</v>
      </c>
      <c r="C2185">
        <v>99</v>
      </c>
      <c r="D2185" s="5">
        <v>635086.6</v>
      </c>
      <c r="E2185" s="5">
        <f>D2185*365</f>
        <v>231806609</v>
      </c>
      <c r="F2185" s="75">
        <f>VLOOKUP(B2185,Table1[#All],4,FALSE)</f>
        <v>0.6252584916726458</v>
      </c>
      <c r="G2185" s="73">
        <f>E2185*F2185</f>
        <v>144939050.70309076</v>
      </c>
    </row>
    <row r="2186" spans="1:7">
      <c r="A2186">
        <v>40</v>
      </c>
      <c r="B2186" t="str">
        <f>VLOOKUP(A2186,SQL!$A$10:$B$61,2)</f>
        <v>Oklahoma</v>
      </c>
      <c r="C2186">
        <v>117</v>
      </c>
      <c r="D2186" s="5">
        <v>600635.52</v>
      </c>
      <c r="E2186" s="5">
        <f>D2186*365</f>
        <v>219231964.80000001</v>
      </c>
      <c r="F2186" s="75">
        <f>VLOOKUP(B2186,Table1[#All],4,FALSE)</f>
        <v>0.6252584916726458</v>
      </c>
      <c r="G2186" s="73">
        <f>E2186*F2186</f>
        <v>137076647.63727859</v>
      </c>
    </row>
    <row r="2187" spans="1:7">
      <c r="A2187">
        <v>40</v>
      </c>
      <c r="B2187" t="str">
        <f>VLOOKUP(A2187,SQL!$A$10:$B$61,2)</f>
        <v>Oklahoma</v>
      </c>
      <c r="C2187">
        <v>149</v>
      </c>
      <c r="D2187" s="5">
        <v>536903.6</v>
      </c>
      <c r="E2187" s="5">
        <f>D2187*365</f>
        <v>195969814</v>
      </c>
      <c r="F2187" s="75">
        <f>VLOOKUP(B2187,Table1[#All],4,FALSE)</f>
        <v>0.6252584916726458</v>
      </c>
      <c r="G2187" s="73">
        <f>E2187*F2187</f>
        <v>122531790.31500895</v>
      </c>
    </row>
    <row r="2188" spans="1:7">
      <c r="A2188">
        <v>40</v>
      </c>
      <c r="B2188" t="str">
        <f>VLOOKUP(A2188,SQL!$A$10:$B$61,2)</f>
        <v>Oklahoma</v>
      </c>
      <c r="C2188">
        <v>73</v>
      </c>
      <c r="D2188" s="5">
        <v>521467</v>
      </c>
      <c r="E2188" s="5">
        <f>D2188*365</f>
        <v>190335455</v>
      </c>
      <c r="F2188" s="75">
        <f>VLOOKUP(B2188,Table1[#All],4,FALSE)</f>
        <v>0.6252584916726458</v>
      </c>
      <c r="G2188" s="73">
        <f>E2188*F2188</f>
        <v>119008859.50512674</v>
      </c>
    </row>
    <row r="2189" spans="1:7">
      <c r="A2189">
        <v>40</v>
      </c>
      <c r="B2189" t="str">
        <f>VLOOKUP(A2189,SQL!$A$10:$B$61,2)</f>
        <v>Oklahoma</v>
      </c>
      <c r="C2189">
        <v>65</v>
      </c>
      <c r="D2189" s="5">
        <v>511997.19</v>
      </c>
      <c r="E2189" s="5">
        <f>D2189*365</f>
        <v>186878974.34999999</v>
      </c>
      <c r="F2189" s="75">
        <f>VLOOKUP(B2189,Table1[#All],4,FALSE)</f>
        <v>0.6252584916726458</v>
      </c>
      <c r="G2189" s="73">
        <f>E2189*F2189</f>
        <v>116847665.62741207</v>
      </c>
    </row>
    <row r="2190" spans="1:7">
      <c r="A2190">
        <v>40</v>
      </c>
      <c r="B2190" t="str">
        <f>VLOOKUP(A2190,SQL!$A$10:$B$61,2)</f>
        <v>Oklahoma</v>
      </c>
      <c r="C2190">
        <v>107</v>
      </c>
      <c r="D2190" s="5">
        <v>502738.1</v>
      </c>
      <c r="E2190" s="5">
        <f>D2190*365</f>
        <v>183499406.5</v>
      </c>
      <c r="F2190" s="75">
        <f>VLOOKUP(B2190,Table1[#All],4,FALSE)</f>
        <v>0.6252584916726458</v>
      </c>
      <c r="G2190" s="73">
        <f>E2190*F2190</f>
        <v>114734562.1310157</v>
      </c>
    </row>
    <row r="2191" spans="1:7">
      <c r="A2191">
        <v>40</v>
      </c>
      <c r="B2191" t="str">
        <f>VLOOKUP(A2191,SQL!$A$10:$B$61,2)</f>
        <v>Oklahoma</v>
      </c>
      <c r="C2191">
        <v>23</v>
      </c>
      <c r="D2191" s="5">
        <v>497919.8</v>
      </c>
      <c r="E2191" s="5">
        <f>D2191*365</f>
        <v>181740727</v>
      </c>
      <c r="F2191" s="75">
        <f>VLOOKUP(B2191,Table1[#All],4,FALSE)</f>
        <v>0.6252584916726458</v>
      </c>
      <c r="G2191" s="73">
        <f>E2191*F2191</f>
        <v>113634932.8395101</v>
      </c>
    </row>
    <row r="2192" spans="1:7">
      <c r="A2192">
        <v>40</v>
      </c>
      <c r="B2192" t="str">
        <f>VLOOKUP(A2192,SQL!$A$10:$B$61,2)</f>
        <v>Oklahoma</v>
      </c>
      <c r="C2192">
        <v>93</v>
      </c>
      <c r="D2192" s="5">
        <v>411747.3</v>
      </c>
      <c r="E2192" s="5">
        <f>D2192*365</f>
        <v>150287764.5</v>
      </c>
      <c r="F2192" s="75">
        <f>VLOOKUP(B2192,Table1[#All],4,FALSE)</f>
        <v>0.6252584916726458</v>
      </c>
      <c r="G2192" s="73">
        <f>E2192*F2192</f>
        <v>93968700.948123798</v>
      </c>
    </row>
    <row r="2193" spans="1:7">
      <c r="A2193">
        <v>40</v>
      </c>
      <c r="B2193" t="str">
        <f>VLOOKUP(A2193,SQL!$A$10:$B$61,2)</f>
        <v>Oklahoma</v>
      </c>
      <c r="C2193">
        <v>7</v>
      </c>
      <c r="D2193" s="5">
        <v>394854.2</v>
      </c>
      <c r="E2193" s="5">
        <f>D2193*365</f>
        <v>144121783</v>
      </c>
      <c r="F2193" s="75">
        <f>VLOOKUP(B2193,Table1[#All],4,FALSE)</f>
        <v>0.6252584916726458</v>
      </c>
      <c r="G2193" s="73">
        <f>E2193*F2193</f>
        <v>90113368.655752361</v>
      </c>
    </row>
    <row r="2194" spans="1:7">
      <c r="A2194">
        <v>40</v>
      </c>
      <c r="B2194" t="str">
        <f>VLOOKUP(A2194,SQL!$A$10:$B$61,2)</f>
        <v>Oklahoma</v>
      </c>
      <c r="C2194">
        <v>95</v>
      </c>
      <c r="D2194" s="5">
        <v>383897</v>
      </c>
      <c r="E2194" s="5">
        <f>D2194*365</f>
        <v>140122405</v>
      </c>
      <c r="F2194" s="75">
        <f>VLOOKUP(B2194,Table1[#All],4,FALSE)</f>
        <v>0.6252584916726458</v>
      </c>
      <c r="G2194" s="73">
        <f>E2194*F2194</f>
        <v>87612723.599843606</v>
      </c>
    </row>
    <row r="2195" spans="1:7">
      <c r="A2195">
        <v>40</v>
      </c>
      <c r="B2195" t="str">
        <f>VLOOKUP(A2195,SQL!$A$10:$B$61,2)</f>
        <v>Oklahoma</v>
      </c>
      <c r="C2195">
        <v>11</v>
      </c>
      <c r="D2195" s="5">
        <v>382162.6</v>
      </c>
      <c r="E2195" s="5">
        <f>D2195*365</f>
        <v>139489349</v>
      </c>
      <c r="F2195" s="75">
        <f>VLOOKUP(B2195,Table1[#All],4,FALSE)</f>
        <v>0.6252584916726458</v>
      </c>
      <c r="G2195" s="73">
        <f>E2195*F2195</f>
        <v>87216899.960139289</v>
      </c>
    </row>
    <row r="2196" spans="1:7">
      <c r="A2196">
        <v>40</v>
      </c>
      <c r="B2196" t="str">
        <f>VLOOKUP(A2196,SQL!$A$10:$B$61,2)</f>
        <v>Oklahoma</v>
      </c>
      <c r="C2196">
        <v>127</v>
      </c>
      <c r="D2196" s="5">
        <v>382043.74</v>
      </c>
      <c r="E2196" s="5">
        <f>D2196*365</f>
        <v>139445965.09999999</v>
      </c>
      <c r="F2196" s="75">
        <f>VLOOKUP(B2196,Table1[#All],4,FALSE)</f>
        <v>0.6252584916726458</v>
      </c>
      <c r="G2196" s="73">
        <f>E2196*F2196</f>
        <v>87189773.808262408</v>
      </c>
    </row>
    <row r="2197" spans="1:7">
      <c r="A2197">
        <v>40</v>
      </c>
      <c r="B2197" t="str">
        <f>VLOOKUP(A2197,SQL!$A$10:$B$61,2)</f>
        <v>Oklahoma</v>
      </c>
      <c r="C2197">
        <v>1</v>
      </c>
      <c r="D2197" s="5">
        <v>380821.1</v>
      </c>
      <c r="E2197" s="5">
        <f>D2197*365</f>
        <v>138999701.5</v>
      </c>
      <c r="F2197" s="75">
        <f>VLOOKUP(B2197,Table1[#All],4,FALSE)</f>
        <v>0.6252584916726458</v>
      </c>
      <c r="G2197" s="73">
        <f>E2197*F2197</f>
        <v>86910743.702838004</v>
      </c>
    </row>
    <row r="2198" spans="1:7">
      <c r="A2198">
        <v>40</v>
      </c>
      <c r="B2198" t="str">
        <f>VLOOKUP(A2198,SQL!$A$10:$B$61,2)</f>
        <v>Oklahoma</v>
      </c>
      <c r="C2198">
        <v>151</v>
      </c>
      <c r="D2198" s="5">
        <v>326290.28000000003</v>
      </c>
      <c r="E2198" s="5">
        <f>D2198*365</f>
        <v>119095952.2</v>
      </c>
      <c r="F2198" s="75">
        <f>VLOOKUP(B2198,Table1[#All],4,FALSE)</f>
        <v>0.6252584916726458</v>
      </c>
      <c r="G2198" s="73">
        <f>E2198*F2198</f>
        <v>74465755.436889529</v>
      </c>
    </row>
    <row r="2199" spans="1:7">
      <c r="A2199">
        <v>40</v>
      </c>
      <c r="B2199" t="str">
        <f>VLOOKUP(A2199,SQL!$A$10:$B$61,2)</f>
        <v>Oklahoma</v>
      </c>
      <c r="C2199">
        <v>3</v>
      </c>
      <c r="D2199" s="5">
        <v>316806.3</v>
      </c>
      <c r="E2199" s="5">
        <f>D2199*365</f>
        <v>115634299.5</v>
      </c>
      <c r="F2199" s="75">
        <f>VLOOKUP(B2199,Table1[#All],4,FALSE)</f>
        <v>0.6252584916726458</v>
      </c>
      <c r="G2199" s="73">
        <f>E2199*F2199</f>
        <v>72301327.690992981</v>
      </c>
    </row>
    <row r="2200" spans="1:7">
      <c r="A2200">
        <v>40</v>
      </c>
      <c r="B2200" t="str">
        <f>VLOOKUP(A2200,SQL!$A$10:$B$61,2)</f>
        <v>Oklahoma</v>
      </c>
      <c r="C2200">
        <v>69</v>
      </c>
      <c r="D2200" s="5">
        <v>310442.7</v>
      </c>
      <c r="E2200" s="5">
        <f>D2200*365</f>
        <v>113311585.5</v>
      </c>
      <c r="F2200" s="75">
        <f>VLOOKUP(B2200,Table1[#All],4,FALSE)</f>
        <v>0.6252584916726458</v>
      </c>
      <c r="G2200" s="73">
        <f>E2200*F2200</f>
        <v>70849031.038766041</v>
      </c>
    </row>
    <row r="2201" spans="1:7">
      <c r="A2201">
        <v>40</v>
      </c>
      <c r="B2201" t="str">
        <f>VLOOKUP(A2201,SQL!$A$10:$B$61,2)</f>
        <v>Oklahoma</v>
      </c>
      <c r="C2201">
        <v>33</v>
      </c>
      <c r="D2201" s="5">
        <v>306310.82</v>
      </c>
      <c r="E2201" s="5">
        <f>D2201*365</f>
        <v>111803449.3</v>
      </c>
      <c r="F2201" s="75">
        <f>VLOOKUP(B2201,Table1[#All],4,FALSE)</f>
        <v>0.6252584916726458</v>
      </c>
      <c r="G2201" s="73">
        <f>E2201*F2201</f>
        <v>69906056.073117122</v>
      </c>
    </row>
    <row r="2202" spans="1:7">
      <c r="A2202">
        <v>40</v>
      </c>
      <c r="B2202" t="str">
        <f>VLOOKUP(A2202,SQL!$A$10:$B$61,2)</f>
        <v>Oklahoma</v>
      </c>
      <c r="C2202">
        <v>63</v>
      </c>
      <c r="D2202" s="5">
        <v>303695.09000000003</v>
      </c>
      <c r="E2202" s="5">
        <f>D2202*365</f>
        <v>110848707.85000001</v>
      </c>
      <c r="F2202" s="75">
        <f>VLOOKUP(B2202,Table1[#All],4,FALSE)</f>
        <v>0.6252584916726458</v>
      </c>
      <c r="G2202" s="73">
        <f>E2202*F2202</f>
        <v>69309095.87415278</v>
      </c>
    </row>
    <row r="2203" spans="1:7">
      <c r="A2203">
        <v>40</v>
      </c>
      <c r="B2203" t="str">
        <f>VLOOKUP(A2203,SQL!$A$10:$B$61,2)</f>
        <v>Oklahoma</v>
      </c>
      <c r="C2203">
        <v>45</v>
      </c>
      <c r="D2203" s="5">
        <v>300067.59999999998</v>
      </c>
      <c r="E2203" s="5">
        <f>D2203*365</f>
        <v>109524673.99999999</v>
      </c>
      <c r="F2203" s="75">
        <f>VLOOKUP(B2203,Table1[#All],4,FALSE)</f>
        <v>0.6252584916726458</v>
      </c>
      <c r="G2203" s="73">
        <f>E2203*F2203</f>
        <v>68481232.466178238</v>
      </c>
    </row>
    <row r="2204" spans="1:7">
      <c r="A2204">
        <v>40</v>
      </c>
      <c r="B2204" t="str">
        <f>VLOOKUP(A2204,SQL!$A$10:$B$61,2)</f>
        <v>Oklahoma</v>
      </c>
      <c r="C2204">
        <v>43</v>
      </c>
      <c r="D2204" s="5">
        <v>292016.7</v>
      </c>
      <c r="E2204" s="5">
        <f>D2204*365</f>
        <v>106586095.5</v>
      </c>
      <c r="F2204" s="75">
        <f>VLOOKUP(B2204,Table1[#All],4,FALSE)</f>
        <v>0.6252584916726458</v>
      </c>
      <c r="G2204" s="73">
        <f>E2204*F2204</f>
        <v>66643861.305606581</v>
      </c>
    </row>
    <row r="2205" spans="1:7">
      <c r="A2205">
        <v>40</v>
      </c>
      <c r="B2205" t="str">
        <f>VLOOKUP(A2205,SQL!$A$10:$B$61,2)</f>
        <v>Oklahoma</v>
      </c>
      <c r="C2205">
        <v>75</v>
      </c>
      <c r="D2205" s="5">
        <v>291702.8</v>
      </c>
      <c r="E2205" s="5">
        <f>D2205*365</f>
        <v>106471522</v>
      </c>
      <c r="F2205" s="75">
        <f>VLOOKUP(B2205,Table1[#All],4,FALSE)</f>
        <v>0.6252584916726458</v>
      </c>
      <c r="G2205" s="73">
        <f>E2205*F2205</f>
        <v>66572223.251810923</v>
      </c>
    </row>
    <row r="2206" spans="1:7">
      <c r="A2206">
        <v>40</v>
      </c>
      <c r="B2206" t="str">
        <f>VLOOKUP(A2206,SQL!$A$10:$B$61,2)</f>
        <v>Oklahoma</v>
      </c>
      <c r="C2206">
        <v>105</v>
      </c>
      <c r="D2206" s="5">
        <v>284746.06</v>
      </c>
      <c r="E2206" s="5">
        <f>D2206*365</f>
        <v>103932311.90000001</v>
      </c>
      <c r="F2206" s="75">
        <f>VLOOKUP(B2206,Table1[#All],4,FALSE)</f>
        <v>0.6252584916726458</v>
      </c>
      <c r="G2206" s="73">
        <f>E2206*F2206</f>
        <v>64984560.574644983</v>
      </c>
    </row>
    <row r="2207" spans="1:7">
      <c r="A2207">
        <v>40</v>
      </c>
      <c r="B2207" t="str">
        <f>VLOOKUP(A2207,SQL!$A$10:$B$61,2)</f>
        <v>Oklahoma</v>
      </c>
      <c r="C2207">
        <v>61</v>
      </c>
      <c r="D2207" s="5">
        <v>275736</v>
      </c>
      <c r="E2207" s="5">
        <f>D2207*365</f>
        <v>100643640</v>
      </c>
      <c r="F2207" s="75">
        <f>VLOOKUP(B2207,Table1[#All],4,FALSE)</f>
        <v>0.6252584916726458</v>
      </c>
      <c r="G2207" s="73">
        <f>E2207*F2207</f>
        <v>62928290.542844765</v>
      </c>
    </row>
    <row r="2208" spans="1:7">
      <c r="A2208">
        <v>40</v>
      </c>
      <c r="B2208" t="str">
        <f>VLOOKUP(A2208,SQL!$A$10:$B$61,2)</f>
        <v>Oklahoma</v>
      </c>
      <c r="C2208">
        <v>77</v>
      </c>
      <c r="D2208" s="5">
        <v>253517.9</v>
      </c>
      <c r="E2208" s="5">
        <f>D2208*365</f>
        <v>92534033.5</v>
      </c>
      <c r="F2208" s="75">
        <f>VLOOKUP(B2208,Table1[#All],4,FALSE)</f>
        <v>0.6252584916726458</v>
      </c>
      <c r="G2208" s="73">
        <f>E2208*F2208</f>
        <v>57857690.214596078</v>
      </c>
    </row>
    <row r="2209" spans="1:7">
      <c r="A2209">
        <v>40</v>
      </c>
      <c r="B2209" t="str">
        <f>VLOOKUP(A2209,SQL!$A$10:$B$61,2)</f>
        <v>Oklahoma</v>
      </c>
      <c r="C2209">
        <v>129</v>
      </c>
      <c r="D2209" s="5">
        <v>250912.8</v>
      </c>
      <c r="E2209" s="5">
        <f>D2209*365</f>
        <v>91583172</v>
      </c>
      <c r="F2209" s="75">
        <f>VLOOKUP(B2209,Table1[#All],4,FALSE)</f>
        <v>0.6252584916726458</v>
      </c>
      <c r="G2209" s="73">
        <f>E2209*F2209</f>
        <v>57263155.987316489</v>
      </c>
    </row>
    <row r="2210" spans="1:7">
      <c r="A2210">
        <v>40</v>
      </c>
      <c r="B2210" t="str">
        <f>VLOOKUP(A2210,SQL!$A$10:$B$61,2)</f>
        <v>Oklahoma</v>
      </c>
      <c r="C2210">
        <v>53</v>
      </c>
      <c r="D2210" s="5">
        <v>247582.1</v>
      </c>
      <c r="E2210" s="5">
        <f>D2210*365</f>
        <v>90367466.5</v>
      </c>
      <c r="F2210" s="75">
        <f>VLOOKUP(B2210,Table1[#All],4,FALSE)</f>
        <v>0.6252584916726458</v>
      </c>
      <c r="G2210" s="73">
        <f>E2210*F2210</f>
        <v>56503025.800068349</v>
      </c>
    </row>
    <row r="2211" spans="1:7">
      <c r="A2211">
        <v>40</v>
      </c>
      <c r="B2211" t="str">
        <f>VLOOKUP(A2211,SQL!$A$10:$B$61,2)</f>
        <v>Oklahoma</v>
      </c>
      <c r="C2211">
        <v>25</v>
      </c>
      <c r="D2211" s="5">
        <v>207927.2</v>
      </c>
      <c r="E2211" s="5">
        <f>D2211*365</f>
        <v>75893428</v>
      </c>
      <c r="F2211" s="75">
        <f>VLOOKUP(B2211,Table1[#All],4,FALSE)</f>
        <v>0.6252584916726458</v>
      </c>
      <c r="G2211" s="73">
        <f>E2211*F2211</f>
        <v>47453010.319146544</v>
      </c>
    </row>
    <row r="2212" spans="1:7">
      <c r="A2212">
        <v>40</v>
      </c>
      <c r="B2212" t="str">
        <f>VLOOKUP(A2212,SQL!$A$10:$B$61,2)</f>
        <v>Oklahoma</v>
      </c>
      <c r="C2212">
        <v>59</v>
      </c>
      <c r="D2212" s="5">
        <v>201473.5</v>
      </c>
      <c r="E2212" s="5">
        <f>D2212*365</f>
        <v>73537827.5</v>
      </c>
      <c r="F2212" s="75">
        <f>VLOOKUP(B2212,Table1[#All],4,FALSE)</f>
        <v>0.6252584916726458</v>
      </c>
      <c r="G2212" s="73">
        <f>E2212*F2212</f>
        <v>45980151.103533216</v>
      </c>
    </row>
    <row r="2213" spans="1:7">
      <c r="A2213">
        <v>40</v>
      </c>
      <c r="B2213" t="str">
        <f>VLOOKUP(A2213,SQL!$A$10:$B$61,2)</f>
        <v>Oklahoma</v>
      </c>
      <c r="C2213">
        <v>29</v>
      </c>
      <c r="D2213" s="5">
        <v>187822.7</v>
      </c>
      <c r="E2213" s="5">
        <f>D2213*365</f>
        <v>68555285.5</v>
      </c>
      <c r="F2213" s="75">
        <f>VLOOKUP(B2213,Table1[#All],4,FALSE)</f>
        <v>0.6252584916726458</v>
      </c>
      <c r="G2213" s="73">
        <f>E2213*F2213</f>
        <v>42864774.407917604</v>
      </c>
    </row>
    <row r="2214" spans="1:7">
      <c r="A2214">
        <v>40</v>
      </c>
      <c r="B2214" t="str">
        <f>VLOOKUP(A2214,SQL!$A$10:$B$61,2)</f>
        <v>Oklahoma</v>
      </c>
      <c r="C2214">
        <v>67</v>
      </c>
      <c r="D2214" s="5">
        <v>184183.7</v>
      </c>
      <c r="E2214" s="5">
        <f>D2214*365</f>
        <v>67227050.5</v>
      </c>
      <c r="F2214" s="75">
        <f>VLOOKUP(B2214,Table1[#All],4,FALSE)</f>
        <v>0.6252584916726458</v>
      </c>
      <c r="G2214" s="73">
        <f>E2214*F2214</f>
        <v>42034284.195230789</v>
      </c>
    </row>
    <row r="2215" spans="1:7">
      <c r="A2215">
        <v>40</v>
      </c>
      <c r="B2215" t="str">
        <f>VLOOKUP(A2215,SQL!$A$10:$B$61,2)</f>
        <v>Oklahoma</v>
      </c>
      <c r="C2215">
        <v>141</v>
      </c>
      <c r="D2215" s="5">
        <v>175601.3</v>
      </c>
      <c r="E2215" s="5">
        <f>D2215*365</f>
        <v>64094474.499999993</v>
      </c>
      <c r="F2215" s="75">
        <f>VLOOKUP(B2215,Table1[#All],4,FALSE)</f>
        <v>0.6252584916726458</v>
      </c>
      <c r="G2215" s="73">
        <f>E2215*F2215</f>
        <v>40075614.450420856</v>
      </c>
    </row>
    <row r="2216" spans="1:7">
      <c r="A2216">
        <v>40</v>
      </c>
      <c r="B2216" t="str">
        <f>VLOOKUP(A2216,SQL!$A$10:$B$61,2)</f>
        <v>Oklahoma</v>
      </c>
      <c r="C2216">
        <v>55</v>
      </c>
      <c r="D2216" s="5">
        <v>124683.4</v>
      </c>
      <c r="E2216" s="5">
        <f>D2216*365</f>
        <v>45509441</v>
      </c>
      <c r="F2216" s="75">
        <f>VLOOKUP(B2216,Table1[#All],4,FALSE)</f>
        <v>0.6252584916726458</v>
      </c>
      <c r="G2216" s="73">
        <f>E2216*F2216</f>
        <v>28455164.436525267</v>
      </c>
    </row>
    <row r="2217" spans="1:7">
      <c r="A2217">
        <v>40</v>
      </c>
      <c r="B2217" t="str">
        <f>VLOOKUP(A2217,SQL!$A$10:$B$61,2)</f>
        <v>Oklahoma</v>
      </c>
      <c r="C2217">
        <v>57</v>
      </c>
      <c r="D2217" s="5">
        <v>56492.5</v>
      </c>
      <c r="E2217" s="5">
        <f>D2217*365</f>
        <v>20619762.5</v>
      </c>
      <c r="F2217" s="75">
        <f>VLOOKUP(B2217,Table1[#All],4,FALSE)</f>
        <v>0.6252584916726458</v>
      </c>
      <c r="G2217" s="73">
        <f>E2217*F2217</f>
        <v>12892681.599398185</v>
      </c>
    </row>
    <row r="2218" spans="1:7">
      <c r="A2218">
        <v>41</v>
      </c>
      <c r="B2218" t="str">
        <f>VLOOKUP(A2218,SQL!$A$10:$B$61,2)</f>
        <v>Oregon</v>
      </c>
      <c r="C2218">
        <v>51</v>
      </c>
      <c r="D2218" s="5">
        <v>14817896</v>
      </c>
      <c r="E2218" s="5">
        <f>D2218*365</f>
        <v>5408532040</v>
      </c>
      <c r="F2218" s="75">
        <f>VLOOKUP(B2218,Table1[#All],4,FALSE)</f>
        <v>0.65339633817552811</v>
      </c>
      <c r="G2218" s="73">
        <f>E2218*F2218</f>
        <v>3533915029.8410192</v>
      </c>
    </row>
    <row r="2219" spans="1:7">
      <c r="A2219">
        <v>41</v>
      </c>
      <c r="B2219" t="str">
        <f>VLOOKUP(A2219,SQL!$A$10:$B$61,2)</f>
        <v>Oregon</v>
      </c>
      <c r="C2219">
        <v>67</v>
      </c>
      <c r="D2219" s="5">
        <v>9041692</v>
      </c>
      <c r="E2219" s="5">
        <f>D2219*365</f>
        <v>3300217580</v>
      </c>
      <c r="F2219" s="75">
        <f>VLOOKUP(B2219,Table1[#All],4,FALSE)</f>
        <v>0.65339633817552811</v>
      </c>
      <c r="G2219" s="73">
        <f>E2219*F2219</f>
        <v>2156350081.9545031</v>
      </c>
    </row>
    <row r="2220" spans="1:7">
      <c r="A2220">
        <v>41</v>
      </c>
      <c r="B2220" t="str">
        <f>VLOOKUP(A2220,SQL!$A$10:$B$61,2)</f>
        <v>Oregon</v>
      </c>
      <c r="C2220">
        <v>47</v>
      </c>
      <c r="D2220" s="5">
        <v>7571076.2999999998</v>
      </c>
      <c r="E2220" s="5">
        <f>D2220*365</f>
        <v>2763442849.5</v>
      </c>
      <c r="F2220" s="75">
        <f>VLOOKUP(B2220,Table1[#All],4,FALSE)</f>
        <v>0.65339633817552811</v>
      </c>
      <c r="G2220" s="73">
        <f>E2220*F2220</f>
        <v>1805623438.620647</v>
      </c>
    </row>
    <row r="2221" spans="1:7">
      <c r="A2221">
        <v>41</v>
      </c>
      <c r="B2221" t="str">
        <f>VLOOKUP(A2221,SQL!$A$10:$B$61,2)</f>
        <v>Oregon</v>
      </c>
      <c r="C2221">
        <v>5</v>
      </c>
      <c r="D2221" s="5">
        <v>7497762.4000000004</v>
      </c>
      <c r="E2221" s="5">
        <f>D2221*365</f>
        <v>2736683276</v>
      </c>
      <c r="F2221" s="75">
        <f>VLOOKUP(B2221,Table1[#All],4,FALSE)</f>
        <v>0.65339633817552811</v>
      </c>
      <c r="G2221" s="73">
        <f>E2221*F2221</f>
        <v>1788138831.2846081</v>
      </c>
    </row>
    <row r="2222" spans="1:7">
      <c r="A2222">
        <v>41</v>
      </c>
      <c r="B2222" t="str">
        <f>VLOOKUP(A2222,SQL!$A$10:$B$61,2)</f>
        <v>Oregon</v>
      </c>
      <c r="C2222">
        <v>39</v>
      </c>
      <c r="D2222" s="5">
        <v>6837417</v>
      </c>
      <c r="E2222" s="5">
        <f>D2222*365</f>
        <v>2495657205</v>
      </c>
      <c r="F2222" s="75">
        <f>VLOOKUP(B2222,Table1[#All],4,FALSE)</f>
        <v>0.65339633817552811</v>
      </c>
      <c r="G2222" s="73">
        <f>E2222*F2222</f>
        <v>1630653279.0883732</v>
      </c>
    </row>
    <row r="2223" spans="1:7">
      <c r="A2223">
        <v>41</v>
      </c>
      <c r="B2223" t="str">
        <f>VLOOKUP(A2223,SQL!$A$10:$B$61,2)</f>
        <v>Oregon</v>
      </c>
      <c r="C2223">
        <v>29</v>
      </c>
      <c r="D2223" s="5">
        <v>4191640.5</v>
      </c>
      <c r="E2223" s="5">
        <f>D2223*365</f>
        <v>1529948782.5</v>
      </c>
      <c r="F2223" s="75">
        <f>VLOOKUP(B2223,Table1[#All],4,FALSE)</f>
        <v>0.65339633817552811</v>
      </c>
      <c r="G2223" s="73">
        <f>E2223*F2223</f>
        <v>999662932.08160746</v>
      </c>
    </row>
    <row r="2224" spans="1:7">
      <c r="A2224">
        <v>41</v>
      </c>
      <c r="B2224" t="str">
        <f>VLOOKUP(A2224,SQL!$A$10:$B$61,2)</f>
        <v>Oregon</v>
      </c>
      <c r="C2224">
        <v>43</v>
      </c>
      <c r="D2224" s="5">
        <v>3983541.7</v>
      </c>
      <c r="E2224" s="5">
        <f>D2224*365</f>
        <v>1453992720.5</v>
      </c>
      <c r="F2224" s="75">
        <f>VLOOKUP(B2224,Table1[#All],4,FALSE)</f>
        <v>0.65339633817552811</v>
      </c>
      <c r="G2224" s="73">
        <f>E2224*F2224</f>
        <v>950033519.30857408</v>
      </c>
    </row>
    <row r="2225" spans="1:7">
      <c r="A2225">
        <v>41</v>
      </c>
      <c r="B2225" t="str">
        <f>VLOOKUP(A2225,SQL!$A$10:$B$61,2)</f>
        <v>Oregon</v>
      </c>
      <c r="C2225">
        <v>19</v>
      </c>
      <c r="D2225" s="5">
        <v>3913698.5</v>
      </c>
      <c r="E2225" s="5">
        <f>D2225*365</f>
        <v>1428499952.5</v>
      </c>
      <c r="F2225" s="75">
        <f>VLOOKUP(B2225,Table1[#All],4,FALSE)</f>
        <v>0.65339633817552811</v>
      </c>
      <c r="G2225" s="73">
        <f>E2225*F2225</f>
        <v>933376638.04741585</v>
      </c>
    </row>
    <row r="2226" spans="1:7">
      <c r="A2226">
        <v>41</v>
      </c>
      <c r="B2226" t="str">
        <f>VLOOKUP(A2226,SQL!$A$10:$B$61,2)</f>
        <v>Oregon</v>
      </c>
      <c r="C2226">
        <v>17</v>
      </c>
      <c r="D2226" s="5">
        <v>3317318.8</v>
      </c>
      <c r="E2226" s="5">
        <f>D2226*365</f>
        <v>1210821362</v>
      </c>
      <c r="F2226" s="75">
        <f>VLOOKUP(B2226,Table1[#All],4,FALSE)</f>
        <v>0.65339633817552811</v>
      </c>
      <c r="G2226" s="73">
        <f>E2226*F2226</f>
        <v>791146244.11550558</v>
      </c>
    </row>
    <row r="2227" spans="1:7">
      <c r="A2227">
        <v>41</v>
      </c>
      <c r="B2227" t="str">
        <f>VLOOKUP(A2227,SQL!$A$10:$B$61,2)</f>
        <v>Oregon</v>
      </c>
      <c r="C2227">
        <v>59</v>
      </c>
      <c r="D2227" s="5">
        <v>2093525.9</v>
      </c>
      <c r="E2227" s="5">
        <f>D2227*365</f>
        <v>764136953.5</v>
      </c>
      <c r="F2227" s="75">
        <f>VLOOKUP(B2227,Table1[#All],4,FALSE)</f>
        <v>0.65339633817552811</v>
      </c>
      <c r="G2227" s="73">
        <f>E2227*F2227</f>
        <v>499284287.2815038</v>
      </c>
    </row>
    <row r="2228" spans="1:7">
      <c r="A2228">
        <v>41</v>
      </c>
      <c r="B2228" t="str">
        <f>VLOOKUP(A2228,SQL!$A$10:$B$61,2)</f>
        <v>Oregon</v>
      </c>
      <c r="C2228">
        <v>33</v>
      </c>
      <c r="D2228" s="5">
        <v>1747500.1</v>
      </c>
      <c r="E2228" s="5">
        <f>D2228*365</f>
        <v>637837536.5</v>
      </c>
      <c r="F2228" s="75">
        <f>VLOOKUP(B2228,Table1[#All],4,FALSE)</f>
        <v>0.65339633817552811</v>
      </c>
      <c r="G2228" s="73">
        <f>E2228*F2228</f>
        <v>416760710.69999975</v>
      </c>
    </row>
    <row r="2229" spans="1:7">
      <c r="A2229">
        <v>41</v>
      </c>
      <c r="B2229" t="str">
        <f>VLOOKUP(A2229,SQL!$A$10:$B$61,2)</f>
        <v>Oregon</v>
      </c>
      <c r="C2229">
        <v>35</v>
      </c>
      <c r="D2229" s="5">
        <v>1688299.2</v>
      </c>
      <c r="E2229" s="5">
        <f>D2229*365</f>
        <v>616229208</v>
      </c>
      <c r="F2229" s="75">
        <f>VLOOKUP(B2229,Table1[#All],4,FALSE)</f>
        <v>0.65339633817552811</v>
      </c>
      <c r="G2229" s="73">
        <f>E2229*F2229</f>
        <v>402641907.98400587</v>
      </c>
    </row>
    <row r="2230" spans="1:7">
      <c r="A2230">
        <v>41</v>
      </c>
      <c r="B2230" t="str">
        <f>VLOOKUP(A2230,SQL!$A$10:$B$61,2)</f>
        <v>Oregon</v>
      </c>
      <c r="C2230">
        <v>71</v>
      </c>
      <c r="D2230" s="5">
        <v>1578100.1</v>
      </c>
      <c r="E2230" s="5">
        <f>D2230*365</f>
        <v>576006536.5</v>
      </c>
      <c r="F2230" s="75">
        <f>VLOOKUP(B2230,Table1[#All],4,FALSE)</f>
        <v>0.65339633817552811</v>
      </c>
      <c r="G2230" s="73">
        <f>E2230*F2230</f>
        <v>376360561.71426868</v>
      </c>
    </row>
    <row r="2231" spans="1:7">
      <c r="A2231">
        <v>41</v>
      </c>
      <c r="B2231" t="str">
        <f>VLOOKUP(A2231,SQL!$A$10:$B$61,2)</f>
        <v>Oregon</v>
      </c>
      <c r="C2231">
        <v>53</v>
      </c>
      <c r="D2231" s="5">
        <v>1470939.9</v>
      </c>
      <c r="E2231" s="5">
        <f>D2231*365</f>
        <v>536893063.5</v>
      </c>
      <c r="F2231" s="75">
        <f>VLOOKUP(B2231,Table1[#All],4,FALSE)</f>
        <v>0.65339633817552811</v>
      </c>
      <c r="G2231" s="73">
        <f>E2231*F2231</f>
        <v>350803961.68274128</v>
      </c>
    </row>
    <row r="2232" spans="1:7">
      <c r="A2232">
        <v>41</v>
      </c>
      <c r="B2232" t="str">
        <f>VLOOKUP(A2232,SQL!$A$10:$B$61,2)</f>
        <v>Oregon</v>
      </c>
      <c r="C2232">
        <v>3</v>
      </c>
      <c r="D2232" s="5">
        <v>1201035.8</v>
      </c>
      <c r="E2232" s="5">
        <f>D2232*365</f>
        <v>438378067</v>
      </c>
      <c r="F2232" s="75">
        <f>VLOOKUP(B2232,Table1[#All],4,FALSE)</f>
        <v>0.65339633817552811</v>
      </c>
      <c r="G2232" s="73">
        <f>E2232*F2232</f>
        <v>286434623.7142663</v>
      </c>
    </row>
    <row r="2233" spans="1:7">
      <c r="A2233">
        <v>41</v>
      </c>
      <c r="B2233" t="str">
        <f>VLOOKUP(A2233,SQL!$A$10:$B$61,2)</f>
        <v>Oregon</v>
      </c>
      <c r="C2233">
        <v>65</v>
      </c>
      <c r="D2233" s="5">
        <v>1155308.6000000001</v>
      </c>
      <c r="E2233" s="5">
        <f>D2233*365</f>
        <v>421687639.00000006</v>
      </c>
      <c r="F2233" s="75">
        <f>VLOOKUP(B2233,Table1[#All],4,FALSE)</f>
        <v>0.65339633817552811</v>
      </c>
      <c r="G2233" s="73">
        <f>E2233*F2233</f>
        <v>275529159.17648405</v>
      </c>
    </row>
    <row r="2234" spans="1:7">
      <c r="A2234">
        <v>41</v>
      </c>
      <c r="B2234" t="str">
        <f>VLOOKUP(A2234,SQL!$A$10:$B$61,2)</f>
        <v>Oregon</v>
      </c>
      <c r="C2234">
        <v>41</v>
      </c>
      <c r="D2234" s="5">
        <v>1148213.6000000001</v>
      </c>
      <c r="E2234" s="5">
        <f>D2234*365</f>
        <v>419097964.00000006</v>
      </c>
      <c r="F2234" s="75">
        <f>VLOOKUP(B2234,Table1[#All],4,FALSE)</f>
        <v>0.65339633817552811</v>
      </c>
      <c r="G2234" s="73">
        <f>E2234*F2234</f>
        <v>273837075.01441932</v>
      </c>
    </row>
    <row r="2235" spans="1:7">
      <c r="A2235">
        <v>41</v>
      </c>
      <c r="B2235" t="str">
        <f>VLOOKUP(A2235,SQL!$A$10:$B$61,2)</f>
        <v>Oregon</v>
      </c>
      <c r="C2235">
        <v>11</v>
      </c>
      <c r="D2235" s="5">
        <v>1146461.8999999999</v>
      </c>
      <c r="E2235" s="5">
        <f>D2235*365</f>
        <v>418458593.49999994</v>
      </c>
      <c r="F2235" s="75">
        <f>VLOOKUP(B2235,Table1[#All],4,FALSE)</f>
        <v>0.65339633817552811</v>
      </c>
      <c r="G2235" s="73">
        <f>E2235*F2235</f>
        <v>273419312.67098182</v>
      </c>
    </row>
    <row r="2236" spans="1:7">
      <c r="A2236">
        <v>41</v>
      </c>
      <c r="B2236" t="str">
        <f>VLOOKUP(A2236,SQL!$A$10:$B$61,2)</f>
        <v>Oregon</v>
      </c>
      <c r="C2236">
        <v>7</v>
      </c>
      <c r="D2236" s="5">
        <v>1128404.6000000001</v>
      </c>
      <c r="E2236" s="5">
        <f>D2236*365</f>
        <v>411867679.00000006</v>
      </c>
      <c r="F2236" s="75">
        <f>VLOOKUP(B2236,Table1[#All],4,FALSE)</f>
        <v>0.65339633817552811</v>
      </c>
      <c r="G2236" s="73">
        <f>E2236*F2236</f>
        <v>269112833.27145392</v>
      </c>
    </row>
    <row r="2237" spans="1:7">
      <c r="A2237">
        <v>41</v>
      </c>
      <c r="B2237" t="str">
        <f>VLOOKUP(A2237,SQL!$A$10:$B$61,2)</f>
        <v>Oregon</v>
      </c>
      <c r="C2237">
        <v>45</v>
      </c>
      <c r="D2237" s="5">
        <v>954621.8</v>
      </c>
      <c r="E2237" s="5">
        <f>D2237*365</f>
        <v>348436957</v>
      </c>
      <c r="F2237" s="75">
        <f>VLOOKUP(B2237,Table1[#All],4,FALSE)</f>
        <v>0.65339633817552811</v>
      </c>
      <c r="G2237" s="73">
        <f>E2237*F2237</f>
        <v>227667431.78882396</v>
      </c>
    </row>
    <row r="2238" spans="1:7">
      <c r="A2238">
        <v>41</v>
      </c>
      <c r="B2238" t="str">
        <f>VLOOKUP(A2238,SQL!$A$10:$B$61,2)</f>
        <v>Oregon</v>
      </c>
      <c r="C2238">
        <v>27</v>
      </c>
      <c r="D2238" s="5">
        <v>939659.2</v>
      </c>
      <c r="E2238" s="5">
        <f>D2238*365</f>
        <v>342975608</v>
      </c>
      <c r="F2238" s="75">
        <f>VLOOKUP(B2238,Table1[#All],4,FALSE)</f>
        <v>0.65339633817552811</v>
      </c>
      <c r="G2238" s="73">
        <f>E2238*F2238</f>
        <v>224099006.35072535</v>
      </c>
    </row>
    <row r="2239" spans="1:7">
      <c r="A2239">
        <v>41</v>
      </c>
      <c r="B2239" t="str">
        <f>VLOOKUP(A2239,SQL!$A$10:$B$61,2)</f>
        <v>Oregon</v>
      </c>
      <c r="C2239">
        <v>9</v>
      </c>
      <c r="D2239" s="5">
        <v>901303</v>
      </c>
      <c r="E2239" s="5">
        <f>D2239*365</f>
        <v>328975595</v>
      </c>
      <c r="F2239" s="75">
        <f>VLOOKUP(B2239,Table1[#All],4,FALSE)</f>
        <v>0.65339633817552811</v>
      </c>
      <c r="G2239" s="73">
        <f>E2239*F2239</f>
        <v>214951449.12211558</v>
      </c>
    </row>
    <row r="2240" spans="1:7">
      <c r="A2240">
        <v>41</v>
      </c>
      <c r="B2240" t="str">
        <f>VLOOKUP(A2240,SQL!$A$10:$B$61,2)</f>
        <v>Oregon</v>
      </c>
      <c r="C2240">
        <v>1</v>
      </c>
      <c r="D2240" s="5">
        <v>857621.3</v>
      </c>
      <c r="E2240" s="5">
        <f>D2240*365</f>
        <v>313031774.5</v>
      </c>
      <c r="F2240" s="75">
        <f>VLOOKUP(B2240,Table1[#All],4,FALSE)</f>
        <v>0.65339633817552811</v>
      </c>
      <c r="G2240" s="73">
        <f>E2240*F2240</f>
        <v>204533815.19088766</v>
      </c>
    </row>
    <row r="2241" spans="1:7">
      <c r="A2241">
        <v>41</v>
      </c>
      <c r="B2241" t="str">
        <f>VLOOKUP(A2241,SQL!$A$10:$B$61,2)</f>
        <v>Oregon</v>
      </c>
      <c r="C2241">
        <v>61</v>
      </c>
      <c r="D2241" s="5">
        <v>825300.4</v>
      </c>
      <c r="E2241" s="5">
        <f>D2241*365</f>
        <v>301234646</v>
      </c>
      <c r="F2241" s="75">
        <f>VLOOKUP(B2241,Table1[#All],4,FALSE)</f>
        <v>0.65339633817552811</v>
      </c>
      <c r="G2241" s="73">
        <f>E2241*F2241</f>
        <v>196825614.62800151</v>
      </c>
    </row>
    <row r="2242" spans="1:7">
      <c r="A2242">
        <v>41</v>
      </c>
      <c r="B2242" t="str">
        <f>VLOOKUP(A2242,SQL!$A$10:$B$61,2)</f>
        <v>Oregon</v>
      </c>
      <c r="C2242">
        <v>57</v>
      </c>
      <c r="D2242" s="5">
        <v>806721.6</v>
      </c>
      <c r="E2242" s="5">
        <f>D2242*365</f>
        <v>294453384</v>
      </c>
      <c r="F2242" s="75">
        <f>VLOOKUP(B2242,Table1[#All],4,FALSE)</f>
        <v>0.65339633817552811</v>
      </c>
      <c r="G2242" s="73">
        <f>E2242*F2242</f>
        <v>192394762.86899263</v>
      </c>
    </row>
    <row r="2243" spans="1:7">
      <c r="A2243">
        <v>41</v>
      </c>
      <c r="B2243" t="str">
        <f>VLOOKUP(A2243,SQL!$A$10:$B$61,2)</f>
        <v>Oregon</v>
      </c>
      <c r="C2243">
        <v>31</v>
      </c>
      <c r="D2243" s="5">
        <v>634979.4</v>
      </c>
      <c r="E2243" s="5">
        <f>D2243*365</f>
        <v>231767481</v>
      </c>
      <c r="F2243" s="75">
        <f>VLOOKUP(B2243,Table1[#All],4,FALSE)</f>
        <v>0.65339633817552811</v>
      </c>
      <c r="G2243" s="73">
        <f>E2243*F2243</f>
        <v>151436023.39356628</v>
      </c>
    </row>
    <row r="2244" spans="1:7">
      <c r="A2244">
        <v>41</v>
      </c>
      <c r="B2244" t="str">
        <f>VLOOKUP(A2244,SQL!$A$10:$B$61,2)</f>
        <v>Oregon</v>
      </c>
      <c r="C2244">
        <v>49</v>
      </c>
      <c r="D2244" s="5">
        <v>570967.1</v>
      </c>
      <c r="E2244" s="5">
        <f>D2244*365</f>
        <v>208402991.5</v>
      </c>
      <c r="F2244" s="75">
        <f>VLOOKUP(B2244,Table1[#All],4,FALSE)</f>
        <v>0.65339633817552811</v>
      </c>
      <c r="G2244" s="73">
        <f>E2244*F2244</f>
        <v>136169751.51092571</v>
      </c>
    </row>
    <row r="2245" spans="1:7">
      <c r="A2245">
        <v>41</v>
      </c>
      <c r="B2245" t="str">
        <f>VLOOKUP(A2245,SQL!$A$10:$B$61,2)</f>
        <v>Oregon</v>
      </c>
      <c r="C2245">
        <v>21</v>
      </c>
      <c r="D2245" s="5">
        <v>454249.7</v>
      </c>
      <c r="E2245" s="5">
        <f>D2245*365</f>
        <v>165801140.5</v>
      </c>
      <c r="F2245" s="75">
        <f>VLOOKUP(B2245,Table1[#All],4,FALSE)</f>
        <v>0.65339633817552811</v>
      </c>
      <c r="G2245" s="73">
        <f>E2245*F2245</f>
        <v>108333858.06802624</v>
      </c>
    </row>
    <row r="2246" spans="1:7">
      <c r="A2246">
        <v>41</v>
      </c>
      <c r="B2246" t="str">
        <f>VLOOKUP(A2246,SQL!$A$10:$B$61,2)</f>
        <v>Oregon</v>
      </c>
      <c r="C2246">
        <v>15</v>
      </c>
      <c r="D2246" s="5">
        <v>448689.9</v>
      </c>
      <c r="E2246" s="5">
        <f>D2246*365</f>
        <v>163771813.5</v>
      </c>
      <c r="F2246" s="75">
        <f>VLOOKUP(B2246,Table1[#All],4,FALSE)</f>
        <v>0.65339633817552811</v>
      </c>
      <c r="G2246" s="73">
        <f>E2246*F2246</f>
        <v>107007903.23726553</v>
      </c>
    </row>
    <row r="2247" spans="1:7">
      <c r="A2247">
        <v>41</v>
      </c>
      <c r="B2247" t="str">
        <f>VLOOKUP(A2247,SQL!$A$10:$B$61,2)</f>
        <v>Oregon</v>
      </c>
      <c r="C2247">
        <v>13</v>
      </c>
      <c r="D2247" s="5">
        <v>447827.3</v>
      </c>
      <c r="E2247" s="5">
        <f>D2247*365</f>
        <v>163456964.5</v>
      </c>
      <c r="F2247" s="75">
        <f>VLOOKUP(B2247,Table1[#All],4,FALSE)</f>
        <v>0.65339633817552811</v>
      </c>
      <c r="G2247" s="73">
        <f>E2247*F2247</f>
        <v>106802182.05358729</v>
      </c>
    </row>
    <row r="2248" spans="1:7">
      <c r="A2248">
        <v>41</v>
      </c>
      <c r="B2248" t="str">
        <f>VLOOKUP(A2248,SQL!$A$10:$B$61,2)</f>
        <v>Oregon</v>
      </c>
      <c r="C2248">
        <v>55</v>
      </c>
      <c r="D2248" s="5">
        <v>336631.1</v>
      </c>
      <c r="E2248" s="5">
        <f>D2248*365</f>
        <v>122870351.49999999</v>
      </c>
      <c r="F2248" s="75">
        <f>VLOOKUP(B2248,Table1[#All],4,FALSE)</f>
        <v>0.65339633817552811</v>
      </c>
      <c r="G2248" s="73">
        <f>E2248*F2248</f>
        <v>80283037.740439996</v>
      </c>
    </row>
    <row r="2249" spans="1:7">
      <c r="A2249">
        <v>41</v>
      </c>
      <c r="B2249" t="str">
        <f>VLOOKUP(A2249,SQL!$A$10:$B$61,2)</f>
        <v>Oregon</v>
      </c>
      <c r="C2249">
        <v>37</v>
      </c>
      <c r="D2249" s="5">
        <v>250807.4</v>
      </c>
      <c r="E2249" s="5">
        <f>D2249*365</f>
        <v>91544701</v>
      </c>
      <c r="F2249" s="75">
        <f>VLOOKUP(B2249,Table1[#All],4,FALSE)</f>
        <v>0.65339633817552811</v>
      </c>
      <c r="G2249" s="73">
        <f>E2249*F2249</f>
        <v>59814972.412773609</v>
      </c>
    </row>
    <row r="2250" spans="1:7">
      <c r="A2250">
        <v>41</v>
      </c>
      <c r="B2250" t="str">
        <f>VLOOKUP(A2250,SQL!$A$10:$B$61,2)</f>
        <v>Oregon</v>
      </c>
      <c r="C2250">
        <v>25</v>
      </c>
      <c r="D2250" s="5">
        <v>239833.60000000001</v>
      </c>
      <c r="E2250" s="5">
        <f>D2250*365</f>
        <v>87539264</v>
      </c>
      <c r="F2250" s="75">
        <f>VLOOKUP(B2250,Table1[#All],4,FALSE)</f>
        <v>0.65339633817552811</v>
      </c>
      <c r="G2250" s="73">
        <f>E2250*F2250</f>
        <v>57197834.544180833</v>
      </c>
    </row>
    <row r="2251" spans="1:7">
      <c r="A2251">
        <v>41</v>
      </c>
      <c r="B2251" t="str">
        <f>VLOOKUP(A2251,SQL!$A$10:$B$61,2)</f>
        <v>Oregon</v>
      </c>
      <c r="C2251">
        <v>23</v>
      </c>
      <c r="D2251" s="5">
        <v>193186.9</v>
      </c>
      <c r="E2251" s="5">
        <f>D2251*365</f>
        <v>70513218.5</v>
      </c>
      <c r="F2251" s="75">
        <f>VLOOKUP(B2251,Table1[#All],4,FALSE)</f>
        <v>0.65339633817552811</v>
      </c>
      <c r="G2251" s="73">
        <f>E2251*F2251</f>
        <v>46073078.760870904</v>
      </c>
    </row>
    <row r="2252" spans="1:7">
      <c r="A2252">
        <v>41</v>
      </c>
      <c r="B2252" t="str">
        <f>VLOOKUP(A2252,SQL!$A$10:$B$61,2)</f>
        <v>Oregon</v>
      </c>
      <c r="C2252">
        <v>63</v>
      </c>
      <c r="D2252" s="5">
        <v>156295.5</v>
      </c>
      <c r="E2252" s="5">
        <f>D2252*365</f>
        <v>57047857.5</v>
      </c>
      <c r="F2252" s="75">
        <f>VLOOKUP(B2252,Table1[#All],4,FALSE)</f>
        <v>0.65339633817552811</v>
      </c>
      <c r="G2252" s="73">
        <f>E2252*F2252</f>
        <v>37274861.191259339</v>
      </c>
    </row>
    <row r="2253" spans="1:7">
      <c r="A2253">
        <v>41</v>
      </c>
      <c r="B2253" t="str">
        <f>VLOOKUP(A2253,SQL!$A$10:$B$61,2)</f>
        <v>Oregon</v>
      </c>
      <c r="C2253">
        <v>69</v>
      </c>
      <c r="D2253" s="5">
        <v>57307.7</v>
      </c>
      <c r="E2253" s="5">
        <f>D2253*365</f>
        <v>20917310.5</v>
      </c>
      <c r="F2253" s="75">
        <f>VLOOKUP(B2253,Table1[#All],4,FALSE)</f>
        <v>0.65339633817552811</v>
      </c>
      <c r="G2253" s="73">
        <f>E2253*F2253</f>
        <v>13667294.085180525</v>
      </c>
    </row>
    <row r="2254" spans="1:7">
      <c r="A2254">
        <v>42</v>
      </c>
      <c r="B2254" t="str">
        <f>VLOOKUP(A2254,SQL!$A$10:$B$61,2)</f>
        <v>Pennsylvania</v>
      </c>
      <c r="C2254">
        <v>3</v>
      </c>
      <c r="D2254" s="5">
        <v>19281588.405999999</v>
      </c>
      <c r="E2254" s="5">
        <f>D2254*365</f>
        <v>7037779768.1899996</v>
      </c>
      <c r="F2254" s="75">
        <f>VLOOKUP(B2254,Table1[#All],4,FALSE)</f>
        <v>0.62098395926935535</v>
      </c>
      <c r="G2254" s="73">
        <f>E2254*F2254</f>
        <v>4370348344.9163914</v>
      </c>
    </row>
    <row r="2255" spans="1:7">
      <c r="A2255">
        <v>42</v>
      </c>
      <c r="B2255" t="str">
        <f>VLOOKUP(A2255,SQL!$A$10:$B$61,2)</f>
        <v>Pennsylvania</v>
      </c>
      <c r="C2255">
        <v>91</v>
      </c>
      <c r="D2255" s="5">
        <v>15873021.193</v>
      </c>
      <c r="E2255" s="5">
        <f>D2255*365</f>
        <v>5793652735.4449997</v>
      </c>
      <c r="F2255" s="75">
        <f>VLOOKUP(B2255,Table1[#All],4,FALSE)</f>
        <v>0.62098395926935535</v>
      </c>
      <c r="G2255" s="73">
        <f>E2255*F2255</f>
        <v>3597765414.2883668</v>
      </c>
    </row>
    <row r="2256" spans="1:7">
      <c r="A2256">
        <v>42</v>
      </c>
      <c r="B2256" t="str">
        <f>VLOOKUP(A2256,SQL!$A$10:$B$61,2)</f>
        <v>Pennsylvania</v>
      </c>
      <c r="C2256">
        <v>101</v>
      </c>
      <c r="D2256" s="5">
        <v>13336052.108999999</v>
      </c>
      <c r="E2256" s="5">
        <f>D2256*365</f>
        <v>4867659019.7849998</v>
      </c>
      <c r="F2256" s="75">
        <f>VLOOKUP(B2256,Table1[#All],4,FALSE)</f>
        <v>0.62098395926935535</v>
      </c>
      <c r="G2256" s="73">
        <f>E2256*F2256</f>
        <v>3022738170.4792786</v>
      </c>
    </row>
    <row r="2257" spans="1:7">
      <c r="A2257">
        <v>42</v>
      </c>
      <c r="B2257" t="str">
        <f>VLOOKUP(A2257,SQL!$A$10:$B$61,2)</f>
        <v>Pennsylvania</v>
      </c>
      <c r="C2257">
        <v>17</v>
      </c>
      <c r="D2257" s="5">
        <v>11141745.209000001</v>
      </c>
      <c r="E2257" s="5">
        <f>D2257*365</f>
        <v>4066737001.2850003</v>
      </c>
      <c r="F2257" s="75">
        <f>VLOOKUP(B2257,Table1[#All],4,FALSE)</f>
        <v>0.62098395926935535</v>
      </c>
      <c r="G2257" s="73">
        <f>E2257*F2257</f>
        <v>2525378444.3651447</v>
      </c>
    </row>
    <row r="2258" spans="1:7">
      <c r="A2258">
        <v>42</v>
      </c>
      <c r="B2258" t="str">
        <f>VLOOKUP(A2258,SQL!$A$10:$B$61,2)</f>
        <v>Pennsylvania</v>
      </c>
      <c r="C2258">
        <v>29</v>
      </c>
      <c r="D2258" s="5">
        <v>10058669.700999999</v>
      </c>
      <c r="E2258" s="5">
        <f>D2258*365</f>
        <v>3671414440.8649998</v>
      </c>
      <c r="F2258" s="75">
        <f>VLOOKUP(B2258,Table1[#All],4,FALSE)</f>
        <v>0.62098395926935535</v>
      </c>
      <c r="G2258" s="73">
        <f>E2258*F2258</f>
        <v>2279889475.6070342</v>
      </c>
    </row>
    <row r="2259" spans="1:7">
      <c r="A2259">
        <v>42</v>
      </c>
      <c r="B2259" t="str">
        <f>VLOOKUP(A2259,SQL!$A$10:$B$61,2)</f>
        <v>Pennsylvania</v>
      </c>
      <c r="C2259">
        <v>71</v>
      </c>
      <c r="D2259" s="5">
        <v>9530684.4900000002</v>
      </c>
      <c r="E2259" s="5">
        <f>D2259*365</f>
        <v>3478699838.8499999</v>
      </c>
      <c r="F2259" s="75">
        <f>VLOOKUP(B2259,Table1[#All],4,FALSE)</f>
        <v>0.62098395926935535</v>
      </c>
      <c r="G2259" s="73">
        <f>E2259*F2259</f>
        <v>2160216799.0387411</v>
      </c>
    </row>
    <row r="2260" spans="1:7">
      <c r="A2260">
        <v>42</v>
      </c>
      <c r="B2260" t="str">
        <f>VLOOKUP(A2260,SQL!$A$10:$B$61,2)</f>
        <v>Pennsylvania</v>
      </c>
      <c r="C2260">
        <v>45</v>
      </c>
      <c r="D2260" s="5">
        <v>7805476.9280000003</v>
      </c>
      <c r="E2260" s="5">
        <f>D2260*365</f>
        <v>2848999078.7200003</v>
      </c>
      <c r="F2260" s="75">
        <f>VLOOKUP(B2260,Table1[#All],4,FALSE)</f>
        <v>0.62098395926935535</v>
      </c>
      <c r="G2260" s="73">
        <f>E2260*F2260</f>
        <v>1769182727.8582916</v>
      </c>
    </row>
    <row r="2261" spans="1:7">
      <c r="A2261">
        <v>42</v>
      </c>
      <c r="B2261" t="str">
        <f>VLOOKUP(A2261,SQL!$A$10:$B$61,2)</f>
        <v>Pennsylvania</v>
      </c>
      <c r="C2261">
        <v>11</v>
      </c>
      <c r="D2261" s="5">
        <v>7649213.9859999996</v>
      </c>
      <c r="E2261" s="5">
        <f>D2261*365</f>
        <v>2791963104.8899999</v>
      </c>
      <c r="F2261" s="75">
        <f>VLOOKUP(B2261,Table1[#All],4,FALSE)</f>
        <v>0.62098395926935535</v>
      </c>
      <c r="G2261" s="73">
        <f>E2261*F2261</f>
        <v>1733764303.0085545</v>
      </c>
    </row>
    <row r="2262" spans="1:7">
      <c r="A2262">
        <v>42</v>
      </c>
      <c r="B2262" t="str">
        <f>VLOOKUP(A2262,SQL!$A$10:$B$61,2)</f>
        <v>Pennsylvania</v>
      </c>
      <c r="C2262">
        <v>129</v>
      </c>
      <c r="D2262" s="5">
        <v>7453155.0690000001</v>
      </c>
      <c r="E2262" s="5">
        <f>D2262*365</f>
        <v>2720401600.1849999</v>
      </c>
      <c r="F2262" s="75">
        <f>VLOOKUP(B2262,Table1[#All],4,FALSE)</f>
        <v>0.62098395926935535</v>
      </c>
      <c r="G2262" s="73">
        <f>E2262*F2262</f>
        <v>1689325756.4855711</v>
      </c>
    </row>
    <row r="2263" spans="1:7">
      <c r="A2263">
        <v>42</v>
      </c>
      <c r="B2263" t="str">
        <f>VLOOKUP(A2263,SQL!$A$10:$B$61,2)</f>
        <v>Pennsylvania</v>
      </c>
      <c r="C2263">
        <v>133</v>
      </c>
      <c r="D2263" s="5">
        <v>7375640.2769999998</v>
      </c>
      <c r="E2263" s="5">
        <f>D2263*365</f>
        <v>2692108701.105</v>
      </c>
      <c r="F2263" s="75">
        <f>VLOOKUP(B2263,Table1[#All],4,FALSE)</f>
        <v>0.62098395926935535</v>
      </c>
      <c r="G2263" s="73">
        <f>E2263*F2263</f>
        <v>1671756319.9956644</v>
      </c>
    </row>
    <row r="2264" spans="1:7">
      <c r="A2264">
        <v>42</v>
      </c>
      <c r="B2264" t="str">
        <f>VLOOKUP(A2264,SQL!$A$10:$B$61,2)</f>
        <v>Pennsylvania</v>
      </c>
      <c r="C2264">
        <v>43</v>
      </c>
      <c r="D2264" s="5">
        <v>6943022.0980000002</v>
      </c>
      <c r="E2264" s="5">
        <f>D2264*365</f>
        <v>2534203065.77</v>
      </c>
      <c r="F2264" s="75">
        <f>VLOOKUP(B2264,Table1[#All],4,FALSE)</f>
        <v>0.62098395926935535</v>
      </c>
      <c r="G2264" s="73">
        <f>E2264*F2264</f>
        <v>1573699453.3743932</v>
      </c>
    </row>
    <row r="2265" spans="1:7">
      <c r="A2265">
        <v>42</v>
      </c>
      <c r="B2265" t="str">
        <f>VLOOKUP(A2265,SQL!$A$10:$B$61,2)</f>
        <v>Pennsylvania</v>
      </c>
      <c r="C2265">
        <v>77</v>
      </c>
      <c r="D2265" s="5">
        <v>6810607.875</v>
      </c>
      <c r="E2265" s="5">
        <f>D2265*365</f>
        <v>2485871874.375</v>
      </c>
      <c r="F2265" s="75">
        <f>VLOOKUP(B2265,Table1[#All],4,FALSE)</f>
        <v>0.62098395926935535</v>
      </c>
      <c r="G2265" s="73">
        <f>E2265*F2265</f>
        <v>1543686558.7857211</v>
      </c>
    </row>
    <row r="2266" spans="1:7">
      <c r="A2266">
        <v>42</v>
      </c>
      <c r="B2266" t="str">
        <f>VLOOKUP(A2266,SQL!$A$10:$B$61,2)</f>
        <v>Pennsylvania</v>
      </c>
      <c r="C2266">
        <v>41</v>
      </c>
      <c r="D2266" s="5">
        <v>6482312.4709999999</v>
      </c>
      <c r="E2266" s="5">
        <f>D2266*365</f>
        <v>2366044051.915</v>
      </c>
      <c r="F2266" s="75">
        <f>VLOOKUP(B2266,Table1[#All],4,FALSE)</f>
        <v>0.62098395926935535</v>
      </c>
      <c r="G2266" s="73">
        <f>E2266*F2266</f>
        <v>1469275403.1638849</v>
      </c>
    </row>
    <row r="2267" spans="1:7">
      <c r="A2267">
        <v>42</v>
      </c>
      <c r="B2267" t="str">
        <f>VLOOKUP(A2267,SQL!$A$10:$B$61,2)</f>
        <v>Pennsylvania</v>
      </c>
      <c r="C2267">
        <v>79</v>
      </c>
      <c r="D2267" s="5">
        <v>6475976.0779999997</v>
      </c>
      <c r="E2267" s="5">
        <f>D2267*365</f>
        <v>2363731268.4699998</v>
      </c>
      <c r="F2267" s="75">
        <f>VLOOKUP(B2267,Table1[#All],4,FALSE)</f>
        <v>0.62098395926935535</v>
      </c>
      <c r="G2267" s="73">
        <f>E2267*F2267</f>
        <v>1467839201.7432759</v>
      </c>
    </row>
    <row r="2268" spans="1:7">
      <c r="A2268">
        <v>42</v>
      </c>
      <c r="B2268" t="str">
        <f>VLOOKUP(A2268,SQL!$A$10:$B$61,2)</f>
        <v>Pennsylvania</v>
      </c>
      <c r="C2268">
        <v>125</v>
      </c>
      <c r="D2268" s="5">
        <v>5256310.352</v>
      </c>
      <c r="E2268" s="5">
        <f>D2268*365</f>
        <v>1918553278.48</v>
      </c>
      <c r="F2268" s="75">
        <f>VLOOKUP(B2268,Table1[#All],4,FALSE)</f>
        <v>0.62098395926935535</v>
      </c>
      <c r="G2268" s="73">
        <f>E2268*F2268</f>
        <v>1191390810.9397125</v>
      </c>
    </row>
    <row r="2269" spans="1:7">
      <c r="A2269">
        <v>42</v>
      </c>
      <c r="B2269" t="str">
        <f>VLOOKUP(A2269,SQL!$A$10:$B$61,2)</f>
        <v>Pennsylvania</v>
      </c>
      <c r="C2269">
        <v>95</v>
      </c>
      <c r="D2269" s="5">
        <v>4994352.6430000002</v>
      </c>
      <c r="E2269" s="5">
        <f>D2269*365</f>
        <v>1822938714.6950002</v>
      </c>
      <c r="F2269" s="75">
        <f>VLOOKUP(B2269,Table1[#All],4,FALSE)</f>
        <v>0.62098395926935535</v>
      </c>
      <c r="G2269" s="73">
        <f>E2269*F2269</f>
        <v>1132015700.5566909</v>
      </c>
    </row>
    <row r="2270" spans="1:7">
      <c r="A2270">
        <v>42</v>
      </c>
      <c r="B2270" t="str">
        <f>VLOOKUP(A2270,SQL!$A$10:$B$61,2)</f>
        <v>Pennsylvania</v>
      </c>
      <c r="C2270">
        <v>49</v>
      </c>
      <c r="D2270" s="5">
        <v>4871464.9419999998</v>
      </c>
      <c r="E2270" s="5">
        <f>D2270*365</f>
        <v>1778084703.8299999</v>
      </c>
      <c r="F2270" s="75">
        <f>VLOOKUP(B2270,Table1[#All],4,FALSE)</f>
        <v>0.62098395926935535</v>
      </c>
      <c r="G2270" s="73">
        <f>E2270*F2270</f>
        <v>1104162079.3006325</v>
      </c>
    </row>
    <row r="2271" spans="1:7">
      <c r="A2271">
        <v>42</v>
      </c>
      <c r="B2271" t="str">
        <f>VLOOKUP(A2271,SQL!$A$10:$B$61,2)</f>
        <v>Pennsylvania</v>
      </c>
      <c r="C2271">
        <v>69</v>
      </c>
      <c r="D2271" s="5">
        <v>4287286.1050000004</v>
      </c>
      <c r="E2271" s="5">
        <f>D2271*365</f>
        <v>1564859428.325</v>
      </c>
      <c r="F2271" s="75">
        <f>VLOOKUP(B2271,Table1[#All],4,FALSE)</f>
        <v>0.62098395926935535</v>
      </c>
      <c r="G2271" s="73">
        <f>E2271*F2271</f>
        <v>971752603.50123847</v>
      </c>
    </row>
    <row r="2272" spans="1:7">
      <c r="A2272">
        <v>42</v>
      </c>
      <c r="B2272" t="str">
        <f>VLOOKUP(A2272,SQL!$A$10:$B$61,2)</f>
        <v>Pennsylvania</v>
      </c>
      <c r="C2272">
        <v>19</v>
      </c>
      <c r="D2272" s="5">
        <v>3975036.1209999998</v>
      </c>
      <c r="E2272" s="5">
        <f>D2272*365</f>
        <v>1450888184.165</v>
      </c>
      <c r="F2272" s="75">
        <f>VLOOKUP(B2272,Table1[#All],4,FALSE)</f>
        <v>0.62098395926935535</v>
      </c>
      <c r="G2272" s="73">
        <f>E2272*F2272</f>
        <v>900978289.05990732</v>
      </c>
    </row>
    <row r="2273" spans="1:7">
      <c r="A2273">
        <v>42</v>
      </c>
      <c r="B2273" t="str">
        <f>VLOOKUP(A2273,SQL!$A$10:$B$61,2)</f>
        <v>Pennsylvania</v>
      </c>
      <c r="C2273">
        <v>89</v>
      </c>
      <c r="D2273" s="5">
        <v>3661959.8530000001</v>
      </c>
      <c r="E2273" s="5">
        <f>D2273*365</f>
        <v>1336615346.345</v>
      </c>
      <c r="F2273" s="75">
        <f>VLOOKUP(B2273,Table1[#All],4,FALSE)</f>
        <v>0.62098395926935535</v>
      </c>
      <c r="G2273" s="73">
        <f>E2273*F2273</f>
        <v>830016689.79349875</v>
      </c>
    </row>
    <row r="2274" spans="1:7">
      <c r="A2274">
        <v>42</v>
      </c>
      <c r="B2274" t="str">
        <f>VLOOKUP(A2274,SQL!$A$10:$B$61,2)</f>
        <v>Pennsylvania</v>
      </c>
      <c r="C2274">
        <v>27</v>
      </c>
      <c r="D2274" s="5">
        <v>3453004.4550000001</v>
      </c>
      <c r="E2274" s="5">
        <f>D2274*365</f>
        <v>1260346626.075</v>
      </c>
      <c r="F2274" s="75">
        <f>VLOOKUP(B2274,Table1[#All],4,FALSE)</f>
        <v>0.62098395926935535</v>
      </c>
      <c r="G2274" s="73">
        <f>E2274*F2274</f>
        <v>782655037.91182721</v>
      </c>
    </row>
    <row r="2275" spans="1:7">
      <c r="A2275">
        <v>42</v>
      </c>
      <c r="B2275" t="str">
        <f>VLOOKUP(A2275,SQL!$A$10:$B$61,2)</f>
        <v>Pennsylvania</v>
      </c>
      <c r="C2275">
        <v>55</v>
      </c>
      <c r="D2275" s="5">
        <v>3261042.7889999999</v>
      </c>
      <c r="E2275" s="5">
        <f>D2275*365</f>
        <v>1190280617.9849999</v>
      </c>
      <c r="F2275" s="75">
        <f>VLOOKUP(B2275,Table1[#All],4,FALSE)</f>
        <v>0.62098395926935535</v>
      </c>
      <c r="G2275" s="73">
        <f>E2275*F2275</f>
        <v>739145170.79790032</v>
      </c>
    </row>
    <row r="2276" spans="1:7">
      <c r="A2276">
        <v>42</v>
      </c>
      <c r="B2276" t="str">
        <f>VLOOKUP(A2276,SQL!$A$10:$B$61,2)</f>
        <v>Pennsylvania</v>
      </c>
      <c r="C2276">
        <v>107</v>
      </c>
      <c r="D2276" s="5">
        <v>3107729.9219999998</v>
      </c>
      <c r="E2276" s="5">
        <f>D2276*365</f>
        <v>1134321421.53</v>
      </c>
      <c r="F2276" s="75">
        <f>VLOOKUP(B2276,Table1[#All],4,FALSE)</f>
        <v>0.62098395926935535</v>
      </c>
      <c r="G2276" s="73">
        <f>E2276*F2276</f>
        <v>704395407.42574275</v>
      </c>
    </row>
    <row r="2277" spans="1:7">
      <c r="A2277">
        <v>42</v>
      </c>
      <c r="B2277" t="str">
        <f>VLOOKUP(A2277,SQL!$A$10:$B$61,2)</f>
        <v>Pennsylvania</v>
      </c>
      <c r="C2277">
        <v>85</v>
      </c>
      <c r="D2277" s="5">
        <v>2859673.162</v>
      </c>
      <c r="E2277" s="5">
        <f>D2277*365</f>
        <v>1043780704.13</v>
      </c>
      <c r="F2277" s="75">
        <f>VLOOKUP(B2277,Table1[#All],4,FALSE)</f>
        <v>0.62098395926935535</v>
      </c>
      <c r="G2277" s="73">
        <f>E2277*F2277</f>
        <v>648171074.2596029</v>
      </c>
    </row>
    <row r="2278" spans="1:7">
      <c r="A2278">
        <v>42</v>
      </c>
      <c r="B2278" t="str">
        <f>VLOOKUP(A2278,SQL!$A$10:$B$61,2)</f>
        <v>Pennsylvania</v>
      </c>
      <c r="C2278">
        <v>7</v>
      </c>
      <c r="D2278" s="5">
        <v>2779900.9550000001</v>
      </c>
      <c r="E2278" s="5">
        <f>D2278*365</f>
        <v>1014663848.575</v>
      </c>
      <c r="F2278" s="75">
        <f>VLOOKUP(B2278,Table1[#All],4,FALSE)</f>
        <v>0.62098395926935535</v>
      </c>
      <c r="G2278" s="73">
        <f>E2278*F2278</f>
        <v>630089974.01558518</v>
      </c>
    </row>
    <row r="2279" spans="1:7">
      <c r="A2279">
        <v>42</v>
      </c>
      <c r="B2279" t="str">
        <f>VLOOKUP(A2279,SQL!$A$10:$B$61,2)</f>
        <v>Pennsylvania</v>
      </c>
      <c r="C2279">
        <v>75</v>
      </c>
      <c r="D2279" s="5">
        <v>2747041.287</v>
      </c>
      <c r="E2279" s="5">
        <f>D2279*365</f>
        <v>1002670069.755</v>
      </c>
      <c r="F2279" s="75">
        <f>VLOOKUP(B2279,Table1[#All],4,FALSE)</f>
        <v>0.62098395926935535</v>
      </c>
      <c r="G2279" s="73">
        <f>E2279*F2279</f>
        <v>622642029.75734055</v>
      </c>
    </row>
    <row r="2280" spans="1:7">
      <c r="A2280">
        <v>42</v>
      </c>
      <c r="B2280" t="str">
        <f>VLOOKUP(A2280,SQL!$A$10:$B$61,2)</f>
        <v>Pennsylvania</v>
      </c>
      <c r="C2280">
        <v>81</v>
      </c>
      <c r="D2280" s="5">
        <v>2558490.46</v>
      </c>
      <c r="E2280" s="5">
        <f>D2280*365</f>
        <v>933849017.89999998</v>
      </c>
      <c r="F2280" s="75">
        <f>VLOOKUP(B2280,Table1[#All],4,FALSE)</f>
        <v>0.62098395926935535</v>
      </c>
      <c r="G2280" s="73">
        <f>E2280*F2280</f>
        <v>579905260.49534106</v>
      </c>
    </row>
    <row r="2281" spans="1:7">
      <c r="A2281">
        <v>42</v>
      </c>
      <c r="B2281" t="str">
        <f>VLOOKUP(A2281,SQL!$A$10:$B$61,2)</f>
        <v>Pennsylvania</v>
      </c>
      <c r="C2281">
        <v>13</v>
      </c>
      <c r="D2281" s="5">
        <v>2525227.699</v>
      </c>
      <c r="E2281" s="5">
        <f>D2281*365</f>
        <v>921708110.13499999</v>
      </c>
      <c r="F2281" s="75">
        <f>VLOOKUP(B2281,Table1[#All],4,FALSE)</f>
        <v>0.62098395926935535</v>
      </c>
      <c r="G2281" s="73">
        <f>E2281*F2281</f>
        <v>572365951.52230728</v>
      </c>
    </row>
    <row r="2282" spans="1:7">
      <c r="A2282">
        <v>42</v>
      </c>
      <c r="B2282" t="str">
        <f>VLOOKUP(A2282,SQL!$A$10:$B$61,2)</f>
        <v>Pennsylvania</v>
      </c>
      <c r="C2282">
        <v>9</v>
      </c>
      <c r="D2282" s="5">
        <v>2284249.2999999998</v>
      </c>
      <c r="E2282" s="5">
        <f>D2282*365</f>
        <v>833750994.49999988</v>
      </c>
      <c r="F2282" s="75">
        <f>VLOOKUP(B2282,Table1[#All],4,FALSE)</f>
        <v>0.62098395926935535</v>
      </c>
      <c r="G2282" s="73">
        <f>E2282*F2282</f>
        <v>517745993.60937244</v>
      </c>
    </row>
    <row r="2283" spans="1:7">
      <c r="A2283">
        <v>42</v>
      </c>
      <c r="B2283" t="str">
        <f>VLOOKUP(A2283,SQL!$A$10:$B$61,2)</f>
        <v>Pennsylvania</v>
      </c>
      <c r="C2283">
        <v>33</v>
      </c>
      <c r="D2283" s="5">
        <v>2266205.2990000001</v>
      </c>
      <c r="E2283" s="5">
        <f>D2283*365</f>
        <v>827164934.13499999</v>
      </c>
      <c r="F2283" s="75">
        <f>VLOOKUP(B2283,Table1[#All],4,FALSE)</f>
        <v>0.62098395926935535</v>
      </c>
      <c r="G2283" s="73">
        <f>E2283*F2283</f>
        <v>513656155.76792783</v>
      </c>
    </row>
    <row r="2284" spans="1:7">
      <c r="A2284">
        <v>42</v>
      </c>
      <c r="B2284" t="str">
        <f>VLOOKUP(A2284,SQL!$A$10:$B$61,2)</f>
        <v>Pennsylvania</v>
      </c>
      <c r="C2284">
        <v>21</v>
      </c>
      <c r="D2284" s="5">
        <v>2238693.548</v>
      </c>
      <c r="E2284" s="5">
        <f>D2284*365</f>
        <v>817123145.01999998</v>
      </c>
      <c r="F2284" s="75">
        <f>VLOOKUP(B2284,Table1[#All],4,FALSE)</f>
        <v>0.62098395926935535</v>
      </c>
      <c r="G2284" s="73">
        <f>E2284*F2284</f>
        <v>507420365.80514723</v>
      </c>
    </row>
    <row r="2285" spans="1:7">
      <c r="A2285">
        <v>42</v>
      </c>
      <c r="B2285" t="str">
        <f>VLOOKUP(A2285,SQL!$A$10:$B$61,2)</f>
        <v>Pennsylvania</v>
      </c>
      <c r="C2285">
        <v>51</v>
      </c>
      <c r="D2285" s="5">
        <v>2193968.983</v>
      </c>
      <c r="E2285" s="5">
        <f>D2285*365</f>
        <v>800798678.79499996</v>
      </c>
      <c r="F2285" s="75">
        <f>VLOOKUP(B2285,Table1[#All],4,FALSE)</f>
        <v>0.62098395926935535</v>
      </c>
      <c r="G2285" s="73">
        <f>E2285*F2285</f>
        <v>497283134.13578784</v>
      </c>
    </row>
    <row r="2286" spans="1:7">
      <c r="A2286">
        <v>42</v>
      </c>
      <c r="B2286" t="str">
        <f>VLOOKUP(A2286,SQL!$A$10:$B$61,2)</f>
        <v>Pennsylvania</v>
      </c>
      <c r="C2286">
        <v>111</v>
      </c>
      <c r="D2286" s="5">
        <v>2136327.4479999999</v>
      </c>
      <c r="E2286" s="5">
        <f>D2286*365</f>
        <v>779759518.51999998</v>
      </c>
      <c r="F2286" s="75">
        <f>VLOOKUP(B2286,Table1[#All],4,FALSE)</f>
        <v>0.62098395926935535</v>
      </c>
      <c r="G2286" s="73">
        <f>E2286*F2286</f>
        <v>484218153.08851582</v>
      </c>
    </row>
    <row r="2287" spans="1:7">
      <c r="A2287">
        <v>42</v>
      </c>
      <c r="B2287" t="str">
        <f>VLOOKUP(A2287,SQL!$A$10:$B$61,2)</f>
        <v>Pennsylvania</v>
      </c>
      <c r="C2287">
        <v>1</v>
      </c>
      <c r="D2287" s="5">
        <v>1901460.6910000001</v>
      </c>
      <c r="E2287" s="5">
        <f>D2287*365</f>
        <v>694033152.21500003</v>
      </c>
      <c r="F2287" s="75">
        <f>VLOOKUP(B2287,Table1[#All],4,FALSE)</f>
        <v>0.62098395926935535</v>
      </c>
      <c r="G2287" s="73">
        <f>E2287*F2287</f>
        <v>430983454.72666186</v>
      </c>
    </row>
    <row r="2288" spans="1:7">
      <c r="A2288">
        <v>42</v>
      </c>
      <c r="B2288" t="str">
        <f>VLOOKUP(A2288,SQL!$A$10:$B$61,2)</f>
        <v>Pennsylvania</v>
      </c>
      <c r="C2288">
        <v>39</v>
      </c>
      <c r="D2288" s="5">
        <v>1767479.227</v>
      </c>
      <c r="E2288" s="5">
        <f>D2288*365</f>
        <v>645129917.85500002</v>
      </c>
      <c r="F2288" s="75">
        <f>VLOOKUP(B2288,Table1[#All],4,FALSE)</f>
        <v>0.62098395926935535</v>
      </c>
      <c r="G2288" s="73">
        <f>E2288*F2288</f>
        <v>400615330.63271189</v>
      </c>
    </row>
    <row r="2289" spans="1:7">
      <c r="A2289">
        <v>42</v>
      </c>
      <c r="B2289" t="str">
        <f>VLOOKUP(A2289,SQL!$A$10:$B$61,2)</f>
        <v>Pennsylvania</v>
      </c>
      <c r="C2289">
        <v>97</v>
      </c>
      <c r="D2289" s="5">
        <v>1702089.8570000001</v>
      </c>
      <c r="E2289" s="5">
        <f>D2289*365</f>
        <v>621262797.80500007</v>
      </c>
      <c r="F2289" s="75">
        <f>VLOOKUP(B2289,Table1[#All],4,FALSE)</f>
        <v>0.62098395926935535</v>
      </c>
      <c r="G2289" s="73">
        <f>E2289*F2289</f>
        <v>385794231.92770588</v>
      </c>
    </row>
    <row r="2290" spans="1:7">
      <c r="A2290">
        <v>42</v>
      </c>
      <c r="B2290" t="str">
        <f>VLOOKUP(A2290,SQL!$A$10:$B$61,2)</f>
        <v>Pennsylvania</v>
      </c>
      <c r="C2290">
        <v>25</v>
      </c>
      <c r="D2290" s="5">
        <v>1647584.5490000001</v>
      </c>
      <c r="E2290" s="5">
        <f>D2290*365</f>
        <v>601368360.38499999</v>
      </c>
      <c r="F2290" s="75">
        <f>VLOOKUP(B2290,Table1[#All],4,FALSE)</f>
        <v>0.62098395926935535</v>
      </c>
      <c r="G2290" s="73">
        <f>E2290*F2290</f>
        <v>373440105.41119784</v>
      </c>
    </row>
    <row r="2291" spans="1:7">
      <c r="A2291">
        <v>42</v>
      </c>
      <c r="B2291" t="str">
        <f>VLOOKUP(A2291,SQL!$A$10:$B$61,2)</f>
        <v>Pennsylvania</v>
      </c>
      <c r="C2291">
        <v>63</v>
      </c>
      <c r="D2291" s="5">
        <v>1627912.4809999999</v>
      </c>
      <c r="E2291" s="5">
        <f>D2291*365</f>
        <v>594188055.56499994</v>
      </c>
      <c r="F2291" s="75">
        <f>VLOOKUP(B2291,Table1[#All],4,FALSE)</f>
        <v>0.62098395926935535</v>
      </c>
      <c r="G2291" s="73">
        <f>E2291*F2291</f>
        <v>368981251.29531336</v>
      </c>
    </row>
    <row r="2292" spans="1:7">
      <c r="A2292">
        <v>42</v>
      </c>
      <c r="B2292" t="str">
        <f>VLOOKUP(A2292,SQL!$A$10:$B$61,2)</f>
        <v>Pennsylvania</v>
      </c>
      <c r="C2292">
        <v>37</v>
      </c>
      <c r="D2292" s="5">
        <v>1595848.5649999999</v>
      </c>
      <c r="E2292" s="5">
        <f>D2292*365</f>
        <v>582484726.22500002</v>
      </c>
      <c r="F2292" s="75">
        <f>VLOOKUP(B2292,Table1[#All],4,FALSE)</f>
        <v>0.62098395926935535</v>
      </c>
      <c r="G2292" s="73">
        <f>E2292*F2292</f>
        <v>361713671.50512701</v>
      </c>
    </row>
    <row r="2293" spans="1:7">
      <c r="A2293">
        <v>42</v>
      </c>
      <c r="B2293" t="str">
        <f>VLOOKUP(A2293,SQL!$A$10:$B$61,2)</f>
        <v>Pennsylvania</v>
      </c>
      <c r="C2293">
        <v>73</v>
      </c>
      <c r="D2293" s="5">
        <v>1570674.9850000001</v>
      </c>
      <c r="E2293" s="5">
        <f>D2293*365</f>
        <v>573296369.5250001</v>
      </c>
      <c r="F2293" s="75">
        <f>VLOOKUP(B2293,Table1[#All],4,FALSE)</f>
        <v>0.62098395926935535</v>
      </c>
      <c r="G2293" s="73">
        <f>E2293*F2293</f>
        <v>356007849.38238198</v>
      </c>
    </row>
    <row r="2294" spans="1:7">
      <c r="A2294">
        <v>42</v>
      </c>
      <c r="B2294" t="str">
        <f>VLOOKUP(A2294,SQL!$A$10:$B$61,2)</f>
        <v>Pennsylvania</v>
      </c>
      <c r="C2294">
        <v>59</v>
      </c>
      <c r="D2294" s="5">
        <v>1415425.4669999999</v>
      </c>
      <c r="E2294" s="5">
        <f>D2294*365</f>
        <v>516630295.45499998</v>
      </c>
      <c r="F2294" s="75">
        <f>VLOOKUP(B2294,Table1[#All],4,FALSE)</f>
        <v>0.62098395926935535</v>
      </c>
      <c r="G2294" s="73">
        <f>E2294*F2294</f>
        <v>320819126.35014272</v>
      </c>
    </row>
    <row r="2295" spans="1:7">
      <c r="A2295">
        <v>42</v>
      </c>
      <c r="B2295" t="str">
        <f>VLOOKUP(A2295,SQL!$A$10:$B$61,2)</f>
        <v>Pennsylvania</v>
      </c>
      <c r="C2295">
        <v>121</v>
      </c>
      <c r="D2295" s="5">
        <v>1348811.895</v>
      </c>
      <c r="E2295" s="5">
        <f>D2295*365</f>
        <v>492316341.67500001</v>
      </c>
      <c r="F2295" s="75">
        <f>VLOOKUP(B2295,Table1[#All],4,FALSE)</f>
        <v>0.62098395926935535</v>
      </c>
      <c r="G2295" s="73">
        <f>E2295*F2295</f>
        <v>305720551.06634623</v>
      </c>
    </row>
    <row r="2296" spans="1:7">
      <c r="A2296">
        <v>42</v>
      </c>
      <c r="B2296" t="str">
        <f>VLOOKUP(A2296,SQL!$A$10:$B$61,2)</f>
        <v>Pennsylvania</v>
      </c>
      <c r="C2296">
        <v>103</v>
      </c>
      <c r="D2296" s="5">
        <v>1324946.48</v>
      </c>
      <c r="E2296" s="5">
        <f>D2296*365</f>
        <v>483605465.19999999</v>
      </c>
      <c r="F2296" s="75">
        <f>VLOOKUP(B2296,Table1[#All],4,FALSE)</f>
        <v>0.62098395926935535</v>
      </c>
      <c r="G2296" s="73">
        <f>E2296*F2296</f>
        <v>300311236.50419444</v>
      </c>
    </row>
    <row r="2297" spans="1:7">
      <c r="A2297">
        <v>42</v>
      </c>
      <c r="B2297" t="str">
        <f>VLOOKUP(A2297,SQL!$A$10:$B$61,2)</f>
        <v>Pennsylvania</v>
      </c>
      <c r="C2297">
        <v>31</v>
      </c>
      <c r="D2297" s="5">
        <v>1324175.7960000001</v>
      </c>
      <c r="E2297" s="5">
        <f>D2297*365</f>
        <v>483324165.54000002</v>
      </c>
      <c r="F2297" s="75">
        <f>VLOOKUP(B2297,Table1[#All],4,FALSE)</f>
        <v>0.62098395926935535</v>
      </c>
      <c r="G2297" s="73">
        <f>E2297*F2297</f>
        <v>300136553.92758656</v>
      </c>
    </row>
    <row r="2298" spans="1:7">
      <c r="A2298">
        <v>42</v>
      </c>
      <c r="B2298" t="str">
        <f>VLOOKUP(A2298,SQL!$A$10:$B$61,2)</f>
        <v>Pennsylvania</v>
      </c>
      <c r="C2298">
        <v>115</v>
      </c>
      <c r="D2298" s="5">
        <v>1242997.412</v>
      </c>
      <c r="E2298" s="5">
        <f>D2298*365</f>
        <v>453694055.38</v>
      </c>
      <c r="F2298" s="75">
        <f>VLOOKUP(B2298,Table1[#All],4,FALSE)</f>
        <v>0.62098395926935535</v>
      </c>
      <c r="G2298" s="73">
        <f>E2298*F2298</f>
        <v>281736730.80684257</v>
      </c>
    </row>
    <row r="2299" spans="1:7">
      <c r="A2299">
        <v>42</v>
      </c>
      <c r="B2299" t="str">
        <f>VLOOKUP(A2299,SQL!$A$10:$B$61,2)</f>
        <v>Pennsylvania</v>
      </c>
      <c r="C2299">
        <v>65</v>
      </c>
      <c r="D2299" s="5">
        <v>1217668.1329999999</v>
      </c>
      <c r="E2299" s="5">
        <f>D2299*365</f>
        <v>444448868.54499996</v>
      </c>
      <c r="F2299" s="75">
        <f>VLOOKUP(B2299,Table1[#All],4,FALSE)</f>
        <v>0.62098395926935535</v>
      </c>
      <c r="G2299" s="73">
        <f>E2299*F2299</f>
        <v>275995618.08185935</v>
      </c>
    </row>
    <row r="2300" spans="1:7">
      <c r="A2300">
        <v>42</v>
      </c>
      <c r="B2300" t="str">
        <f>VLOOKUP(A2300,SQL!$A$10:$B$61,2)</f>
        <v>Pennsylvania</v>
      </c>
      <c r="C2300">
        <v>35</v>
      </c>
      <c r="D2300" s="5">
        <v>1198825.5290000001</v>
      </c>
      <c r="E2300" s="5">
        <f>D2300*365</f>
        <v>437571318.08500004</v>
      </c>
      <c r="F2300" s="75">
        <f>VLOOKUP(B2300,Table1[#All],4,FALSE)</f>
        <v>0.62098395926935535</v>
      </c>
      <c r="G2300" s="73">
        <f>E2300*F2300</f>
        <v>271724769.56713378</v>
      </c>
    </row>
    <row r="2301" spans="1:7">
      <c r="A2301">
        <v>42</v>
      </c>
      <c r="B2301" t="str">
        <f>VLOOKUP(A2301,SQL!$A$10:$B$61,2)</f>
        <v>Pennsylvania</v>
      </c>
      <c r="C2301">
        <v>5</v>
      </c>
      <c r="D2301" s="5">
        <v>1195563.466</v>
      </c>
      <c r="E2301" s="5">
        <f>D2301*365</f>
        <v>436380665.09000003</v>
      </c>
      <c r="F2301" s="75">
        <f>VLOOKUP(B2301,Table1[#All],4,FALSE)</f>
        <v>0.62098395926935535</v>
      </c>
      <c r="G2301" s="73">
        <f>E2301*F2301</f>
        <v>270985393.15618277</v>
      </c>
    </row>
    <row r="2302" spans="1:7">
      <c r="A2302">
        <v>42</v>
      </c>
      <c r="B2302" t="str">
        <f>VLOOKUP(A2302,SQL!$A$10:$B$61,2)</f>
        <v>Pennsylvania</v>
      </c>
      <c r="C2302">
        <v>15</v>
      </c>
      <c r="D2302" s="5">
        <v>1131392.0109999999</v>
      </c>
      <c r="E2302" s="5">
        <f>D2302*365</f>
        <v>412958084.01499999</v>
      </c>
      <c r="F2302" s="75">
        <f>VLOOKUP(B2302,Table1[#All],4,FALSE)</f>
        <v>0.62098395926935535</v>
      </c>
      <c r="G2302" s="73">
        <f>E2302*F2302</f>
        <v>256440346.02392179</v>
      </c>
    </row>
    <row r="2303" spans="1:7">
      <c r="A2303">
        <v>42</v>
      </c>
      <c r="B2303" t="str">
        <f>VLOOKUP(A2303,SQL!$A$10:$B$61,2)</f>
        <v>Pennsylvania</v>
      </c>
      <c r="C2303">
        <v>99</v>
      </c>
      <c r="D2303" s="5">
        <v>1113944.1740000001</v>
      </c>
      <c r="E2303" s="5">
        <f>D2303*365</f>
        <v>406589623.51000005</v>
      </c>
      <c r="F2303" s="75">
        <f>VLOOKUP(B2303,Table1[#All],4,FALSE)</f>
        <v>0.62098395926935535</v>
      </c>
      <c r="G2303" s="73">
        <f>E2303*F2303</f>
        <v>252485634.2050764</v>
      </c>
    </row>
    <row r="2304" spans="1:7">
      <c r="A2304">
        <v>42</v>
      </c>
      <c r="B2304" t="str">
        <f>VLOOKUP(A2304,SQL!$A$10:$B$61,2)</f>
        <v>Pennsylvania</v>
      </c>
      <c r="C2304">
        <v>117</v>
      </c>
      <c r="D2304" s="5">
        <v>1102595.956</v>
      </c>
      <c r="E2304" s="5">
        <f>D2304*365</f>
        <v>402447523.94</v>
      </c>
      <c r="F2304" s="75">
        <f>VLOOKUP(B2304,Table1[#All],4,FALSE)</f>
        <v>0.62098395926935535</v>
      </c>
      <c r="G2304" s="73">
        <f>E2304*F2304</f>
        <v>249913456.81440988</v>
      </c>
    </row>
    <row r="2305" spans="1:7">
      <c r="A2305">
        <v>42</v>
      </c>
      <c r="B2305" t="str">
        <f>VLOOKUP(A2305,SQL!$A$10:$B$61,2)</f>
        <v>Pennsylvania</v>
      </c>
      <c r="C2305">
        <v>119</v>
      </c>
      <c r="D2305" s="5">
        <v>1052265.895</v>
      </c>
      <c r="E2305" s="5">
        <f>D2305*365</f>
        <v>384077051.67500001</v>
      </c>
      <c r="F2305" s="75">
        <f>VLOOKUP(B2305,Table1[#All],4,FALSE)</f>
        <v>0.62098395926935535</v>
      </c>
      <c r="G2305" s="73">
        <f>E2305*F2305</f>
        <v>238505688.2136423</v>
      </c>
    </row>
    <row r="2306" spans="1:7">
      <c r="A2306">
        <v>42</v>
      </c>
      <c r="B2306" t="str">
        <f>VLOOKUP(A2306,SQL!$A$10:$B$61,2)</f>
        <v>Pennsylvania</v>
      </c>
      <c r="C2306">
        <v>57</v>
      </c>
      <c r="D2306" s="5">
        <v>938410.06700000004</v>
      </c>
      <c r="E2306" s="5">
        <f>D2306*365</f>
        <v>342519674.45500004</v>
      </c>
      <c r="F2306" s="75">
        <f>VLOOKUP(B2306,Table1[#All],4,FALSE)</f>
        <v>0.62098395926935535</v>
      </c>
      <c r="G2306" s="73">
        <f>E2306*F2306</f>
        <v>212699223.57071659</v>
      </c>
    </row>
    <row r="2307" spans="1:7">
      <c r="A2307">
        <v>42</v>
      </c>
      <c r="B2307" t="str">
        <f>VLOOKUP(A2307,SQL!$A$10:$B$61,2)</f>
        <v>Pennsylvania</v>
      </c>
      <c r="C2307">
        <v>109</v>
      </c>
      <c r="D2307" s="5">
        <v>868855.04</v>
      </c>
      <c r="E2307" s="5">
        <f>D2307*365</f>
        <v>317132089.60000002</v>
      </c>
      <c r="F2307" s="75">
        <f>VLOOKUP(B2307,Table1[#All],4,FALSE)</f>
        <v>0.62098395926935535</v>
      </c>
      <c r="G2307" s="73">
        <f>E2307*F2307</f>
        <v>196933940.61117196</v>
      </c>
    </row>
    <row r="2308" spans="1:7">
      <c r="A2308">
        <v>42</v>
      </c>
      <c r="B2308" t="str">
        <f>VLOOKUP(A2308,SQL!$A$10:$B$61,2)</f>
        <v>Pennsylvania</v>
      </c>
      <c r="C2308">
        <v>87</v>
      </c>
      <c r="D2308" s="5">
        <v>828734.10199999996</v>
      </c>
      <c r="E2308" s="5">
        <f>D2308*365</f>
        <v>302487947.22999996</v>
      </c>
      <c r="F2308" s="75">
        <f>VLOOKUP(B2308,Table1[#All],4,FALSE)</f>
        <v>0.62098395926935535</v>
      </c>
      <c r="G2308" s="73">
        <f>E2308*F2308</f>
        <v>187840163.1021452</v>
      </c>
    </row>
    <row r="2309" spans="1:7">
      <c r="A2309">
        <v>42</v>
      </c>
      <c r="B2309" t="str">
        <f>VLOOKUP(A2309,SQL!$A$10:$B$61,2)</f>
        <v>Pennsylvania</v>
      </c>
      <c r="C2309">
        <v>127</v>
      </c>
      <c r="D2309" s="5">
        <v>818270.78300000005</v>
      </c>
      <c r="E2309" s="5">
        <f>D2309*365</f>
        <v>298668835.79500002</v>
      </c>
      <c r="F2309" s="75">
        <f>VLOOKUP(B2309,Table1[#All],4,FALSE)</f>
        <v>0.62098395926935535</v>
      </c>
      <c r="G2309" s="73">
        <f>E2309*F2309</f>
        <v>185468556.16234806</v>
      </c>
    </row>
    <row r="2310" spans="1:7">
      <c r="A2310">
        <v>42</v>
      </c>
      <c r="B2310" t="str">
        <f>VLOOKUP(A2310,SQL!$A$10:$B$61,2)</f>
        <v>Pennsylvania</v>
      </c>
      <c r="C2310">
        <v>61</v>
      </c>
      <c r="D2310" s="5">
        <v>788744.43299999996</v>
      </c>
      <c r="E2310" s="5">
        <f>D2310*365</f>
        <v>287891718.04499996</v>
      </c>
      <c r="F2310" s="75">
        <f>VLOOKUP(B2310,Table1[#All],4,FALSE)</f>
        <v>0.62098395926935535</v>
      </c>
      <c r="G2310" s="73">
        <f>E2310*F2310</f>
        <v>178776138.91244099</v>
      </c>
    </row>
    <row r="2311" spans="1:7">
      <c r="A2311">
        <v>42</v>
      </c>
      <c r="B2311" t="str">
        <f>VLOOKUP(A2311,SQL!$A$10:$B$61,2)</f>
        <v>Pennsylvania</v>
      </c>
      <c r="C2311">
        <v>93</v>
      </c>
      <c r="D2311" s="5">
        <v>732058.28</v>
      </c>
      <c r="E2311" s="5">
        <f>D2311*365</f>
        <v>267201272.20000002</v>
      </c>
      <c r="F2311" s="75">
        <f>VLOOKUP(B2311,Table1[#All],4,FALSE)</f>
        <v>0.62098395926935535</v>
      </c>
      <c r="G2311" s="73">
        <f>E2311*F2311</f>
        <v>165927703.93256474</v>
      </c>
    </row>
    <row r="2312" spans="1:7">
      <c r="A2312">
        <v>42</v>
      </c>
      <c r="B2312" t="str">
        <f>VLOOKUP(A2312,SQL!$A$10:$B$61,2)</f>
        <v>Pennsylvania</v>
      </c>
      <c r="C2312">
        <v>83</v>
      </c>
      <c r="D2312" s="5">
        <v>710679.755</v>
      </c>
      <c r="E2312" s="5">
        <f>D2312*365</f>
        <v>259398110.57499999</v>
      </c>
      <c r="F2312" s="75">
        <f>VLOOKUP(B2312,Table1[#All],4,FALSE)</f>
        <v>0.62098395926935535</v>
      </c>
      <c r="G2312" s="73">
        <f>E2312*F2312</f>
        <v>161082065.73185351</v>
      </c>
    </row>
    <row r="2313" spans="1:7">
      <c r="A2313">
        <v>42</v>
      </c>
      <c r="B2313" t="str">
        <f>VLOOKUP(A2313,SQL!$A$10:$B$61,2)</f>
        <v>Pennsylvania</v>
      </c>
      <c r="C2313">
        <v>123</v>
      </c>
      <c r="D2313" s="5">
        <v>706160.10499999998</v>
      </c>
      <c r="E2313" s="5">
        <f>D2313*365</f>
        <v>257748438.32499999</v>
      </c>
      <c r="F2313" s="75">
        <f>VLOOKUP(B2313,Table1[#All],4,FALSE)</f>
        <v>0.62098395926935535</v>
      </c>
      <c r="G2313" s="73">
        <f>E2313*F2313</f>
        <v>160057645.72655174</v>
      </c>
    </row>
    <row r="2314" spans="1:7">
      <c r="A2314">
        <v>42</v>
      </c>
      <c r="B2314" t="str">
        <f>VLOOKUP(A2314,SQL!$A$10:$B$61,2)</f>
        <v>Pennsylvania</v>
      </c>
      <c r="C2314">
        <v>47</v>
      </c>
      <c r="D2314" s="5">
        <v>600638.11699999997</v>
      </c>
      <c r="E2314" s="5">
        <f>D2314*365</f>
        <v>219232912.70499998</v>
      </c>
      <c r="F2314" s="75">
        <f>VLOOKUP(B2314,Table1[#All],4,FALSE)</f>
        <v>0.62098395926935535</v>
      </c>
      <c r="G2314" s="73">
        <f>E2314*F2314</f>
        <v>136140122.13370386</v>
      </c>
    </row>
    <row r="2315" spans="1:7">
      <c r="A2315">
        <v>42</v>
      </c>
      <c r="B2315" t="str">
        <f>VLOOKUP(A2315,SQL!$A$10:$B$61,2)</f>
        <v>Pennsylvania</v>
      </c>
      <c r="C2315">
        <v>131</v>
      </c>
      <c r="D2315" s="5">
        <v>597993.73499999999</v>
      </c>
      <c r="E2315" s="5">
        <f>D2315*365</f>
        <v>218267713.27500001</v>
      </c>
      <c r="F2315" s="75">
        <f>VLOOKUP(B2315,Table1[#All],4,FALSE)</f>
        <v>0.62098395926935535</v>
      </c>
      <c r="G2315" s="73">
        <f>E2315*F2315</f>
        <v>135540748.77017793</v>
      </c>
    </row>
    <row r="2316" spans="1:7">
      <c r="A2316">
        <v>42</v>
      </c>
      <c r="B2316" t="str">
        <f>VLOOKUP(A2316,SQL!$A$10:$B$61,2)</f>
        <v>Pennsylvania</v>
      </c>
      <c r="C2316">
        <v>67</v>
      </c>
      <c r="D2316" s="5">
        <v>557063.53799999994</v>
      </c>
      <c r="E2316" s="5">
        <f>D2316*365</f>
        <v>203328191.36999997</v>
      </c>
      <c r="F2316" s="75">
        <f>VLOOKUP(B2316,Table1[#All],4,FALSE)</f>
        <v>0.62098395926935535</v>
      </c>
      <c r="G2316" s="73">
        <f>E2316*F2316</f>
        <v>126263545.30801976</v>
      </c>
    </row>
    <row r="2317" spans="1:7">
      <c r="A2317">
        <v>42</v>
      </c>
      <c r="B2317" t="str">
        <f>VLOOKUP(A2317,SQL!$A$10:$B$61,2)</f>
        <v>Pennsylvania</v>
      </c>
      <c r="C2317">
        <v>105</v>
      </c>
      <c r="D2317" s="5">
        <v>288100.462</v>
      </c>
      <c r="E2317" s="5">
        <f>D2317*365</f>
        <v>105156668.63</v>
      </c>
      <c r="F2317" s="75">
        <f>VLOOKUP(B2317,Table1[#All],4,FALSE)</f>
        <v>0.62098395926935535</v>
      </c>
      <c r="G2317" s="73">
        <f>E2317*F2317</f>
        <v>65300604.429433011</v>
      </c>
    </row>
    <row r="2318" spans="1:7">
      <c r="A2318">
        <v>42</v>
      </c>
      <c r="B2318" t="str">
        <f>VLOOKUP(A2318,SQL!$A$10:$B$61,2)</f>
        <v>Pennsylvania</v>
      </c>
      <c r="C2318">
        <v>113</v>
      </c>
      <c r="D2318" s="5">
        <v>152647.978</v>
      </c>
      <c r="E2318" s="5">
        <f>D2318*365</f>
        <v>55716511.969999999</v>
      </c>
      <c r="F2318" s="75">
        <f>VLOOKUP(B2318,Table1[#All],4,FALSE)</f>
        <v>0.62098395926935535</v>
      </c>
      <c r="G2318" s="73">
        <f>E2318*F2318</f>
        <v>34599060.19980903</v>
      </c>
    </row>
    <row r="2319" spans="1:7">
      <c r="A2319">
        <v>42</v>
      </c>
      <c r="B2319" t="str">
        <f>VLOOKUP(A2319,SQL!$A$10:$B$61,2)</f>
        <v>Pennsylvania</v>
      </c>
      <c r="C2319">
        <v>53</v>
      </c>
      <c r="D2319" s="5">
        <v>138224.86900000001</v>
      </c>
      <c r="E2319" s="5">
        <f>D2319*365</f>
        <v>50452077.185000002</v>
      </c>
      <c r="F2319" s="75">
        <f>VLOOKUP(B2319,Table1[#All],4,FALSE)</f>
        <v>0.62098395926935535</v>
      </c>
      <c r="G2319" s="73">
        <f>E2319*F2319</f>
        <v>31329930.643704414</v>
      </c>
    </row>
    <row r="2320" spans="1:7">
      <c r="A2320">
        <v>42</v>
      </c>
      <c r="B2320" t="str">
        <f>VLOOKUP(A2320,SQL!$A$10:$B$61,2)</f>
        <v>Pennsylvania</v>
      </c>
      <c r="C2320">
        <v>23</v>
      </c>
      <c r="D2320" s="5">
        <v>89173.634999999995</v>
      </c>
      <c r="E2320" s="5">
        <f>D2320*365</f>
        <v>32548376.774999999</v>
      </c>
      <c r="F2320" s="75">
        <f>VLOOKUP(B2320,Table1[#All],4,FALSE)</f>
        <v>0.62098395926935535</v>
      </c>
      <c r="G2320" s="73">
        <f>E2320*F2320</f>
        <v>20212019.877530232</v>
      </c>
    </row>
    <row r="2321" spans="1:7">
      <c r="A2321">
        <v>44</v>
      </c>
      <c r="B2321" t="str">
        <f>VLOOKUP(A2321,SQL!$A$10:$B$61,2)</f>
        <v>Rhode Island</v>
      </c>
      <c r="C2321">
        <v>7</v>
      </c>
      <c r="D2321" s="5">
        <v>10623722.195</v>
      </c>
      <c r="E2321" s="5">
        <f>D2321*365</f>
        <v>3877658601.1750002</v>
      </c>
      <c r="F2321" s="75">
        <f>VLOOKUP(B2321,Table1[#All],4,FALSE)</f>
        <v>0.73183137824187905</v>
      </c>
      <c r="G2321" s="73">
        <f>E2321*F2321</f>
        <v>2837792238.4493771</v>
      </c>
    </row>
    <row r="2322" spans="1:7">
      <c r="A2322">
        <v>44</v>
      </c>
      <c r="B2322" t="str">
        <f>VLOOKUP(A2322,SQL!$A$10:$B$61,2)</f>
        <v>Rhode Island</v>
      </c>
      <c r="C2322">
        <v>3</v>
      </c>
      <c r="D2322" s="5">
        <v>4131376.4479999999</v>
      </c>
      <c r="E2322" s="5">
        <f>D2322*365</f>
        <v>1507952403.52</v>
      </c>
      <c r="F2322" s="75">
        <f>VLOOKUP(B2322,Table1[#All],4,FALSE)</f>
        <v>0.73183137824187905</v>
      </c>
      <c r="G2322" s="73">
        <f>E2322*F2322</f>
        <v>1103566885.7911956</v>
      </c>
    </row>
    <row r="2323" spans="1:7">
      <c r="A2323">
        <v>44</v>
      </c>
      <c r="B2323" t="str">
        <f>VLOOKUP(A2323,SQL!$A$10:$B$61,2)</f>
        <v>Rhode Island</v>
      </c>
      <c r="C2323">
        <v>9</v>
      </c>
      <c r="D2323" s="5">
        <v>3465305.06</v>
      </c>
      <c r="E2323" s="5">
        <f>D2323*365</f>
        <v>1264836346.9000001</v>
      </c>
      <c r="F2323" s="75">
        <f>VLOOKUP(B2323,Table1[#All],4,FALSE)</f>
        <v>0.73183137824187905</v>
      </c>
      <c r="G2323" s="73">
        <f>E2323*F2323</f>
        <v>925646927.00225055</v>
      </c>
    </row>
    <row r="2324" spans="1:7">
      <c r="A2324">
        <v>44</v>
      </c>
      <c r="B2324" t="str">
        <f>VLOOKUP(A2324,SQL!$A$10:$B$61,2)</f>
        <v>Rhode Island</v>
      </c>
      <c r="C2324">
        <v>5</v>
      </c>
      <c r="D2324" s="5">
        <v>1518394.9110000001</v>
      </c>
      <c r="E2324" s="5">
        <f>D2324*365</f>
        <v>554214142.51499999</v>
      </c>
      <c r="F2324" s="75">
        <f>VLOOKUP(B2324,Table1[#All],4,FALSE)</f>
        <v>0.73183137824187905</v>
      </c>
      <c r="G2324" s="73">
        <f>E2324*F2324</f>
        <v>405591299.75789362</v>
      </c>
    </row>
    <row r="2325" spans="1:7">
      <c r="A2325">
        <v>44</v>
      </c>
      <c r="B2325" t="str">
        <f>VLOOKUP(A2325,SQL!$A$10:$B$61,2)</f>
        <v>Rhode Island</v>
      </c>
      <c r="C2325">
        <v>1</v>
      </c>
      <c r="D2325" s="5">
        <v>541521.73199999996</v>
      </c>
      <c r="E2325" s="5">
        <f>D2325*365</f>
        <v>197655432.17999998</v>
      </c>
      <c r="F2325" s="75">
        <f>VLOOKUP(B2325,Table1[#All],4,FALSE)</f>
        <v>0.73183137824187905</v>
      </c>
      <c r="G2325" s="73">
        <f>E2325*F2325</f>
        <v>144650447.34928364</v>
      </c>
    </row>
    <row r="2326" spans="1:7">
      <c r="A2326">
        <v>45</v>
      </c>
      <c r="B2326" t="str">
        <f>VLOOKUP(A2326,SQL!$A$10:$B$61,2)</f>
        <v>South Carolina</v>
      </c>
      <c r="C2326">
        <v>45</v>
      </c>
      <c r="D2326" s="5">
        <v>10535457.341</v>
      </c>
      <c r="E2326" s="5">
        <f>D2326*365</f>
        <v>3845441929.4650002</v>
      </c>
      <c r="F2326" s="75">
        <f>VLOOKUP(B2326,Table1[#All],4,FALSE)</f>
        <v>0.59471338957689623</v>
      </c>
      <c r="G2326" s="73">
        <f>E2326*F2326</f>
        <v>2286935804.2932501</v>
      </c>
    </row>
    <row r="2327" spans="1:7">
      <c r="A2327">
        <v>45</v>
      </c>
      <c r="B2327" t="str">
        <f>VLOOKUP(A2327,SQL!$A$10:$B$61,2)</f>
        <v>South Carolina</v>
      </c>
      <c r="C2327">
        <v>79</v>
      </c>
      <c r="D2327" s="5">
        <v>10080169.154999999</v>
      </c>
      <c r="E2327" s="5">
        <f>D2327*365</f>
        <v>3679261741.5749998</v>
      </c>
      <c r="F2327" s="75">
        <f>VLOOKUP(B2327,Table1[#All],4,FALSE)</f>
        <v>0.59471338957689623</v>
      </c>
      <c r="G2327" s="73">
        <f>E2327*F2327</f>
        <v>2188106221.4726624</v>
      </c>
    </row>
    <row r="2328" spans="1:7">
      <c r="A2328">
        <v>45</v>
      </c>
      <c r="B2328" t="str">
        <f>VLOOKUP(A2328,SQL!$A$10:$B$61,2)</f>
        <v>South Carolina</v>
      </c>
      <c r="C2328">
        <v>19</v>
      </c>
      <c r="D2328" s="5">
        <v>9589069.3859999999</v>
      </c>
      <c r="E2328" s="5">
        <f>D2328*365</f>
        <v>3500010325.8899999</v>
      </c>
      <c r="F2328" s="75">
        <f>VLOOKUP(B2328,Table1[#All],4,FALSE)</f>
        <v>0.59471338957689623</v>
      </c>
      <c r="G2328" s="73">
        <f>E2328*F2328</f>
        <v>2081503004.464179</v>
      </c>
    </row>
    <row r="2329" spans="1:7">
      <c r="A2329">
        <v>45</v>
      </c>
      <c r="B2329" t="str">
        <f>VLOOKUP(A2329,SQL!$A$10:$B$61,2)</f>
        <v>South Carolina</v>
      </c>
      <c r="C2329">
        <v>83</v>
      </c>
      <c r="D2329" s="5">
        <v>7956327.4680000003</v>
      </c>
      <c r="E2329" s="5">
        <f>D2329*365</f>
        <v>2904059525.8200002</v>
      </c>
      <c r="F2329" s="75">
        <f>VLOOKUP(B2329,Table1[#All],4,FALSE)</f>
        <v>0.59471338957689623</v>
      </c>
      <c r="G2329" s="73">
        <f>E2329*F2329</f>
        <v>1727083084.1334863</v>
      </c>
    </row>
    <row r="2330" spans="1:7">
      <c r="A2330">
        <v>45</v>
      </c>
      <c r="B2330" t="str">
        <f>VLOOKUP(A2330,SQL!$A$10:$B$61,2)</f>
        <v>South Carolina</v>
      </c>
      <c r="C2330">
        <v>63</v>
      </c>
      <c r="D2330" s="5">
        <v>7545521.5710000005</v>
      </c>
      <c r="E2330" s="5">
        <f>D2330*365</f>
        <v>2754115373.415</v>
      </c>
      <c r="F2330" s="75">
        <f>VLOOKUP(B2330,Table1[#All],4,FALSE)</f>
        <v>0.59471338957689623</v>
      </c>
      <c r="G2330" s="73">
        <f>E2330*F2330</f>
        <v>1637909289.0094738</v>
      </c>
    </row>
    <row r="2331" spans="1:7">
      <c r="A2331">
        <v>45</v>
      </c>
      <c r="B2331" t="str">
        <f>VLOOKUP(A2331,SQL!$A$10:$B$61,2)</f>
        <v>South Carolina</v>
      </c>
      <c r="C2331">
        <v>51</v>
      </c>
      <c r="D2331" s="5">
        <v>6981280.5700000003</v>
      </c>
      <c r="E2331" s="5">
        <f>D2331*365</f>
        <v>2548167408.0500002</v>
      </c>
      <c r="F2331" s="75">
        <f>VLOOKUP(B2331,Table1[#All],4,FALSE)</f>
        <v>0.59471338957689623</v>
      </c>
      <c r="G2331" s="73">
        <f>E2331*F2331</f>
        <v>1515429276.4507897</v>
      </c>
    </row>
    <row r="2332" spans="1:7">
      <c r="A2332">
        <v>45</v>
      </c>
      <c r="B2332" t="str">
        <f>VLOOKUP(A2332,SQL!$A$10:$B$61,2)</f>
        <v>South Carolina</v>
      </c>
      <c r="C2332">
        <v>91</v>
      </c>
      <c r="D2332" s="5">
        <v>5562438.1279999996</v>
      </c>
      <c r="E2332" s="5">
        <f>D2332*365</f>
        <v>2030289916.7199998</v>
      </c>
      <c r="F2332" s="75">
        <f>VLOOKUP(B2332,Table1[#All],4,FALSE)</f>
        <v>0.59471338957689623</v>
      </c>
      <c r="G2332" s="73">
        <f>E2332*F2332</f>
        <v>1207440598.1963453</v>
      </c>
    </row>
    <row r="2333" spans="1:7">
      <c r="A2333">
        <v>45</v>
      </c>
      <c r="B2333" t="str">
        <f>VLOOKUP(A2333,SQL!$A$10:$B$61,2)</f>
        <v>South Carolina</v>
      </c>
      <c r="C2333">
        <v>7</v>
      </c>
      <c r="D2333" s="5">
        <v>5386406.5779999997</v>
      </c>
      <c r="E2333" s="5">
        <f>D2333*365</f>
        <v>1966038400.9699998</v>
      </c>
      <c r="F2333" s="75">
        <f>VLOOKUP(B2333,Table1[#All],4,FALSE)</f>
        <v>0.59471338957689623</v>
      </c>
      <c r="G2333" s="73">
        <f>E2333*F2333</f>
        <v>1169229361.4792097</v>
      </c>
    </row>
    <row r="2334" spans="1:7">
      <c r="A2334">
        <v>45</v>
      </c>
      <c r="B2334" t="str">
        <f>VLOOKUP(A2334,SQL!$A$10:$B$61,2)</f>
        <v>South Carolina</v>
      </c>
      <c r="C2334">
        <v>3</v>
      </c>
      <c r="D2334" s="5">
        <v>4385417.4939999999</v>
      </c>
      <c r="E2334" s="5">
        <f>D2334*365</f>
        <v>1600677385.3099999</v>
      </c>
      <c r="F2334" s="75">
        <f>VLOOKUP(B2334,Table1[#All],4,FALSE)</f>
        <v>0.59471338957689623</v>
      </c>
      <c r="G2334" s="73">
        <f>E2334*F2334</f>
        <v>951944273.43679368</v>
      </c>
    </row>
    <row r="2335" spans="1:7">
      <c r="A2335">
        <v>45</v>
      </c>
      <c r="B2335" t="str">
        <f>VLOOKUP(A2335,SQL!$A$10:$B$61,2)</f>
        <v>South Carolina</v>
      </c>
      <c r="C2335">
        <v>41</v>
      </c>
      <c r="D2335" s="5">
        <v>3989794.642</v>
      </c>
      <c r="E2335" s="5">
        <f>D2335*365</f>
        <v>1456275044.3299999</v>
      </c>
      <c r="F2335" s="75">
        <f>VLOOKUP(B2335,Table1[#All],4,FALSE)</f>
        <v>0.59471338957689623</v>
      </c>
      <c r="G2335" s="73">
        <f>E2335*F2335</f>
        <v>866066267.76973903</v>
      </c>
    </row>
    <row r="2336" spans="1:7">
      <c r="A2336">
        <v>45</v>
      </c>
      <c r="B2336" t="str">
        <f>VLOOKUP(A2336,SQL!$A$10:$B$61,2)</f>
        <v>South Carolina</v>
      </c>
      <c r="C2336">
        <v>15</v>
      </c>
      <c r="D2336" s="5">
        <v>3953369.7259999998</v>
      </c>
      <c r="E2336" s="5">
        <f>D2336*365</f>
        <v>1442979949.99</v>
      </c>
      <c r="F2336" s="75">
        <f>VLOOKUP(B2336,Table1[#All],4,FALSE)</f>
        <v>0.59471338957689623</v>
      </c>
      <c r="G2336" s="73">
        <f>E2336*F2336</f>
        <v>858159497.15005314</v>
      </c>
    </row>
    <row r="2337" spans="1:7">
      <c r="A2337">
        <v>45</v>
      </c>
      <c r="B2337" t="str">
        <f>VLOOKUP(A2337,SQL!$A$10:$B$61,2)</f>
        <v>South Carolina</v>
      </c>
      <c r="C2337">
        <v>75</v>
      </c>
      <c r="D2337" s="5">
        <v>3924171.8560000001</v>
      </c>
      <c r="E2337" s="5">
        <f>D2337*365</f>
        <v>1432322727.4400001</v>
      </c>
      <c r="F2337" s="75">
        <f>VLOOKUP(B2337,Table1[#All],4,FALSE)</f>
        <v>0.59471338957689623</v>
      </c>
      <c r="G2337" s="73">
        <f>E2337*F2337</f>
        <v>851821504.20386732</v>
      </c>
    </row>
    <row r="2338" spans="1:7">
      <c r="A2338">
        <v>45</v>
      </c>
      <c r="B2338" t="str">
        <f>VLOOKUP(A2338,SQL!$A$10:$B$61,2)</f>
        <v>South Carolina</v>
      </c>
      <c r="C2338">
        <v>13</v>
      </c>
      <c r="D2338" s="5">
        <v>3203376.3160000001</v>
      </c>
      <c r="E2338" s="5">
        <f>D2338*365</f>
        <v>1169232355.3400002</v>
      </c>
      <c r="F2338" s="75">
        <f>VLOOKUP(B2338,Table1[#All],4,FALSE)</f>
        <v>0.59471338957689623</v>
      </c>
      <c r="G2338" s="73">
        <f>E2338*F2338</f>
        <v>695358137.24722946</v>
      </c>
    </row>
    <row r="2339" spans="1:7">
      <c r="A2339">
        <v>45</v>
      </c>
      <c r="B2339" t="str">
        <f>VLOOKUP(A2339,SQL!$A$10:$B$61,2)</f>
        <v>South Carolina</v>
      </c>
      <c r="C2339">
        <v>35</v>
      </c>
      <c r="D2339" s="5">
        <v>2969657.91</v>
      </c>
      <c r="E2339" s="5">
        <f>D2339*365</f>
        <v>1083925137.1500001</v>
      </c>
      <c r="F2339" s="75">
        <f>VLOOKUP(B2339,Table1[#All],4,FALSE)</f>
        <v>0.59471338957689623</v>
      </c>
      <c r="G2339" s="73">
        <f>E2339*F2339</f>
        <v>644624792.36207867</v>
      </c>
    </row>
    <row r="2340" spans="1:7">
      <c r="A2340">
        <v>45</v>
      </c>
      <c r="B2340" t="str">
        <f>VLOOKUP(A2340,SQL!$A$10:$B$61,2)</f>
        <v>South Carolina</v>
      </c>
      <c r="C2340">
        <v>53</v>
      </c>
      <c r="D2340" s="5">
        <v>2672710.77</v>
      </c>
      <c r="E2340" s="5">
        <f>D2340*365</f>
        <v>975539431.04999995</v>
      </c>
      <c r="F2340" s="75">
        <f>VLOOKUP(B2340,Table1[#All],4,FALSE)</f>
        <v>0.59471338957689623</v>
      </c>
      <c r="G2340" s="73">
        <f>E2340*F2340</f>
        <v>580166361.70566237</v>
      </c>
    </row>
    <row r="2341" spans="1:7">
      <c r="A2341">
        <v>45</v>
      </c>
      <c r="B2341" t="str">
        <f>VLOOKUP(A2341,SQL!$A$10:$B$61,2)</f>
        <v>South Carolina</v>
      </c>
      <c r="C2341">
        <v>85</v>
      </c>
      <c r="D2341" s="5">
        <v>2301975.6710000001</v>
      </c>
      <c r="E2341" s="5">
        <f>D2341*365</f>
        <v>840221119.91500008</v>
      </c>
      <c r="F2341" s="75">
        <f>VLOOKUP(B2341,Table1[#All],4,FALSE)</f>
        <v>0.59471338957689623</v>
      </c>
      <c r="G2341" s="73">
        <f>E2341*F2341</f>
        <v>499690750.21874547</v>
      </c>
    </row>
    <row r="2342" spans="1:7">
      <c r="A2342">
        <v>45</v>
      </c>
      <c r="B2342" t="str">
        <f>VLOOKUP(A2342,SQL!$A$10:$B$61,2)</f>
        <v>South Carolina</v>
      </c>
      <c r="C2342">
        <v>59</v>
      </c>
      <c r="D2342" s="5">
        <v>2272345.5</v>
      </c>
      <c r="E2342" s="5">
        <f>D2342*365</f>
        <v>829406107.5</v>
      </c>
      <c r="F2342" s="75">
        <f>VLOOKUP(B2342,Table1[#All],4,FALSE)</f>
        <v>0.59471338957689623</v>
      </c>
      <c r="G2342" s="73">
        <f>E2342*F2342</f>
        <v>493258917.52710456</v>
      </c>
    </row>
    <row r="2343" spans="1:7">
      <c r="A2343">
        <v>45</v>
      </c>
      <c r="B2343" t="str">
        <f>VLOOKUP(A2343,SQL!$A$10:$B$61,2)</f>
        <v>South Carolina</v>
      </c>
      <c r="C2343">
        <v>29</v>
      </c>
      <c r="D2343" s="5">
        <v>2199009.0099999998</v>
      </c>
      <c r="E2343" s="5">
        <f>D2343*365</f>
        <v>802638288.64999998</v>
      </c>
      <c r="F2343" s="75">
        <f>VLOOKUP(B2343,Table1[#All],4,FALSE)</f>
        <v>0.59471338957689623</v>
      </c>
      <c r="G2343" s="73">
        <f>E2343*F2343</f>
        <v>477339737.24724072</v>
      </c>
    </row>
    <row r="2344" spans="1:7">
      <c r="A2344">
        <v>45</v>
      </c>
      <c r="B2344" t="str">
        <f>VLOOKUP(A2344,SQL!$A$10:$B$61,2)</f>
        <v>South Carolina</v>
      </c>
      <c r="C2344">
        <v>77</v>
      </c>
      <c r="D2344" s="5">
        <v>1963728.156</v>
      </c>
      <c r="E2344" s="5">
        <f>D2344*365</f>
        <v>716760776.93999994</v>
      </c>
      <c r="F2344" s="75">
        <f>VLOOKUP(B2344,Table1[#All],4,FALSE)</f>
        <v>0.59471338957689623</v>
      </c>
      <c r="G2344" s="73">
        <f>E2344*F2344</f>
        <v>426267231.16975701</v>
      </c>
    </row>
    <row r="2345" spans="1:7">
      <c r="A2345">
        <v>45</v>
      </c>
      <c r="B2345" t="str">
        <f>VLOOKUP(A2345,SQL!$A$10:$B$61,2)</f>
        <v>South Carolina</v>
      </c>
      <c r="C2345">
        <v>55</v>
      </c>
      <c r="D2345" s="5">
        <v>1946367.534</v>
      </c>
      <c r="E2345" s="5">
        <f>D2345*365</f>
        <v>710424149.90999997</v>
      </c>
      <c r="F2345" s="75">
        <f>VLOOKUP(B2345,Table1[#All],4,FALSE)</f>
        <v>0.59471338957689623</v>
      </c>
      <c r="G2345" s="73">
        <f>E2345*F2345</f>
        <v>422498754.23026115</v>
      </c>
    </row>
    <row r="2346" spans="1:7">
      <c r="A2346">
        <v>45</v>
      </c>
      <c r="B2346" t="str">
        <f>VLOOKUP(A2346,SQL!$A$10:$B$61,2)</f>
        <v>South Carolina</v>
      </c>
      <c r="C2346">
        <v>21</v>
      </c>
      <c r="D2346" s="5">
        <v>1927683.602</v>
      </c>
      <c r="E2346" s="5">
        <f>D2346*365</f>
        <v>703604514.73000002</v>
      </c>
      <c r="F2346" s="75">
        <f>VLOOKUP(B2346,Table1[#All],4,FALSE)</f>
        <v>0.59471338957689623</v>
      </c>
      <c r="G2346" s="73">
        <f>E2346*F2346</f>
        <v>418443025.8766855</v>
      </c>
    </row>
    <row r="2347" spans="1:7">
      <c r="A2347">
        <v>45</v>
      </c>
      <c r="B2347" t="str">
        <f>VLOOKUP(A2347,SQL!$A$10:$B$61,2)</f>
        <v>South Carolina</v>
      </c>
      <c r="C2347">
        <v>71</v>
      </c>
      <c r="D2347" s="5">
        <v>1906473.44</v>
      </c>
      <c r="E2347" s="5">
        <f>D2347*365</f>
        <v>695862805.60000002</v>
      </c>
      <c r="F2347" s="75">
        <f>VLOOKUP(B2347,Table1[#All],4,FALSE)</f>
        <v>0.59471338957689623</v>
      </c>
      <c r="G2347" s="73">
        <f>E2347*F2347</f>
        <v>413838927.79886484</v>
      </c>
    </row>
    <row r="2348" spans="1:7">
      <c r="A2348">
        <v>45</v>
      </c>
      <c r="B2348" t="str">
        <f>VLOOKUP(A2348,SQL!$A$10:$B$61,2)</f>
        <v>South Carolina</v>
      </c>
      <c r="C2348">
        <v>31</v>
      </c>
      <c r="D2348" s="5">
        <v>1826551.1910000001</v>
      </c>
      <c r="E2348" s="5">
        <f>D2348*365</f>
        <v>666691184.71500003</v>
      </c>
      <c r="F2348" s="75">
        <f>VLOOKUP(B2348,Table1[#All],4,FALSE)</f>
        <v>0.59471338957689623</v>
      </c>
      <c r="G2348" s="73">
        <f>E2348*F2348</f>
        <v>396490174.26289433</v>
      </c>
    </row>
    <row r="2349" spans="1:7">
      <c r="A2349">
        <v>45</v>
      </c>
      <c r="B2349" t="str">
        <f>VLOOKUP(A2349,SQL!$A$10:$B$61,2)</f>
        <v>South Carolina</v>
      </c>
      <c r="C2349">
        <v>43</v>
      </c>
      <c r="D2349" s="5">
        <v>1800218.936</v>
      </c>
      <c r="E2349" s="5">
        <f>D2349*365</f>
        <v>657079911.63999999</v>
      </c>
      <c r="F2349" s="75">
        <f>VLOOKUP(B2349,Table1[#All],4,FALSE)</f>
        <v>0.59471338957689623</v>
      </c>
      <c r="G2349" s="73">
        <f>E2349*F2349</f>
        <v>390774221.47431189</v>
      </c>
    </row>
    <row r="2350" spans="1:7">
      <c r="A2350">
        <v>45</v>
      </c>
      <c r="B2350" t="str">
        <f>VLOOKUP(A2350,SQL!$A$10:$B$61,2)</f>
        <v>South Carolina</v>
      </c>
      <c r="C2350">
        <v>57</v>
      </c>
      <c r="D2350" s="5">
        <v>1645367.2279999999</v>
      </c>
      <c r="E2350" s="5">
        <f>D2350*365</f>
        <v>600559038.21999991</v>
      </c>
      <c r="F2350" s="75">
        <f>VLOOKUP(B2350,Table1[#All],4,FALSE)</f>
        <v>0.59471338957689623</v>
      </c>
      <c r="G2350" s="73">
        <f>E2350*F2350</f>
        <v>357160501.26085693</v>
      </c>
    </row>
    <row r="2351" spans="1:7">
      <c r="A2351">
        <v>45</v>
      </c>
      <c r="B2351" t="str">
        <f>VLOOKUP(A2351,SQL!$A$10:$B$61,2)</f>
        <v>South Carolina</v>
      </c>
      <c r="C2351">
        <v>27</v>
      </c>
      <c r="D2351" s="5">
        <v>1626882.09</v>
      </c>
      <c r="E2351" s="5">
        <f>D2351*365</f>
        <v>593811962.85000002</v>
      </c>
      <c r="F2351" s="75">
        <f>VLOOKUP(B2351,Table1[#All],4,FALSE)</f>
        <v>0.59471338957689623</v>
      </c>
      <c r="G2351" s="73">
        <f>E2351*F2351</f>
        <v>353147925.19783348</v>
      </c>
    </row>
    <row r="2352" spans="1:7">
      <c r="A2352">
        <v>45</v>
      </c>
      <c r="B2352" t="str">
        <f>VLOOKUP(A2352,SQL!$A$10:$B$61,2)</f>
        <v>South Carolina</v>
      </c>
      <c r="C2352">
        <v>73</v>
      </c>
      <c r="D2352" s="5">
        <v>1600298.6440000001</v>
      </c>
      <c r="E2352" s="5">
        <f>D2352*365</f>
        <v>584109005.06000006</v>
      </c>
      <c r="F2352" s="75">
        <f>VLOOKUP(B2352,Table1[#All],4,FALSE)</f>
        <v>0.59471338957689623</v>
      </c>
      <c r="G2352" s="73">
        <f>E2352*F2352</f>
        <v>347377446.2816211</v>
      </c>
    </row>
    <row r="2353" spans="1:7">
      <c r="A2353">
        <v>45</v>
      </c>
      <c r="B2353" t="str">
        <f>VLOOKUP(A2353,SQL!$A$10:$B$61,2)</f>
        <v>South Carolina</v>
      </c>
      <c r="C2353">
        <v>23</v>
      </c>
      <c r="D2353" s="5">
        <v>1548500.8259999999</v>
      </c>
      <c r="E2353" s="5">
        <f>D2353*365</f>
        <v>565202801.49000001</v>
      </c>
      <c r="F2353" s="75">
        <f>VLOOKUP(B2353,Table1[#All],4,FALSE)</f>
        <v>0.59471338957689623</v>
      </c>
      <c r="G2353" s="73">
        <f>E2353*F2353</f>
        <v>336133673.8724755</v>
      </c>
    </row>
    <row r="2354" spans="1:7">
      <c r="A2354">
        <v>45</v>
      </c>
      <c r="B2354" t="str">
        <f>VLOOKUP(A2354,SQL!$A$10:$B$61,2)</f>
        <v>South Carolina</v>
      </c>
      <c r="C2354">
        <v>33</v>
      </c>
      <c r="D2354" s="5">
        <v>1388044.814</v>
      </c>
      <c r="E2354" s="5">
        <f>D2354*365</f>
        <v>506636357.11000001</v>
      </c>
      <c r="F2354" s="75">
        <f>VLOOKUP(B2354,Table1[#All],4,FALSE)</f>
        <v>0.59471338957689623</v>
      </c>
      <c r="G2354" s="73">
        <f>E2354*F2354</f>
        <v>301303425.21977895</v>
      </c>
    </row>
    <row r="2355" spans="1:7">
      <c r="A2355">
        <v>45</v>
      </c>
      <c r="B2355" t="str">
        <f>VLOOKUP(A2355,SQL!$A$10:$B$61,2)</f>
        <v>South Carolina</v>
      </c>
      <c r="C2355">
        <v>47</v>
      </c>
      <c r="D2355" s="5">
        <v>1386137.496</v>
      </c>
      <c r="E2355" s="5">
        <f>D2355*365</f>
        <v>505940186.04000002</v>
      </c>
      <c r="F2355" s="75">
        <f>VLOOKUP(B2355,Table1[#All],4,FALSE)</f>
        <v>0.59471338957689623</v>
      </c>
      <c r="G2355" s="73">
        <f>E2355*F2355</f>
        <v>300889402.96301389</v>
      </c>
    </row>
    <row r="2356" spans="1:7">
      <c r="A2356">
        <v>45</v>
      </c>
      <c r="B2356" t="str">
        <f>VLOOKUP(A2356,SQL!$A$10:$B$61,2)</f>
        <v>South Carolina</v>
      </c>
      <c r="C2356">
        <v>17</v>
      </c>
      <c r="D2356" s="5">
        <v>1356180.09</v>
      </c>
      <c r="E2356" s="5">
        <f>D2356*365</f>
        <v>495005732.85000002</v>
      </c>
      <c r="F2356" s="75">
        <f>VLOOKUP(B2356,Table1[#All],4,FALSE)</f>
        <v>0.59471338957689623</v>
      </c>
      <c r="G2356" s="73">
        <f>E2356*F2356</f>
        <v>294386537.24321908</v>
      </c>
    </row>
    <row r="2357" spans="1:7">
      <c r="A2357">
        <v>45</v>
      </c>
      <c r="B2357" t="str">
        <f>VLOOKUP(A2357,SQL!$A$10:$B$61,2)</f>
        <v>South Carolina</v>
      </c>
      <c r="C2357">
        <v>39</v>
      </c>
      <c r="D2357" s="5">
        <v>1354626.65</v>
      </c>
      <c r="E2357" s="5">
        <f>D2357*365</f>
        <v>494438727.24999994</v>
      </c>
      <c r="F2357" s="75">
        <f>VLOOKUP(B2357,Table1[#All],4,FALSE)</f>
        <v>0.59471338957689623</v>
      </c>
      <c r="G2357" s="73">
        <f>E2357*F2357</f>
        <v>294049331.42093396</v>
      </c>
    </row>
    <row r="2358" spans="1:7">
      <c r="A2358">
        <v>45</v>
      </c>
      <c r="B2358" t="str">
        <f>VLOOKUP(A2358,SQL!$A$10:$B$61,2)</f>
        <v>South Carolina</v>
      </c>
      <c r="C2358">
        <v>25</v>
      </c>
      <c r="D2358" s="5">
        <v>1021653.91</v>
      </c>
      <c r="E2358" s="5">
        <f>D2358*365</f>
        <v>372903677.15000004</v>
      </c>
      <c r="F2358" s="75">
        <f>VLOOKUP(B2358,Table1[#All],4,FALSE)</f>
        <v>0.59471338957689623</v>
      </c>
      <c r="G2358" s="73">
        <f>E2358*F2358</f>
        <v>221770809.8235651</v>
      </c>
    </row>
    <row r="2359" spans="1:7">
      <c r="A2359">
        <v>45</v>
      </c>
      <c r="B2359" t="str">
        <f>VLOOKUP(A2359,SQL!$A$10:$B$61,2)</f>
        <v>South Carolina</v>
      </c>
      <c r="C2359">
        <v>67</v>
      </c>
      <c r="D2359" s="5">
        <v>1002504.301</v>
      </c>
      <c r="E2359" s="5">
        <f>D2359*365</f>
        <v>365914069.86500001</v>
      </c>
      <c r="F2359" s="75">
        <f>VLOOKUP(B2359,Table1[#All],4,FALSE)</f>
        <v>0.59471338957689623</v>
      </c>
      <c r="G2359" s="73">
        <f>E2359*F2359</f>
        <v>217613996.78329137</v>
      </c>
    </row>
    <row r="2360" spans="1:7">
      <c r="A2360">
        <v>45</v>
      </c>
      <c r="B2360" t="str">
        <f>VLOOKUP(A2360,SQL!$A$10:$B$61,2)</f>
        <v>South Carolina</v>
      </c>
      <c r="C2360">
        <v>61</v>
      </c>
      <c r="D2360" s="5">
        <v>938719.97</v>
      </c>
      <c r="E2360" s="5">
        <f>D2360*365</f>
        <v>342632789.05000001</v>
      </c>
      <c r="F2360" s="75">
        <f>VLOOKUP(B2360,Table1[#All],4,FALSE)</f>
        <v>0.59471338957689623</v>
      </c>
      <c r="G2360" s="73">
        <f>E2360*F2360</f>
        <v>203768307.35611117</v>
      </c>
    </row>
    <row r="2361" spans="1:7">
      <c r="A2361">
        <v>45</v>
      </c>
      <c r="B2361" t="str">
        <f>VLOOKUP(A2361,SQL!$A$10:$B$61,2)</f>
        <v>South Carolina</v>
      </c>
      <c r="C2361">
        <v>89</v>
      </c>
      <c r="D2361" s="5">
        <v>828564.05</v>
      </c>
      <c r="E2361" s="5">
        <f>D2361*365</f>
        <v>302425878.25</v>
      </c>
      <c r="F2361" s="75">
        <f>VLOOKUP(B2361,Table1[#All],4,FALSE)</f>
        <v>0.59471338957689623</v>
      </c>
      <c r="G2361" s="73">
        <f>E2361*F2361</f>
        <v>179856719.14982724</v>
      </c>
    </row>
    <row r="2362" spans="1:7">
      <c r="A2362">
        <v>45</v>
      </c>
      <c r="B2362" t="str">
        <f>VLOOKUP(A2362,SQL!$A$10:$B$61,2)</f>
        <v>South Carolina</v>
      </c>
      <c r="C2362">
        <v>69</v>
      </c>
      <c r="D2362" s="5">
        <v>720483.44</v>
      </c>
      <c r="E2362" s="5">
        <f>D2362*365</f>
        <v>262976455.59999999</v>
      </c>
      <c r="F2362" s="75">
        <f>VLOOKUP(B2362,Table1[#All],4,FALSE)</f>
        <v>0.59471338957689623</v>
      </c>
      <c r="G2362" s="73">
        <f>E2362*F2362</f>
        <v>156395619.28879416</v>
      </c>
    </row>
    <row r="2363" spans="1:7">
      <c r="A2363">
        <v>45</v>
      </c>
      <c r="B2363" t="str">
        <f>VLOOKUP(A2363,SQL!$A$10:$B$61,2)</f>
        <v>South Carolina</v>
      </c>
      <c r="C2363">
        <v>49</v>
      </c>
      <c r="D2363" s="5">
        <v>707923.86199999996</v>
      </c>
      <c r="E2363" s="5">
        <f>D2363*365</f>
        <v>258392209.63</v>
      </c>
      <c r="F2363" s="75">
        <f>VLOOKUP(B2363,Table1[#All],4,FALSE)</f>
        <v>0.59471338957689623</v>
      </c>
      <c r="G2363" s="73">
        <f>E2363*F2363</f>
        <v>153669306.82932124</v>
      </c>
    </row>
    <row r="2364" spans="1:7">
      <c r="A2364">
        <v>45</v>
      </c>
      <c r="B2364" t="str">
        <f>VLOOKUP(A2364,SQL!$A$10:$B$61,2)</f>
        <v>South Carolina</v>
      </c>
      <c r="C2364">
        <v>87</v>
      </c>
      <c r="D2364" s="5">
        <v>579480.9</v>
      </c>
      <c r="E2364" s="5">
        <f>D2364*365</f>
        <v>211510528.5</v>
      </c>
      <c r="F2364" s="75">
        <f>VLOOKUP(B2364,Table1[#All],4,FALSE)</f>
        <v>0.59471338957689623</v>
      </c>
      <c r="G2364" s="73">
        <f>E2364*F2364</f>
        <v>125788143.33543572</v>
      </c>
    </row>
    <row r="2365" spans="1:7">
      <c r="A2365">
        <v>45</v>
      </c>
      <c r="B2365" t="str">
        <f>VLOOKUP(A2365,SQL!$A$10:$B$61,2)</f>
        <v>South Carolina</v>
      </c>
      <c r="C2365">
        <v>37</v>
      </c>
      <c r="D2365" s="5">
        <v>516852.33</v>
      </c>
      <c r="E2365" s="5">
        <f>D2365*365</f>
        <v>188651100.45000002</v>
      </c>
      <c r="F2365" s="75">
        <f>VLOOKUP(B2365,Table1[#All],4,FALSE)</f>
        <v>0.59471338957689623</v>
      </c>
      <c r="G2365" s="73">
        <f>E2365*F2365</f>
        <v>112193335.39603105</v>
      </c>
    </row>
    <row r="2366" spans="1:7">
      <c r="A2366">
        <v>45</v>
      </c>
      <c r="B2366" t="str">
        <f>VLOOKUP(A2366,SQL!$A$10:$B$61,2)</f>
        <v>South Carolina</v>
      </c>
      <c r="C2366">
        <v>81</v>
      </c>
      <c r="D2366" s="5">
        <v>491854.88400000002</v>
      </c>
      <c r="E2366" s="5">
        <f>D2366*365</f>
        <v>179527032.66</v>
      </c>
      <c r="F2366" s="75">
        <f>VLOOKUP(B2366,Table1[#All],4,FALSE)</f>
        <v>0.59471338957689623</v>
      </c>
      <c r="G2366" s="73">
        <f>E2366*F2366</f>
        <v>106767130.11391075</v>
      </c>
    </row>
    <row r="2367" spans="1:7">
      <c r="A2367">
        <v>45</v>
      </c>
      <c r="B2367" t="str">
        <f>VLOOKUP(A2367,SQL!$A$10:$B$61,2)</f>
        <v>South Carolina</v>
      </c>
      <c r="C2367">
        <v>11</v>
      </c>
      <c r="D2367" s="5">
        <v>475346.66</v>
      </c>
      <c r="E2367" s="5">
        <f>D2367*365</f>
        <v>173501530.89999998</v>
      </c>
      <c r="F2367" s="75">
        <f>VLOOKUP(B2367,Table1[#All],4,FALSE)</f>
        <v>0.59471338957689623</v>
      </c>
      <c r="G2367" s="73">
        <f>E2367*F2367</f>
        <v>103183683.53831959</v>
      </c>
    </row>
    <row r="2368" spans="1:7">
      <c r="A2368">
        <v>45</v>
      </c>
      <c r="B2368" t="str">
        <f>VLOOKUP(A2368,SQL!$A$10:$B$61,2)</f>
        <v>South Carolina</v>
      </c>
      <c r="C2368">
        <v>1</v>
      </c>
      <c r="D2368" s="5">
        <v>463857.63</v>
      </c>
      <c r="E2368" s="5">
        <f>D2368*365</f>
        <v>169308034.94999999</v>
      </c>
      <c r="F2368" s="75">
        <f>VLOOKUP(B2368,Table1[#All],4,FALSE)</f>
        <v>0.59471338957689623</v>
      </c>
      <c r="G2368" s="73">
        <f>E2368*F2368</f>
        <v>100689755.3477181</v>
      </c>
    </row>
    <row r="2369" spans="1:7">
      <c r="A2369">
        <v>45</v>
      </c>
      <c r="B2369" t="str">
        <f>VLOOKUP(A2369,SQL!$A$10:$B$61,2)</f>
        <v>South Carolina</v>
      </c>
      <c r="C2369">
        <v>9</v>
      </c>
      <c r="D2369" s="5">
        <v>350320.31</v>
      </c>
      <c r="E2369" s="5">
        <f>D2369*365</f>
        <v>127866913.15000001</v>
      </c>
      <c r="F2369" s="75">
        <f>VLOOKUP(B2369,Table1[#All],4,FALSE)</f>
        <v>0.59471338957689623</v>
      </c>
      <c r="G2369" s="73">
        <f>E2369*F2369</f>
        <v>76044165.334171116</v>
      </c>
    </row>
    <row r="2370" spans="1:7">
      <c r="A2370">
        <v>45</v>
      </c>
      <c r="B2370" t="str">
        <f>VLOOKUP(A2370,SQL!$A$10:$B$61,2)</f>
        <v>South Carolina</v>
      </c>
      <c r="C2370">
        <v>65</v>
      </c>
      <c r="D2370" s="5">
        <v>228694.71</v>
      </c>
      <c r="E2370" s="5">
        <f>D2370*365</f>
        <v>83473569.149999991</v>
      </c>
      <c r="F2370" s="75">
        <f>VLOOKUP(B2370,Table1[#All],4,FALSE)</f>
        <v>0.59471338957689623</v>
      </c>
      <c r="G2370" s="73">
        <f>E2370*F2370</f>
        <v>49642849.249277934</v>
      </c>
    </row>
    <row r="2371" spans="1:7">
      <c r="A2371">
        <v>45</v>
      </c>
      <c r="B2371" t="str">
        <f>VLOOKUP(A2371,SQL!$A$10:$B$61,2)</f>
        <v>South Carolina</v>
      </c>
      <c r="C2371">
        <v>5</v>
      </c>
      <c r="D2371" s="5">
        <v>223112.58</v>
      </c>
      <c r="E2371" s="5">
        <f>D2371*365</f>
        <v>81436091.699999988</v>
      </c>
      <c r="F2371" s="75">
        <f>VLOOKUP(B2371,Table1[#All],4,FALSE)</f>
        <v>0.59471338957689623</v>
      </c>
      <c r="G2371" s="73">
        <f>E2371*F2371</f>
        <v>48431134.128801942</v>
      </c>
    </row>
    <row r="2372" spans="1:7">
      <c r="A2372">
        <v>46</v>
      </c>
      <c r="B2372" t="s">
        <v>1917</v>
      </c>
      <c r="C2372">
        <v>99</v>
      </c>
      <c r="D2372" s="5">
        <v>3497349.07</v>
      </c>
      <c r="E2372" s="5">
        <f>D2372*365</f>
        <v>1276532410.55</v>
      </c>
      <c r="F2372" s="75">
        <f>VLOOKUP(B2372,Table1[#All],4,FALSE)</f>
        <v>0.55826222718250351</v>
      </c>
      <c r="G2372" s="73">
        <f>E2372*F2372</f>
        <v>712639826.58429289</v>
      </c>
    </row>
    <row r="2373" spans="1:7">
      <c r="A2373">
        <v>46</v>
      </c>
      <c r="B2373" t="s">
        <v>1917</v>
      </c>
      <c r="C2373">
        <v>103</v>
      </c>
      <c r="D2373" s="5">
        <v>2612158.56</v>
      </c>
      <c r="E2373" s="5">
        <f>D2373*365</f>
        <v>953437874.39999998</v>
      </c>
      <c r="F2373" s="75">
        <f>VLOOKUP(B2373,Table1[#All],4,FALSE)</f>
        <v>0.55826222718250351</v>
      </c>
      <c r="G2373" s="73">
        <f>E2373*F2373</f>
        <v>532268351.24269605</v>
      </c>
    </row>
    <row r="2374" spans="1:7">
      <c r="A2374">
        <v>46</v>
      </c>
      <c r="B2374" t="s">
        <v>1917</v>
      </c>
      <c r="C2374">
        <v>83</v>
      </c>
      <c r="D2374" s="5">
        <v>1322186.469</v>
      </c>
      <c r="E2374" s="5">
        <f>D2374*365</f>
        <v>482598061.185</v>
      </c>
      <c r="F2374" s="75">
        <f>VLOOKUP(B2374,Table1[#All],4,FALSE)</f>
        <v>0.55826222718250351</v>
      </c>
      <c r="G2374" s="73">
        <f>E2374*F2374</f>
        <v>269416268.47109622</v>
      </c>
    </row>
    <row r="2375" spans="1:7">
      <c r="A2375">
        <v>46</v>
      </c>
      <c r="B2375" t="s">
        <v>1917</v>
      </c>
      <c r="C2375">
        <v>127</v>
      </c>
      <c r="D2375" s="5">
        <v>780138.34699999995</v>
      </c>
      <c r="E2375" s="5">
        <f>D2375*365</f>
        <v>284750496.65499997</v>
      </c>
      <c r="F2375" s="75">
        <f>VLOOKUP(B2375,Table1[#All],4,FALSE)</f>
        <v>0.55826222718250351</v>
      </c>
      <c r="G2375" s="73">
        <f>E2375*F2375</f>
        <v>158965446.4539443</v>
      </c>
    </row>
    <row r="2376" spans="1:7">
      <c r="A2376">
        <v>46</v>
      </c>
      <c r="B2376" t="s">
        <v>1917</v>
      </c>
      <c r="C2376">
        <v>93</v>
      </c>
      <c r="D2376" s="5">
        <v>752106.99300000002</v>
      </c>
      <c r="E2376" s="5">
        <f>D2376*365</f>
        <v>274519052.44499999</v>
      </c>
      <c r="F2376" s="75">
        <f>VLOOKUP(B2376,Table1[#All],4,FALSE)</f>
        <v>0.55826222718250351</v>
      </c>
      <c r="G2376" s="73">
        <f>E2376*F2376</f>
        <v>153253617.6219762</v>
      </c>
    </row>
    <row r="2377" spans="1:7">
      <c r="A2377">
        <v>46</v>
      </c>
      <c r="B2377" t="s">
        <v>1917</v>
      </c>
      <c r="C2377">
        <v>13</v>
      </c>
      <c r="D2377" s="5">
        <v>744442.08499999996</v>
      </c>
      <c r="E2377" s="5">
        <f>D2377*365</f>
        <v>271721361.02499998</v>
      </c>
      <c r="F2377" s="75">
        <f>VLOOKUP(B2377,Table1[#All],4,FALSE)</f>
        <v>0.55826222718250351</v>
      </c>
      <c r="G2377" s="73">
        <f>E2377*F2377</f>
        <v>151691772.17887759</v>
      </c>
    </row>
    <row r="2378" spans="1:7">
      <c r="A2378">
        <v>46</v>
      </c>
      <c r="B2378" t="s">
        <v>1917</v>
      </c>
      <c r="C2378">
        <v>81</v>
      </c>
      <c r="D2378" s="5">
        <v>697774.99699999997</v>
      </c>
      <c r="E2378" s="5">
        <f>D2378*365</f>
        <v>254687873.905</v>
      </c>
      <c r="F2378" s="75">
        <f>VLOOKUP(B2378,Table1[#All],4,FALSE)</f>
        <v>0.55826222718250351</v>
      </c>
      <c r="G2378" s="73">
        <f>E2378*F2378</f>
        <v>142182619.72258192</v>
      </c>
    </row>
    <row r="2379" spans="1:7">
      <c r="A2379">
        <v>46</v>
      </c>
      <c r="B2379" t="s">
        <v>1917</v>
      </c>
      <c r="C2379">
        <v>11</v>
      </c>
      <c r="D2379" s="5">
        <v>689411.44499999995</v>
      </c>
      <c r="E2379" s="5">
        <f>D2379*365</f>
        <v>251635177.42499998</v>
      </c>
      <c r="F2379" s="75">
        <f>VLOOKUP(B2379,Table1[#All],4,FALSE)</f>
        <v>0.55826222718250351</v>
      </c>
      <c r="G2379" s="73">
        <f>E2379*F2379</f>
        <v>140478414.5867449</v>
      </c>
    </row>
    <row r="2380" spans="1:7">
      <c r="A2380">
        <v>46</v>
      </c>
      <c r="B2380" t="s">
        <v>1917</v>
      </c>
      <c r="C2380">
        <v>29</v>
      </c>
      <c r="D2380" s="5">
        <v>668529.87399999995</v>
      </c>
      <c r="E2380" s="5">
        <f>D2380*365</f>
        <v>244013404.00999999</v>
      </c>
      <c r="F2380" s="75">
        <f>VLOOKUP(B2380,Table1[#All],4,FALSE)</f>
        <v>0.55826222718250351</v>
      </c>
      <c r="G2380" s="73">
        <f>E2380*F2380</f>
        <v>136223466.38500664</v>
      </c>
    </row>
    <row r="2381" spans="1:7">
      <c r="A2381">
        <v>46</v>
      </c>
      <c r="B2381" t="s">
        <v>1917</v>
      </c>
      <c r="C2381">
        <v>35</v>
      </c>
      <c r="D2381" s="5">
        <v>482960.50900000002</v>
      </c>
      <c r="E2381" s="5">
        <f>D2381*365</f>
        <v>176280585.785</v>
      </c>
      <c r="F2381" s="75">
        <f>VLOOKUP(B2381,Table1[#All],4,FALSE)</f>
        <v>0.55826222718250351</v>
      </c>
      <c r="G2381" s="73">
        <f>E2381*F2381</f>
        <v>98410792.429370463</v>
      </c>
    </row>
    <row r="2382" spans="1:7">
      <c r="A2382">
        <v>46</v>
      </c>
      <c r="B2382" t="s">
        <v>1917</v>
      </c>
      <c r="C2382">
        <v>109</v>
      </c>
      <c r="D2382" s="5">
        <v>466320.53499999997</v>
      </c>
      <c r="E2382" s="5">
        <f>D2382*365</f>
        <v>170206995.27499998</v>
      </c>
      <c r="F2382" s="75">
        <f>VLOOKUP(B2382,Table1[#All],4,FALSE)</f>
        <v>0.55826222718250351</v>
      </c>
      <c r="G2382" s="73">
        <f>E2382*F2382</f>
        <v>95020136.264263332</v>
      </c>
    </row>
    <row r="2383" spans="1:7">
      <c r="A2383">
        <v>46</v>
      </c>
      <c r="B2383" t="s">
        <v>1917</v>
      </c>
      <c r="C2383">
        <v>85</v>
      </c>
      <c r="D2383" s="5">
        <v>460478.24200000003</v>
      </c>
      <c r="E2383" s="5">
        <f>D2383*365</f>
        <v>168074558.33000001</v>
      </c>
      <c r="F2383" s="75">
        <f>VLOOKUP(B2383,Table1[#All],4,FALSE)</f>
        <v>0.55826222718250351</v>
      </c>
      <c r="G2383" s="73">
        <f>E2383*F2383</f>
        <v>93829677.266021401</v>
      </c>
    </row>
    <row r="2384" spans="1:7">
      <c r="A2384">
        <v>46</v>
      </c>
      <c r="B2384" t="s">
        <v>1917</v>
      </c>
      <c r="C2384">
        <v>101</v>
      </c>
      <c r="D2384" s="5">
        <v>457072.87099999998</v>
      </c>
      <c r="E2384" s="5">
        <f>D2384*365</f>
        <v>166831597.91499999</v>
      </c>
      <c r="F2384" s="75">
        <f>VLOOKUP(B2384,Table1[#All],4,FALSE)</f>
        <v>0.55826222718250351</v>
      </c>
      <c r="G2384" s="73">
        <f>E2384*F2384</f>
        <v>93135779.41644381</v>
      </c>
    </row>
    <row r="2385" spans="1:7">
      <c r="A2385">
        <v>46</v>
      </c>
      <c r="B2385" t="s">
        <v>1917</v>
      </c>
      <c r="C2385">
        <v>135</v>
      </c>
      <c r="D2385" s="5">
        <v>439323.01699999999</v>
      </c>
      <c r="E2385" s="5">
        <f>D2385*365</f>
        <v>160352901.20499998</v>
      </c>
      <c r="F2385" s="75">
        <f>VLOOKUP(B2385,Table1[#All],4,FALSE)</f>
        <v>0.55826222718250351</v>
      </c>
      <c r="G2385" s="73">
        <f>E2385*F2385</f>
        <v>89518967.761879236</v>
      </c>
    </row>
    <row r="2386" spans="1:7">
      <c r="A2386">
        <v>46</v>
      </c>
      <c r="B2386" t="s">
        <v>1917</v>
      </c>
      <c r="C2386">
        <v>71</v>
      </c>
      <c r="D2386" s="5">
        <v>396944.549</v>
      </c>
      <c r="E2386" s="5">
        <f>D2386*365</f>
        <v>144884760.38499999</v>
      </c>
      <c r="F2386" s="75">
        <f>VLOOKUP(B2386,Table1[#All],4,FALSE)</f>
        <v>0.55826222718250351</v>
      </c>
      <c r="G2386" s="73">
        <f>E2386*F2386</f>
        <v>80883689.017333448</v>
      </c>
    </row>
    <row r="2387" spans="1:7">
      <c r="A2387">
        <v>46</v>
      </c>
      <c r="B2387" t="s">
        <v>1917</v>
      </c>
      <c r="C2387">
        <v>87</v>
      </c>
      <c r="D2387" s="5">
        <v>369060.99699999997</v>
      </c>
      <c r="E2387" s="5">
        <f>D2387*365</f>
        <v>134707263.905</v>
      </c>
      <c r="F2387" s="75">
        <f>VLOOKUP(B2387,Table1[#All],4,FALSE)</f>
        <v>0.55826222718250351</v>
      </c>
      <c r="G2387" s="73">
        <f>E2387*F2387</f>
        <v>75201977.165266559</v>
      </c>
    </row>
    <row r="2388" spans="1:7">
      <c r="A2388">
        <v>46</v>
      </c>
      <c r="B2388" t="s">
        <v>1917</v>
      </c>
      <c r="C2388">
        <v>33</v>
      </c>
      <c r="D2388" s="5">
        <v>332056.25</v>
      </c>
      <c r="E2388" s="5">
        <f>D2388*365</f>
        <v>121200531.25</v>
      </c>
      <c r="F2388" s="75">
        <f>VLOOKUP(B2388,Table1[#All],4,FALSE)</f>
        <v>0.55826222718250351</v>
      </c>
      <c r="G2388" s="73">
        <f>E2388*F2388</f>
        <v>67661678.511327609</v>
      </c>
    </row>
    <row r="2389" spans="1:7">
      <c r="A2389">
        <v>46</v>
      </c>
      <c r="B2389" t="s">
        <v>1917</v>
      </c>
      <c r="C2389">
        <v>5</v>
      </c>
      <c r="D2389" s="5">
        <v>331497.75099999999</v>
      </c>
      <c r="E2389" s="5">
        <f>D2389*365</f>
        <v>120996679.11499999</v>
      </c>
      <c r="F2389" s="75">
        <f>VLOOKUP(B2389,Table1[#All],4,FALSE)</f>
        <v>0.55826222718250351</v>
      </c>
      <c r="G2389" s="73">
        <f>E2389*F2389</f>
        <v>67547875.564426601</v>
      </c>
    </row>
    <row r="2390" spans="1:7">
      <c r="A2390">
        <v>46</v>
      </c>
      <c r="B2390" t="s">
        <v>1917</v>
      </c>
      <c r="C2390">
        <v>19</v>
      </c>
      <c r="D2390" s="5">
        <v>319555.81699999998</v>
      </c>
      <c r="E2390" s="5">
        <f>D2390*365</f>
        <v>116637873.205</v>
      </c>
      <c r="F2390" s="75">
        <f>VLOOKUP(B2390,Table1[#All],4,FALSE)</f>
        <v>0.55826222718250351</v>
      </c>
      <c r="G2390" s="73">
        <f>E2390*F2390</f>
        <v>65114518.869253747</v>
      </c>
    </row>
    <row r="2391" spans="1:7">
      <c r="A2391">
        <v>46</v>
      </c>
      <c r="B2391" t="s">
        <v>1917</v>
      </c>
      <c r="C2391">
        <v>15</v>
      </c>
      <c r="D2391" s="5">
        <v>305395.03899999999</v>
      </c>
      <c r="E2391" s="5">
        <f>D2391*365</f>
        <v>111469189.235</v>
      </c>
      <c r="F2391" s="75">
        <f>VLOOKUP(B2391,Table1[#All],4,FALSE)</f>
        <v>0.55826222718250351</v>
      </c>
      <c r="G2391" s="73">
        <f>E2391*F2391</f>
        <v>62229037.844559044</v>
      </c>
    </row>
    <row r="2392" spans="1:7">
      <c r="A2392">
        <v>46</v>
      </c>
      <c r="B2392" t="s">
        <v>1917</v>
      </c>
      <c r="C2392">
        <v>65</v>
      </c>
      <c r="D2392" s="5">
        <v>297244.77799999999</v>
      </c>
      <c r="E2392" s="5">
        <f>D2392*365</f>
        <v>108494343.97</v>
      </c>
      <c r="F2392" s="75">
        <f>VLOOKUP(B2392,Table1[#All],4,FALSE)</f>
        <v>0.55826222718250351</v>
      </c>
      <c r="G2392" s="73">
        <f>E2392*F2392</f>
        <v>60568294.101396821</v>
      </c>
    </row>
    <row r="2393" spans="1:7">
      <c r="A2393">
        <v>46</v>
      </c>
      <c r="B2393" t="s">
        <v>1917</v>
      </c>
      <c r="C2393">
        <v>61</v>
      </c>
      <c r="D2393" s="5">
        <v>272954.71799999999</v>
      </c>
      <c r="E2393" s="5">
        <f>D2393*365</f>
        <v>99628472.069999993</v>
      </c>
      <c r="F2393" s="75">
        <f>VLOOKUP(B2393,Table1[#All],4,FALSE)</f>
        <v>0.55826222718250351</v>
      </c>
      <c r="G2393" s="73">
        <f>E2393*F2393</f>
        <v>55618812.708588041</v>
      </c>
    </row>
    <row r="2394" spans="1:7">
      <c r="A2394">
        <v>46</v>
      </c>
      <c r="B2394" t="s">
        <v>1917</v>
      </c>
      <c r="C2394">
        <v>39</v>
      </c>
      <c r="D2394" s="5">
        <v>272085.45500000002</v>
      </c>
      <c r="E2394" s="5">
        <f>D2394*365</f>
        <v>99311191.075000003</v>
      </c>
      <c r="F2394" s="75">
        <f>VLOOKUP(B2394,Table1[#All],4,FALSE)</f>
        <v>0.55826222718250351</v>
      </c>
      <c r="G2394" s="73">
        <f>E2394*F2394</f>
        <v>55441686.713676669</v>
      </c>
    </row>
    <row r="2395" spans="1:7">
      <c r="A2395">
        <v>46</v>
      </c>
      <c r="B2395" t="s">
        <v>1917</v>
      </c>
      <c r="C2395">
        <v>113</v>
      </c>
      <c r="D2395" s="5">
        <v>270752.78700000001</v>
      </c>
      <c r="E2395" s="5">
        <f>D2395*365</f>
        <v>98824767.25500001</v>
      </c>
      <c r="F2395" s="75">
        <f>VLOOKUP(B2395,Table1[#All],4,FALSE)</f>
        <v>0.55826222718250351</v>
      </c>
      <c r="G2395" s="73">
        <f>E2395*F2395</f>
        <v>55170134.66856885</v>
      </c>
    </row>
    <row r="2396" spans="1:7">
      <c r="A2396">
        <v>46</v>
      </c>
      <c r="B2396" t="s">
        <v>1917</v>
      </c>
      <c r="C2396">
        <v>27</v>
      </c>
      <c r="D2396" s="5">
        <v>270680.43699999998</v>
      </c>
      <c r="E2396" s="5">
        <f>D2396*365</f>
        <v>98798359.504999995</v>
      </c>
      <c r="F2396" s="75">
        <f>VLOOKUP(B2396,Table1[#All],4,FALSE)</f>
        <v>0.55826222718250351</v>
      </c>
      <c r="G2396" s="73">
        <f>E2396*F2396</f>
        <v>55155392.219238959</v>
      </c>
    </row>
    <row r="2397" spans="1:7">
      <c r="A2397">
        <v>46</v>
      </c>
      <c r="B2397" t="s">
        <v>1917</v>
      </c>
      <c r="C2397">
        <v>3</v>
      </c>
      <c r="D2397" s="5">
        <v>263286.647</v>
      </c>
      <c r="E2397" s="5">
        <f>D2397*365</f>
        <v>96099626.155000001</v>
      </c>
      <c r="F2397" s="75">
        <f>VLOOKUP(B2397,Table1[#All],4,FALSE)</f>
        <v>0.55826222718250351</v>
      </c>
      <c r="G2397" s="73">
        <f>E2397*F2397</f>
        <v>53648791.328696266</v>
      </c>
    </row>
    <row r="2398" spans="1:7">
      <c r="A2398">
        <v>46</v>
      </c>
      <c r="B2398" t="s">
        <v>1917</v>
      </c>
      <c r="C2398">
        <v>51</v>
      </c>
      <c r="D2398" s="5">
        <v>252072.20199999999</v>
      </c>
      <c r="E2398" s="5">
        <f>D2398*365</f>
        <v>92006353.729999989</v>
      </c>
      <c r="F2398" s="75">
        <f>VLOOKUP(B2398,Table1[#All],4,FALSE)</f>
        <v>0.55826222718250351</v>
      </c>
      <c r="G2398" s="73">
        <f>E2398*F2398</f>
        <v>51363671.948251031</v>
      </c>
    </row>
    <row r="2399" spans="1:7">
      <c r="A2399">
        <v>46</v>
      </c>
      <c r="B2399" t="s">
        <v>1917</v>
      </c>
      <c r="C2399">
        <v>75</v>
      </c>
      <c r="D2399" s="5">
        <v>236145.527</v>
      </c>
      <c r="E2399" s="5">
        <f>D2399*365</f>
        <v>86193117.355000004</v>
      </c>
      <c r="F2399" s="75">
        <f>VLOOKUP(B2399,Table1[#All],4,FALSE)</f>
        <v>0.55826222718250351</v>
      </c>
      <c r="G2399" s="73">
        <f>E2399*F2399</f>
        <v>48118361.6624052</v>
      </c>
    </row>
    <row r="2400" spans="1:7">
      <c r="A2400">
        <v>46</v>
      </c>
      <c r="B2400" t="s">
        <v>1917</v>
      </c>
      <c r="C2400">
        <v>115</v>
      </c>
      <c r="D2400" s="5">
        <v>231260.266</v>
      </c>
      <c r="E2400" s="5">
        <f>D2400*365</f>
        <v>84409997.090000004</v>
      </c>
      <c r="F2400" s="75">
        <f>VLOOKUP(B2400,Table1[#All],4,FALSE)</f>
        <v>0.55826222718250351</v>
      </c>
      <c r="G2400" s="73">
        <f>E2400*F2400</f>
        <v>47122912.971932039</v>
      </c>
    </row>
    <row r="2401" spans="1:7">
      <c r="A2401">
        <v>46</v>
      </c>
      <c r="B2401" t="s">
        <v>1917</v>
      </c>
      <c r="C2401">
        <v>121</v>
      </c>
      <c r="D2401" s="5">
        <v>231158.06400000001</v>
      </c>
      <c r="E2401" s="5">
        <f>D2401*365</f>
        <v>84372693.359999999</v>
      </c>
      <c r="F2401" s="75">
        <f>VLOOKUP(B2401,Table1[#All],4,FALSE)</f>
        <v>0.55826222718250351</v>
      </c>
      <c r="G2401" s="73">
        <f>E2401*F2401</f>
        <v>47102087.708540022</v>
      </c>
    </row>
    <row r="2402" spans="1:7">
      <c r="A2402">
        <v>46</v>
      </c>
      <c r="B2402" t="s">
        <v>1917</v>
      </c>
      <c r="C2402">
        <v>47</v>
      </c>
      <c r="D2402" s="5">
        <v>226229.36300000001</v>
      </c>
      <c r="E2402" s="5">
        <f>D2402*365</f>
        <v>82573717.495000005</v>
      </c>
      <c r="F2402" s="75">
        <f>VLOOKUP(B2402,Table1[#All],4,FALSE)</f>
        <v>0.55826222718250351</v>
      </c>
      <c r="G2402" s="73">
        <f>E2402*F2402</f>
        <v>46097787.43549756</v>
      </c>
    </row>
    <row r="2403" spans="1:7">
      <c r="A2403">
        <v>46</v>
      </c>
      <c r="B2403" t="s">
        <v>1917</v>
      </c>
      <c r="C2403">
        <v>67</v>
      </c>
      <c r="D2403" s="5">
        <v>219020.86300000001</v>
      </c>
      <c r="E2403" s="5">
        <f>D2403*365</f>
        <v>79942614.995000005</v>
      </c>
      <c r="F2403" s="75">
        <f>VLOOKUP(B2403,Table1[#All],4,FALSE)</f>
        <v>0.55826222718250351</v>
      </c>
      <c r="G2403" s="73">
        <f>E2403*F2403</f>
        <v>44628942.293902107</v>
      </c>
    </row>
    <row r="2404" spans="1:7">
      <c r="A2404">
        <v>46</v>
      </c>
      <c r="B2404" t="s">
        <v>1917</v>
      </c>
      <c r="C2404">
        <v>37</v>
      </c>
      <c r="D2404" s="5">
        <v>214133.08300000001</v>
      </c>
      <c r="E2404" s="5">
        <f>D2404*365</f>
        <v>78158575.295000002</v>
      </c>
      <c r="F2404" s="75">
        <f>VLOOKUP(B2404,Table1[#All],4,FALSE)</f>
        <v>0.55826222718250351</v>
      </c>
      <c r="G2404" s="73">
        <f>E2404*F2404</f>
        <v>43632980.317598097</v>
      </c>
    </row>
    <row r="2405" spans="1:7">
      <c r="A2405">
        <v>46</v>
      </c>
      <c r="B2405" t="s">
        <v>1917</v>
      </c>
      <c r="C2405">
        <v>23</v>
      </c>
      <c r="D2405" s="5">
        <v>188951.22500000001</v>
      </c>
      <c r="E2405" s="5">
        <f>D2405*365</f>
        <v>68967197.125</v>
      </c>
      <c r="F2405" s="75">
        <f>VLOOKUP(B2405,Table1[#All],4,FALSE)</f>
        <v>0.55826222718250351</v>
      </c>
      <c r="G2405" s="73">
        <f>E2405*F2405</f>
        <v>38501781.069537252</v>
      </c>
    </row>
    <row r="2406" spans="1:7">
      <c r="A2406">
        <v>46</v>
      </c>
      <c r="B2406" t="s">
        <v>1917</v>
      </c>
      <c r="C2406">
        <v>57</v>
      </c>
      <c r="D2406" s="5">
        <v>178479.696</v>
      </c>
      <c r="E2406" s="5">
        <f>D2406*365</f>
        <v>65145089.039999999</v>
      </c>
      <c r="F2406" s="75">
        <f>VLOOKUP(B2406,Table1[#All],4,FALSE)</f>
        <v>0.55826222718250351</v>
      </c>
      <c r="G2406" s="73">
        <f>E2406*F2406</f>
        <v>36368042.497472897</v>
      </c>
    </row>
    <row r="2407" spans="1:7">
      <c r="A2407">
        <v>46</v>
      </c>
      <c r="B2407" t="s">
        <v>1917</v>
      </c>
      <c r="C2407">
        <v>79</v>
      </c>
      <c r="D2407" s="5">
        <v>178095.76199999999</v>
      </c>
      <c r="E2407" s="5">
        <f>D2407*365</f>
        <v>65004953.129999995</v>
      </c>
      <c r="F2407" s="75">
        <f>VLOOKUP(B2407,Table1[#All],4,FALSE)</f>
        <v>0.55826222718250351</v>
      </c>
      <c r="G2407" s="73">
        <f>E2407*F2407</f>
        <v>36289809.912248053</v>
      </c>
    </row>
    <row r="2408" spans="1:7">
      <c r="A2408">
        <v>46</v>
      </c>
      <c r="B2408" t="s">
        <v>1917</v>
      </c>
      <c r="C2408">
        <v>45</v>
      </c>
      <c r="D2408" s="5">
        <v>173557.60200000001</v>
      </c>
      <c r="E2408" s="5">
        <f>D2408*365</f>
        <v>63348524.730000004</v>
      </c>
      <c r="F2408" s="75">
        <f>VLOOKUP(B2408,Table1[#All],4,FALSE)</f>
        <v>0.55826222718250351</v>
      </c>
      <c r="G2408" s="73">
        <f>E2408*F2408</f>
        <v>35365088.504495703</v>
      </c>
    </row>
    <row r="2409" spans="1:7">
      <c r="A2409">
        <v>46</v>
      </c>
      <c r="B2409" t="s">
        <v>1917</v>
      </c>
      <c r="C2409">
        <v>77</v>
      </c>
      <c r="D2409" s="5">
        <v>172095.87400000001</v>
      </c>
      <c r="E2409" s="5">
        <f>D2409*365</f>
        <v>62814994.010000005</v>
      </c>
      <c r="F2409" s="75">
        <f>VLOOKUP(B2409,Table1[#All],4,FALSE)</f>
        <v>0.55826222718250351</v>
      </c>
      <c r="G2409" s="73">
        <f>E2409*F2409</f>
        <v>35067238.456478223</v>
      </c>
    </row>
    <row r="2410" spans="1:7">
      <c r="A2410">
        <v>46</v>
      </c>
      <c r="B2410" t="s">
        <v>1917</v>
      </c>
      <c r="C2410">
        <v>125</v>
      </c>
      <c r="D2410" s="5">
        <v>162632.633</v>
      </c>
      <c r="E2410" s="5">
        <f>D2410*365</f>
        <v>59360911.045000002</v>
      </c>
      <c r="F2410" s="75">
        <f>VLOOKUP(B2410,Table1[#All],4,FALSE)</f>
        <v>0.55826222718250351</v>
      </c>
      <c r="G2410" s="73">
        <f>E2410*F2410</f>
        <v>33138954.407564174</v>
      </c>
    </row>
    <row r="2411" spans="1:7">
      <c r="A2411">
        <v>46</v>
      </c>
      <c r="B2411" t="s">
        <v>1917</v>
      </c>
      <c r="C2411">
        <v>117</v>
      </c>
      <c r="D2411" s="5">
        <v>154830.821</v>
      </c>
      <c r="E2411" s="5">
        <f>D2411*365</f>
        <v>56513249.664999999</v>
      </c>
      <c r="F2411" s="75">
        <f>VLOOKUP(B2411,Table1[#All],4,FALSE)</f>
        <v>0.55826222718250351</v>
      </c>
      <c r="G2411" s="73">
        <f>E2411*F2411</f>
        <v>31549212.623303771</v>
      </c>
    </row>
    <row r="2412" spans="1:7">
      <c r="A2412">
        <v>46</v>
      </c>
      <c r="B2412" t="s">
        <v>1917</v>
      </c>
      <c r="C2412">
        <v>9</v>
      </c>
      <c r="D2412" s="5">
        <v>153939.283</v>
      </c>
      <c r="E2412" s="5">
        <f>D2412*365</f>
        <v>56187838.295000002</v>
      </c>
      <c r="F2412" s="75">
        <f>VLOOKUP(B2412,Table1[#All],4,FALSE)</f>
        <v>0.55826222718250351</v>
      </c>
      <c r="G2412" s="73">
        <f>E2412*F2412</f>
        <v>31367547.747137062</v>
      </c>
    </row>
    <row r="2413" spans="1:7">
      <c r="A2413">
        <v>46</v>
      </c>
      <c r="B2413" t="s">
        <v>1917</v>
      </c>
      <c r="C2413">
        <v>123</v>
      </c>
      <c r="D2413" s="5">
        <v>144676.408</v>
      </c>
      <c r="E2413" s="5">
        <f>D2413*365</f>
        <v>52806888.920000002</v>
      </c>
      <c r="F2413" s="75">
        <f>VLOOKUP(B2413,Table1[#All],4,FALSE)</f>
        <v>0.55826222718250351</v>
      </c>
      <c r="G2413" s="73">
        <f>E2413*F2413</f>
        <v>29480091.419058267</v>
      </c>
    </row>
    <row r="2414" spans="1:7">
      <c r="A2414">
        <v>46</v>
      </c>
      <c r="B2414" t="s">
        <v>1917</v>
      </c>
      <c r="C2414">
        <v>129</v>
      </c>
      <c r="D2414" s="5">
        <v>134677.147</v>
      </c>
      <c r="E2414" s="5">
        <f>D2414*365</f>
        <v>49157158.655000001</v>
      </c>
      <c r="F2414" s="75">
        <f>VLOOKUP(B2414,Table1[#All],4,FALSE)</f>
        <v>0.55826222718250351</v>
      </c>
      <c r="G2414" s="73">
        <f>E2414*F2414</f>
        <v>27442584.872703981</v>
      </c>
    </row>
    <row r="2415" spans="1:7">
      <c r="A2415">
        <v>46</v>
      </c>
      <c r="B2415" t="s">
        <v>1917</v>
      </c>
      <c r="C2415">
        <v>25</v>
      </c>
      <c r="D2415" s="5">
        <v>131564.731</v>
      </c>
      <c r="E2415" s="5">
        <f>D2415*365</f>
        <v>48021126.814999998</v>
      </c>
      <c r="F2415" s="75">
        <f>VLOOKUP(B2415,Table1[#All],4,FALSE)</f>
        <v>0.55826222718250351</v>
      </c>
      <c r="G2415" s="73">
        <f>E2415*F2415</f>
        <v>26808381.207555339</v>
      </c>
    </row>
    <row r="2416" spans="1:7">
      <c r="A2416">
        <v>46</v>
      </c>
      <c r="B2416" t="s">
        <v>1917</v>
      </c>
      <c r="C2416">
        <v>63</v>
      </c>
      <c r="D2416" s="5">
        <v>128559.424</v>
      </c>
      <c r="E2416" s="5">
        <f>D2416*365</f>
        <v>46924189.759999998</v>
      </c>
      <c r="F2416" s="75">
        <f>VLOOKUP(B2416,Table1[#All],4,FALSE)</f>
        <v>0.55826222718250351</v>
      </c>
      <c r="G2416" s="73">
        <f>E2416*F2416</f>
        <v>26196002.684152022</v>
      </c>
    </row>
    <row r="2417" spans="1:7">
      <c r="A2417">
        <v>46</v>
      </c>
      <c r="B2417" t="s">
        <v>1917</v>
      </c>
      <c r="C2417">
        <v>41</v>
      </c>
      <c r="D2417" s="5">
        <v>125165.046</v>
      </c>
      <c r="E2417" s="5">
        <f>D2417*365</f>
        <v>45685241.789999999</v>
      </c>
      <c r="F2417" s="75">
        <f>VLOOKUP(B2417,Table1[#All],4,FALSE)</f>
        <v>0.55826222718250351</v>
      </c>
      <c r="G2417" s="73">
        <f>E2417*F2417</f>
        <v>25504344.831056584</v>
      </c>
    </row>
    <row r="2418" spans="1:7">
      <c r="A2418">
        <v>46</v>
      </c>
      <c r="B2418" t="s">
        <v>1917</v>
      </c>
      <c r="C2418">
        <v>31</v>
      </c>
      <c r="D2418" s="5">
        <v>124372.76300000001</v>
      </c>
      <c r="E2418" s="5">
        <f>D2418*365</f>
        <v>45396058.495000005</v>
      </c>
      <c r="F2418" s="75">
        <f>VLOOKUP(B2418,Table1[#All],4,FALSE)</f>
        <v>0.55826222718250351</v>
      </c>
      <c r="G2418" s="73">
        <f>E2418*F2418</f>
        <v>25342904.720725913</v>
      </c>
    </row>
    <row r="2419" spans="1:7">
      <c r="A2419">
        <v>46</v>
      </c>
      <c r="B2419" t="s">
        <v>1917</v>
      </c>
      <c r="C2419">
        <v>111</v>
      </c>
      <c r="D2419" s="5">
        <v>120685.424</v>
      </c>
      <c r="E2419" s="5">
        <f>D2419*365</f>
        <v>44050179.759999998</v>
      </c>
      <c r="F2419" s="75">
        <f>VLOOKUP(B2419,Table1[#All],4,FALSE)</f>
        <v>0.55826222718250351</v>
      </c>
      <c r="G2419" s="73">
        <f>E2419*F2419</f>
        <v>24591551.460607238</v>
      </c>
    </row>
    <row r="2420" spans="1:7">
      <c r="A2420">
        <v>46</v>
      </c>
      <c r="B2420" t="s">
        <v>1917</v>
      </c>
      <c r="C2420">
        <v>53</v>
      </c>
      <c r="D2420" s="5">
        <v>120302.59</v>
      </c>
      <c r="E2420" s="5">
        <f>D2420*365</f>
        <v>43910445.350000001</v>
      </c>
      <c r="F2420" s="75">
        <f>VLOOKUP(B2420,Table1[#All],4,FALSE)</f>
        <v>0.55826222718250351</v>
      </c>
      <c r="G2420" s="73">
        <f>E2420*F2420</f>
        <v>24513543.017666604</v>
      </c>
    </row>
    <row r="2421" spans="1:7">
      <c r="A2421">
        <v>46</v>
      </c>
      <c r="B2421" t="s">
        <v>1917</v>
      </c>
      <c r="C2421">
        <v>59</v>
      </c>
      <c r="D2421" s="5">
        <v>112280.40300000001</v>
      </c>
      <c r="E2421" s="5">
        <f>D2421*365</f>
        <v>40982347.094999999</v>
      </c>
      <c r="F2421" s="75">
        <f>VLOOKUP(B2421,Table1[#All],4,FALSE)</f>
        <v>0.55826222718250351</v>
      </c>
      <c r="G2421" s="73">
        <f>E2421*F2421</f>
        <v>22878896.364421103</v>
      </c>
    </row>
    <row r="2422" spans="1:7">
      <c r="A2422">
        <v>46</v>
      </c>
      <c r="B2422" t="s">
        <v>1917</v>
      </c>
      <c r="C2422">
        <v>91</v>
      </c>
      <c r="D2422" s="5">
        <v>107186.845</v>
      </c>
      <c r="E2422" s="5">
        <f>D2422*365</f>
        <v>39123198.424999997</v>
      </c>
      <c r="F2422" s="75">
        <f>VLOOKUP(B2422,Table1[#All],4,FALSE)</f>
        <v>0.55826222718250351</v>
      </c>
      <c r="G2422" s="73">
        <f>E2422*F2422</f>
        <v>21841003.887243513</v>
      </c>
    </row>
    <row r="2423" spans="1:7">
      <c r="A2423">
        <v>46</v>
      </c>
      <c r="B2423" t="s">
        <v>1917</v>
      </c>
      <c r="C2423">
        <v>43</v>
      </c>
      <c r="D2423" s="5">
        <v>102724.49800000001</v>
      </c>
      <c r="E2423" s="5">
        <f>D2423*365</f>
        <v>37494441.770000003</v>
      </c>
      <c r="F2423" s="75">
        <f>VLOOKUP(B2423,Table1[#All],4,FALSE)</f>
        <v>0.55826222718250351</v>
      </c>
      <c r="G2423" s="73">
        <f>E2423*F2423</f>
        <v>20931730.56948489</v>
      </c>
    </row>
    <row r="2424" spans="1:7">
      <c r="A2424">
        <v>46</v>
      </c>
      <c r="B2424" t="s">
        <v>1917</v>
      </c>
      <c r="C2424">
        <v>105</v>
      </c>
      <c r="D2424" s="5">
        <v>97186.22</v>
      </c>
      <c r="E2424" s="5">
        <f>D2424*365</f>
        <v>35472970.299999997</v>
      </c>
      <c r="F2424" s="75">
        <f>VLOOKUP(B2424,Table1[#All],4,FALSE)</f>
        <v>0.55826222718250351</v>
      </c>
      <c r="G2424" s="73">
        <f>E2424*F2424</f>
        <v>19803219.404456798</v>
      </c>
    </row>
    <row r="2425" spans="1:7">
      <c r="A2425">
        <v>46</v>
      </c>
      <c r="B2425" t="s">
        <v>1917</v>
      </c>
      <c r="C2425">
        <v>107</v>
      </c>
      <c r="D2425" s="5">
        <v>92167.923999999999</v>
      </c>
      <c r="E2425" s="5">
        <f>D2425*365</f>
        <v>33641292.259999998</v>
      </c>
      <c r="F2425" s="75">
        <f>VLOOKUP(B2425,Table1[#All],4,FALSE)</f>
        <v>0.55826222718250351</v>
      </c>
      <c r="G2425" s="73">
        <f>E2425*F2425</f>
        <v>18780662.742365114</v>
      </c>
    </row>
    <row r="2426" spans="1:7">
      <c r="A2426">
        <v>46</v>
      </c>
      <c r="B2426" t="s">
        <v>1917</v>
      </c>
      <c r="C2426">
        <v>49</v>
      </c>
      <c r="D2426" s="5">
        <v>90739.778000000006</v>
      </c>
      <c r="E2426" s="5">
        <f>D2426*365</f>
        <v>33120018.970000003</v>
      </c>
      <c r="F2426" s="75">
        <f>VLOOKUP(B2426,Table1[#All],4,FALSE)</f>
        <v>0.55826222718250351</v>
      </c>
      <c r="G2426" s="73">
        <f>E2426*F2426</f>
        <v>18489655.554518968</v>
      </c>
    </row>
    <row r="2427" spans="1:7">
      <c r="A2427">
        <v>46</v>
      </c>
      <c r="B2427" t="s">
        <v>1917</v>
      </c>
      <c r="C2427">
        <v>97</v>
      </c>
      <c r="D2427" s="5">
        <v>86619.164000000004</v>
      </c>
      <c r="E2427" s="5">
        <f>D2427*365</f>
        <v>31615994.860000003</v>
      </c>
      <c r="F2427" s="75">
        <f>VLOOKUP(B2427,Table1[#All],4,FALSE)</f>
        <v>0.55826222718250351</v>
      </c>
      <c r="G2427" s="73">
        <f>E2427*F2427</f>
        <v>17650015.705134187</v>
      </c>
    </row>
    <row r="2428" spans="1:7">
      <c r="A2428">
        <v>46</v>
      </c>
      <c r="B2428" t="s">
        <v>1917</v>
      </c>
      <c r="C2428">
        <v>7</v>
      </c>
      <c r="D2428" s="5">
        <v>81238.33</v>
      </c>
      <c r="E2428" s="5">
        <f>D2428*365</f>
        <v>29651990.449999999</v>
      </c>
      <c r="F2428" s="75">
        <f>VLOOKUP(B2428,Table1[#All],4,FALSE)</f>
        <v>0.55826222718250351</v>
      </c>
      <c r="G2428" s="73">
        <f>E2428*F2428</f>
        <v>16553586.229011323</v>
      </c>
    </row>
    <row r="2429" spans="1:7">
      <c r="A2429">
        <v>46</v>
      </c>
      <c r="B2429" t="s">
        <v>1917</v>
      </c>
      <c r="C2429">
        <v>55</v>
      </c>
      <c r="D2429" s="5">
        <v>75325.902000000002</v>
      </c>
      <c r="E2429" s="5">
        <f>D2429*365</f>
        <v>27493954.23</v>
      </c>
      <c r="F2429" s="75">
        <f>VLOOKUP(B2429,Table1[#All],4,FALSE)</f>
        <v>0.55826222718250351</v>
      </c>
      <c r="G2429" s="73">
        <f>E2429*F2429</f>
        <v>15348836.122493614</v>
      </c>
    </row>
    <row r="2430" spans="1:7">
      <c r="A2430">
        <v>46</v>
      </c>
      <c r="B2430" t="s">
        <v>1917</v>
      </c>
      <c r="C2430">
        <v>137</v>
      </c>
      <c r="D2430" s="5">
        <v>71314.282999999996</v>
      </c>
      <c r="E2430" s="5">
        <f>D2430*365</f>
        <v>26029713.294999998</v>
      </c>
      <c r="F2430" s="75">
        <f>VLOOKUP(B2430,Table1[#All],4,FALSE)</f>
        <v>0.55826222718250351</v>
      </c>
      <c r="G2430" s="73">
        <f>E2430*F2430</f>
        <v>14531405.716988722</v>
      </c>
    </row>
    <row r="2431" spans="1:7">
      <c r="A2431">
        <v>46</v>
      </c>
      <c r="B2431" t="s">
        <v>1917</v>
      </c>
      <c r="C2431">
        <v>95</v>
      </c>
      <c r="D2431" s="5">
        <v>70903.459000000003</v>
      </c>
      <c r="E2431" s="5">
        <f>D2431*365</f>
        <v>25879762.535</v>
      </c>
      <c r="F2431" s="75">
        <f>VLOOKUP(B2431,Table1[#All],4,FALSE)</f>
        <v>0.55826222718250351</v>
      </c>
      <c r="G2431" s="73">
        <f>E2431*F2431</f>
        <v>14447693.871743413</v>
      </c>
    </row>
    <row r="2432" spans="1:7">
      <c r="A2432">
        <v>46</v>
      </c>
      <c r="B2432" t="s">
        <v>1917</v>
      </c>
      <c r="C2432">
        <v>69</v>
      </c>
      <c r="D2432" s="5">
        <v>65290.8</v>
      </c>
      <c r="E2432" s="5">
        <f>D2432*365</f>
        <v>23831142</v>
      </c>
      <c r="F2432" s="75">
        <f>VLOOKUP(B2432,Table1[#All],4,FALSE)</f>
        <v>0.55826222718250351</v>
      </c>
      <c r="G2432" s="73">
        <f>E2432*F2432</f>
        <v>13304026.4092225</v>
      </c>
    </row>
    <row r="2433" spans="1:7">
      <c r="A2433">
        <v>46</v>
      </c>
      <c r="B2433" t="s">
        <v>1917</v>
      </c>
      <c r="C2433">
        <v>73</v>
      </c>
      <c r="D2433" s="5">
        <v>63771.258999999998</v>
      </c>
      <c r="E2433" s="5">
        <f>D2433*365</f>
        <v>23276509.535</v>
      </c>
      <c r="F2433" s="75">
        <f>VLOOKUP(B2433,Table1[#All],4,FALSE)</f>
        <v>0.55826222718250351</v>
      </c>
      <c r="G2433" s="73">
        <f>E2433*F2433</f>
        <v>12994396.05404388</v>
      </c>
    </row>
    <row r="2434" spans="1:7">
      <c r="A2434">
        <v>46</v>
      </c>
      <c r="B2434" t="s">
        <v>1917</v>
      </c>
      <c r="C2434">
        <v>119</v>
      </c>
      <c r="D2434" s="5">
        <v>62722.616999999998</v>
      </c>
      <c r="E2434" s="5">
        <f>D2434*365</f>
        <v>22893755.204999998</v>
      </c>
      <c r="F2434" s="75">
        <f>VLOOKUP(B2434,Table1[#All],4,FALSE)</f>
        <v>0.55826222718250351</v>
      </c>
      <c r="G2434" s="73">
        <f>E2434*F2434</f>
        <v>12780718.769314332</v>
      </c>
    </row>
    <row r="2435" spans="1:7">
      <c r="A2435">
        <v>46</v>
      </c>
      <c r="B2435" t="s">
        <v>1917</v>
      </c>
      <c r="C2435">
        <v>89</v>
      </c>
      <c r="D2435" s="5">
        <v>60215.139000000003</v>
      </c>
      <c r="E2435" s="5">
        <f>D2435*365</f>
        <v>21978525.734999999</v>
      </c>
      <c r="F2435" s="75">
        <f>VLOOKUP(B2435,Table1[#All],4,FALSE)</f>
        <v>0.55826222718250351</v>
      </c>
      <c r="G2435" s="73">
        <f>E2435*F2435</f>
        <v>12269780.727009069</v>
      </c>
    </row>
    <row r="2436" spans="1:7">
      <c r="A2436">
        <v>46</v>
      </c>
      <c r="B2436" t="s">
        <v>1917</v>
      </c>
      <c r="C2436">
        <v>21</v>
      </c>
      <c r="D2436" s="5">
        <v>54142.239999999998</v>
      </c>
      <c r="E2436" s="5">
        <f>D2436*365</f>
        <v>19761917.599999998</v>
      </c>
      <c r="F2436" s="75">
        <f>VLOOKUP(B2436,Table1[#All],4,FALSE)</f>
        <v>0.55826222718250351</v>
      </c>
      <c r="G2436" s="73">
        <f>E2436*F2436</f>
        <v>11032332.132773113</v>
      </c>
    </row>
    <row r="2437" spans="1:7">
      <c r="A2437">
        <v>46</v>
      </c>
      <c r="B2437" t="s">
        <v>1917</v>
      </c>
      <c r="C2437">
        <v>17</v>
      </c>
      <c r="D2437" s="5">
        <v>50701.574000000001</v>
      </c>
      <c r="E2437" s="5">
        <f>D2437*365</f>
        <v>18506074.510000002</v>
      </c>
      <c r="F2437" s="75">
        <f>VLOOKUP(B2437,Table1[#All],4,FALSE)</f>
        <v>0.55826222718250351</v>
      </c>
      <c r="G2437" s="73">
        <f>E2437*F2437</f>
        <v>10331242.372357959</v>
      </c>
    </row>
    <row r="2438" spans="1:7">
      <c r="A2438">
        <v>47</v>
      </c>
      <c r="B2438" t="str">
        <f>VLOOKUP(A2438,SQL!$A$10:$B$61,2)</f>
        <v>Tennessee</v>
      </c>
      <c r="C2438">
        <v>157</v>
      </c>
      <c r="D2438" s="5">
        <v>21402190.949999999</v>
      </c>
      <c r="E2438" s="5">
        <f>D2438*365</f>
        <v>7811799696.75</v>
      </c>
      <c r="F2438" s="75">
        <f>VLOOKUP(B2438,Table1[#All],4,FALSE)</f>
        <v>0.67063551929269327</v>
      </c>
      <c r="G2438" s="73">
        <f>E2438*F2438</f>
        <v>5238870346.2404404</v>
      </c>
    </row>
    <row r="2439" spans="1:7">
      <c r="A2439">
        <v>47</v>
      </c>
      <c r="B2439" t="str">
        <f>VLOOKUP(A2439,SQL!$A$10:$B$61,2)</f>
        <v>Tennessee</v>
      </c>
      <c r="C2439">
        <v>37</v>
      </c>
      <c r="D2439" s="5">
        <v>20044426.370000001</v>
      </c>
      <c r="E2439" s="5">
        <f>D2439*365</f>
        <v>7316215625.0500002</v>
      </c>
      <c r="F2439" s="75">
        <f>VLOOKUP(B2439,Table1[#All],4,FALSE)</f>
        <v>0.67063551929269327</v>
      </c>
      <c r="G2439" s="73">
        <f>E2439*F2439</f>
        <v>4906514064.9627237</v>
      </c>
    </row>
    <row r="2440" spans="1:7">
      <c r="A2440">
        <v>47</v>
      </c>
      <c r="B2440" t="str">
        <f>VLOOKUP(A2440,SQL!$A$10:$B$61,2)</f>
        <v>Tennessee</v>
      </c>
      <c r="C2440">
        <v>93</v>
      </c>
      <c r="D2440" s="5">
        <v>12506281.869999999</v>
      </c>
      <c r="E2440" s="5">
        <f>D2440*365</f>
        <v>4564792882.5499992</v>
      </c>
      <c r="F2440" s="75">
        <f>VLOOKUP(B2440,Table1[#All],4,FALSE)</f>
        <v>0.67063551929269327</v>
      </c>
      <c r="G2440" s="73">
        <f>E2440*F2440</f>
        <v>3061312245.2525091</v>
      </c>
    </row>
    <row r="2441" spans="1:7">
      <c r="A2441">
        <v>47</v>
      </c>
      <c r="B2441" t="str">
        <f>VLOOKUP(A2441,SQL!$A$10:$B$61,2)</f>
        <v>Tennessee</v>
      </c>
      <c r="C2441">
        <v>65</v>
      </c>
      <c r="D2441" s="5">
        <v>8957974.0700000003</v>
      </c>
      <c r="E2441" s="5">
        <f>D2441*365</f>
        <v>3269660535.5500002</v>
      </c>
      <c r="F2441" s="75">
        <f>VLOOKUP(B2441,Table1[#All],4,FALSE)</f>
        <v>0.67063551929269327</v>
      </c>
      <c r="G2441" s="73">
        <f>E2441*F2441</f>
        <v>2192750491.1693997</v>
      </c>
    </row>
    <row r="2442" spans="1:7">
      <c r="A2442">
        <v>47</v>
      </c>
      <c r="B2442" t="str">
        <f>VLOOKUP(A2442,SQL!$A$10:$B$61,2)</f>
        <v>Tennessee</v>
      </c>
      <c r="C2442">
        <v>149</v>
      </c>
      <c r="D2442" s="5">
        <v>7365491.6699999999</v>
      </c>
      <c r="E2442" s="5">
        <f>D2442*365</f>
        <v>2688404459.5500002</v>
      </c>
      <c r="F2442" s="75">
        <f>VLOOKUP(B2442,Table1[#All],4,FALSE)</f>
        <v>0.67063551929269327</v>
      </c>
      <c r="G2442" s="73">
        <f>E2442*F2442</f>
        <v>1802939520.7991068</v>
      </c>
    </row>
    <row r="2443" spans="1:7">
      <c r="A2443">
        <v>47</v>
      </c>
      <c r="B2443" t="str">
        <f>VLOOKUP(A2443,SQL!$A$10:$B$61,2)</f>
        <v>Tennessee</v>
      </c>
      <c r="C2443">
        <v>187</v>
      </c>
      <c r="D2443" s="5">
        <v>5761602.0700000003</v>
      </c>
      <c r="E2443" s="5">
        <f>D2443*365</f>
        <v>2102984755.5500002</v>
      </c>
      <c r="F2443" s="75">
        <f>VLOOKUP(B2443,Table1[#All],4,FALSE)</f>
        <v>0.67063551929269327</v>
      </c>
      <c r="G2443" s="73">
        <f>E2443*F2443</f>
        <v>1410336273.6028919</v>
      </c>
    </row>
    <row r="2444" spans="1:7">
      <c r="A2444">
        <v>47</v>
      </c>
      <c r="B2444" t="str">
        <f>VLOOKUP(A2444,SQL!$A$10:$B$61,2)</f>
        <v>Tennessee</v>
      </c>
      <c r="C2444">
        <v>189</v>
      </c>
      <c r="D2444" s="5">
        <v>3808049.4</v>
      </c>
      <c r="E2444" s="5">
        <f>D2444*365</f>
        <v>1389938031</v>
      </c>
      <c r="F2444" s="75">
        <f>VLOOKUP(B2444,Table1[#All],4,FALSE)</f>
        <v>0.67063551929269327</v>
      </c>
      <c r="G2444" s="73">
        <f>E2444*F2444</f>
        <v>932141813.20434856</v>
      </c>
    </row>
    <row r="2445" spans="1:7">
      <c r="A2445">
        <v>47</v>
      </c>
      <c r="B2445" t="str">
        <f>VLOOKUP(A2445,SQL!$A$10:$B$61,2)</f>
        <v>Tennessee</v>
      </c>
      <c r="C2445">
        <v>163</v>
      </c>
      <c r="D2445" s="5">
        <v>3692182.4</v>
      </c>
      <c r="E2445" s="5">
        <f>D2445*365</f>
        <v>1347646576</v>
      </c>
      <c r="F2445" s="75">
        <f>VLOOKUP(B2445,Table1[#All],4,FALSE)</f>
        <v>0.67063551929269327</v>
      </c>
      <c r="G2445" s="73">
        <f>E2445*F2445</f>
        <v>903779661.31878006</v>
      </c>
    </row>
    <row r="2446" spans="1:7">
      <c r="A2446">
        <v>47</v>
      </c>
      <c r="B2446" t="str">
        <f>VLOOKUP(A2446,SQL!$A$10:$B$61,2)</f>
        <v>Tennessee</v>
      </c>
      <c r="C2446">
        <v>125</v>
      </c>
      <c r="D2446" s="5">
        <v>3502429.64</v>
      </c>
      <c r="E2446" s="5">
        <f>D2446*365</f>
        <v>1278386818.6000001</v>
      </c>
      <c r="F2446" s="75">
        <f>VLOOKUP(B2446,Table1[#All],4,FALSE)</f>
        <v>0.67063551929269327</v>
      </c>
      <c r="G2446" s="73">
        <f>E2446*F2446</f>
        <v>857331607.94874513</v>
      </c>
    </row>
    <row r="2447" spans="1:7">
      <c r="A2447">
        <v>47</v>
      </c>
      <c r="B2447" t="str">
        <f>VLOOKUP(A2447,SQL!$A$10:$B$61,2)</f>
        <v>Tennessee</v>
      </c>
      <c r="C2447">
        <v>165</v>
      </c>
      <c r="D2447" s="5">
        <v>3329345.2</v>
      </c>
      <c r="E2447" s="5">
        <f>D2447*365</f>
        <v>1215210998</v>
      </c>
      <c r="F2447" s="75">
        <f>VLOOKUP(B2447,Table1[#All],4,FALSE)</f>
        <v>0.67063551929269327</v>
      </c>
      <c r="G2447" s="73">
        <f>E2447*F2447</f>
        <v>814963658.69392204</v>
      </c>
    </row>
    <row r="2448" spans="1:7">
      <c r="A2448">
        <v>47</v>
      </c>
      <c r="B2448" t="str">
        <f>VLOOKUP(A2448,SQL!$A$10:$B$61,2)</f>
        <v>Tennessee</v>
      </c>
      <c r="C2448">
        <v>113</v>
      </c>
      <c r="D2448" s="5">
        <v>3262499.92</v>
      </c>
      <c r="E2448" s="5">
        <f>D2448*365</f>
        <v>1190812470.8</v>
      </c>
      <c r="F2448" s="75">
        <f>VLOOKUP(B2448,Table1[#All],4,FALSE)</f>
        <v>0.67063551929269327</v>
      </c>
      <c r="G2448" s="73">
        <f>E2448*F2448</f>
        <v>798601139.73517311</v>
      </c>
    </row>
    <row r="2449" spans="1:7">
      <c r="A2449">
        <v>47</v>
      </c>
      <c r="B2449" t="str">
        <f>VLOOKUP(A2449,SQL!$A$10:$B$61,2)</f>
        <v>Tennessee</v>
      </c>
      <c r="C2449">
        <v>141</v>
      </c>
      <c r="D2449" s="5">
        <v>2754647.25</v>
      </c>
      <c r="E2449" s="5">
        <f>D2449*365</f>
        <v>1005446246.25</v>
      </c>
      <c r="F2449" s="75">
        <f>VLOOKUP(B2449,Table1[#All],4,FALSE)</f>
        <v>0.67063551929269327</v>
      </c>
      <c r="G2449" s="73">
        <f>E2449*F2449</f>
        <v>674287965.47475791</v>
      </c>
    </row>
    <row r="2450" spans="1:7">
      <c r="A2450">
        <v>47</v>
      </c>
      <c r="B2450" t="str">
        <f>VLOOKUP(A2450,SQL!$A$10:$B$61,2)</f>
        <v>Tennessee</v>
      </c>
      <c r="C2450">
        <v>155</v>
      </c>
      <c r="D2450" s="5">
        <v>2742680.7</v>
      </c>
      <c r="E2450" s="5">
        <f>D2450*365</f>
        <v>1001078455.5000001</v>
      </c>
      <c r="F2450" s="75">
        <f>VLOOKUP(B2450,Table1[#All],4,FALSE)</f>
        <v>0.67063551929269327</v>
      </c>
      <c r="G2450" s="73">
        <f>E2450*F2450</f>
        <v>671358769.85696995</v>
      </c>
    </row>
    <row r="2451" spans="1:7">
      <c r="A2451">
        <v>47</v>
      </c>
      <c r="B2451" t="str">
        <f>VLOOKUP(A2451,SQL!$A$10:$B$61,2)</f>
        <v>Tennessee</v>
      </c>
      <c r="C2451">
        <v>179</v>
      </c>
      <c r="D2451" s="5">
        <v>2653196.1800000002</v>
      </c>
      <c r="E2451" s="5">
        <f>D2451*365</f>
        <v>968416605.70000005</v>
      </c>
      <c r="F2451" s="75">
        <f>VLOOKUP(B2451,Table1[#All],4,FALSE)</f>
        <v>0.67063551929269327</v>
      </c>
      <c r="G2451" s="73">
        <f>E2451*F2451</f>
        <v>649454573.25528693</v>
      </c>
    </row>
    <row r="2452" spans="1:7">
      <c r="A2452">
        <v>47</v>
      </c>
      <c r="B2452" t="str">
        <f>VLOOKUP(A2452,SQL!$A$10:$B$61,2)</f>
        <v>Tennessee</v>
      </c>
      <c r="C2452">
        <v>11</v>
      </c>
      <c r="D2452" s="5">
        <v>2560578.27</v>
      </c>
      <c r="E2452" s="5">
        <f>D2452*365</f>
        <v>934611068.54999995</v>
      </c>
      <c r="F2452" s="75">
        <f>VLOOKUP(B2452,Table1[#All],4,FALSE)</f>
        <v>0.67063551929269327</v>
      </c>
      <c r="G2452" s="73">
        <f>E2452*F2452</f>
        <v>626783379.29372811</v>
      </c>
    </row>
    <row r="2453" spans="1:7">
      <c r="A2453">
        <v>47</v>
      </c>
      <c r="B2453" t="str">
        <f>VLOOKUP(A2453,SQL!$A$10:$B$61,2)</f>
        <v>Tennessee</v>
      </c>
      <c r="C2453">
        <v>9</v>
      </c>
      <c r="D2453" s="5">
        <v>2425000.8199999998</v>
      </c>
      <c r="E2453" s="5">
        <f>D2453*365</f>
        <v>885125299.29999995</v>
      </c>
      <c r="F2453" s="75">
        <f>VLOOKUP(B2453,Table1[#All],4,FALSE)</f>
        <v>0.67063551929269327</v>
      </c>
      <c r="G2453" s="73">
        <f>E2453*F2453</f>
        <v>593596464.73515606</v>
      </c>
    </row>
    <row r="2454" spans="1:7">
      <c r="A2454">
        <v>47</v>
      </c>
      <c r="B2454" t="str">
        <f>VLOOKUP(A2454,SQL!$A$10:$B$61,2)</f>
        <v>Tennessee</v>
      </c>
      <c r="C2454">
        <v>119</v>
      </c>
      <c r="D2454" s="5">
        <v>2317449.12</v>
      </c>
      <c r="E2454" s="5">
        <f>D2454*365</f>
        <v>845868928.80000007</v>
      </c>
      <c r="F2454" s="75">
        <f>VLOOKUP(B2454,Table1[#All],4,FALSE)</f>
        <v>0.67063551929269327</v>
      </c>
      <c r="G2454" s="73">
        <f>E2454*F2454</f>
        <v>567269748.31934226</v>
      </c>
    </row>
    <row r="2455" spans="1:7">
      <c r="A2455">
        <v>47</v>
      </c>
      <c r="B2455" t="str">
        <f>VLOOKUP(A2455,SQL!$A$10:$B$61,2)</f>
        <v>Tennessee</v>
      </c>
      <c r="C2455">
        <v>147</v>
      </c>
      <c r="D2455" s="5">
        <v>2315885.4</v>
      </c>
      <c r="E2455" s="5">
        <f>D2455*365</f>
        <v>845298171</v>
      </c>
      <c r="F2455" s="75">
        <f>VLOOKUP(B2455,Table1[#All],4,FALSE)</f>
        <v>0.67063551929269327</v>
      </c>
      <c r="G2455" s="73">
        <f>E2455*F2455</f>
        <v>566886977.86574888</v>
      </c>
    </row>
    <row r="2456" spans="1:7">
      <c r="A2456">
        <v>47</v>
      </c>
      <c r="B2456" t="str">
        <f>VLOOKUP(A2456,SQL!$A$10:$B$61,2)</f>
        <v>Tennessee</v>
      </c>
      <c r="C2456">
        <v>89</v>
      </c>
      <c r="D2456" s="5">
        <v>2143624.38</v>
      </c>
      <c r="E2456" s="5">
        <f>D2456*365</f>
        <v>782422898.69999993</v>
      </c>
      <c r="F2456" s="75">
        <f>VLOOKUP(B2456,Table1[#All],4,FALSE)</f>
        <v>0.67063551929269327</v>
      </c>
      <c r="G2456" s="73">
        <f>E2456*F2456</f>
        <v>524720586.97616881</v>
      </c>
    </row>
    <row r="2457" spans="1:7">
      <c r="A2457">
        <v>47</v>
      </c>
      <c r="B2457" t="str">
        <f>VLOOKUP(A2457,SQL!$A$10:$B$61,2)</f>
        <v>Tennessee</v>
      </c>
      <c r="C2457">
        <v>31</v>
      </c>
      <c r="D2457" s="5">
        <v>2081827.17</v>
      </c>
      <c r="E2457" s="5">
        <f>D2457*365</f>
        <v>759866917.04999995</v>
      </c>
      <c r="F2457" s="75">
        <f>VLOOKUP(B2457,Table1[#All],4,FALSE)</f>
        <v>0.67063551929269327</v>
      </c>
      <c r="G2457" s="73">
        <f>E2457*F2457</f>
        <v>509593744.50916457</v>
      </c>
    </row>
    <row r="2458" spans="1:7">
      <c r="A2458">
        <v>47</v>
      </c>
      <c r="B2458" t="str">
        <f>VLOOKUP(A2458,SQL!$A$10:$B$61,2)</f>
        <v>Tennessee</v>
      </c>
      <c r="C2458">
        <v>105</v>
      </c>
      <c r="D2458" s="5">
        <v>2023460.5</v>
      </c>
      <c r="E2458" s="5">
        <f>D2458*365</f>
        <v>738563082.5</v>
      </c>
      <c r="F2458" s="75">
        <f>VLOOKUP(B2458,Table1[#All],4,FALSE)</f>
        <v>0.67063551929269327</v>
      </c>
      <c r="G2458" s="73">
        <f>E2458*F2458</f>
        <v>495306636.36279976</v>
      </c>
    </row>
    <row r="2459" spans="1:7">
      <c r="A2459">
        <v>47</v>
      </c>
      <c r="B2459" t="str">
        <f>VLOOKUP(A2459,SQL!$A$10:$B$61,2)</f>
        <v>Tennessee</v>
      </c>
      <c r="C2459">
        <v>59</v>
      </c>
      <c r="D2459" s="5">
        <v>1997857.67</v>
      </c>
      <c r="E2459" s="5">
        <f>D2459*365</f>
        <v>729218049.54999995</v>
      </c>
      <c r="F2459" s="75">
        <f>VLOOKUP(B2459,Table1[#All],4,FALSE)</f>
        <v>0.67063551929269327</v>
      </c>
      <c r="G2459" s="73">
        <f>E2459*F2459</f>
        <v>489039525.33756918</v>
      </c>
    </row>
    <row r="2460" spans="1:7">
      <c r="A2460">
        <v>47</v>
      </c>
      <c r="B2460" t="str">
        <f>VLOOKUP(A2460,SQL!$A$10:$B$61,2)</f>
        <v>Tennessee</v>
      </c>
      <c r="C2460">
        <v>1</v>
      </c>
      <c r="D2460" s="5">
        <v>1955085.93</v>
      </c>
      <c r="E2460" s="5">
        <f>D2460*365</f>
        <v>713606364.44999993</v>
      </c>
      <c r="F2460" s="75">
        <f>VLOOKUP(B2460,Table1[#All],4,FALSE)</f>
        <v>0.67063551929269327</v>
      </c>
      <c r="G2460" s="73">
        <f>E2460*F2460</f>
        <v>478569774.79349661</v>
      </c>
    </row>
    <row r="2461" spans="1:7">
      <c r="A2461">
        <v>47</v>
      </c>
      <c r="B2461" t="str">
        <f>VLOOKUP(A2461,SQL!$A$10:$B$61,2)</f>
        <v>Tennessee</v>
      </c>
      <c r="C2461">
        <v>35</v>
      </c>
      <c r="D2461" s="5">
        <v>1920035.8400000001</v>
      </c>
      <c r="E2461" s="5">
        <f>D2461*365</f>
        <v>700813081.60000002</v>
      </c>
      <c r="F2461" s="75">
        <f>VLOOKUP(B2461,Table1[#All],4,FALSE)</f>
        <v>0.67063551929269327</v>
      </c>
      <c r="G2461" s="73">
        <f>E2461*F2461</f>
        <v>469990144.90592861</v>
      </c>
    </row>
    <row r="2462" spans="1:7">
      <c r="A2462">
        <v>47</v>
      </c>
      <c r="B2462" t="str">
        <f>VLOOKUP(A2462,SQL!$A$10:$B$61,2)</f>
        <v>Tennessee</v>
      </c>
      <c r="C2462">
        <v>107</v>
      </c>
      <c r="D2462" s="5">
        <v>1882244.73</v>
      </c>
      <c r="E2462" s="5">
        <f>D2462*365</f>
        <v>687019326.45000005</v>
      </c>
      <c r="F2462" s="75">
        <f>VLOOKUP(B2462,Table1[#All],4,FALSE)</f>
        <v>0.67063551929269327</v>
      </c>
      <c r="G2462" s="73">
        <f>E2462*F2462</f>
        <v>460739562.75791216</v>
      </c>
    </row>
    <row r="2463" spans="1:7">
      <c r="A2463">
        <v>47</v>
      </c>
      <c r="B2463" t="str">
        <f>VLOOKUP(A2463,SQL!$A$10:$B$61,2)</f>
        <v>Tennessee</v>
      </c>
      <c r="C2463">
        <v>115</v>
      </c>
      <c r="D2463" s="5">
        <v>1881232.49</v>
      </c>
      <c r="E2463" s="5">
        <f>D2463*365</f>
        <v>686649858.85000002</v>
      </c>
      <c r="F2463" s="75">
        <f>VLOOKUP(B2463,Table1[#All],4,FALSE)</f>
        <v>0.67063551929269327</v>
      </c>
      <c r="G2463" s="73">
        <f>E2463*F2463</f>
        <v>460491784.66212428</v>
      </c>
    </row>
    <row r="2464" spans="1:7">
      <c r="A2464">
        <v>47</v>
      </c>
      <c r="B2464" t="str">
        <f>VLOOKUP(A2464,SQL!$A$10:$B$61,2)</f>
        <v>Tennessee</v>
      </c>
      <c r="C2464">
        <v>145</v>
      </c>
      <c r="D2464" s="5">
        <v>1667872.65</v>
      </c>
      <c r="E2464" s="5">
        <f>D2464*365</f>
        <v>608773517.25</v>
      </c>
      <c r="F2464" s="75">
        <f>VLOOKUP(B2464,Table1[#All],4,FALSE)</f>
        <v>0.67063551929269327</v>
      </c>
      <c r="G2464" s="73">
        <f>E2464*F2464</f>
        <v>408265143.8725931</v>
      </c>
    </row>
    <row r="2465" spans="1:7">
      <c r="A2465">
        <v>47</v>
      </c>
      <c r="B2465" t="str">
        <f>VLOOKUP(A2465,SQL!$A$10:$B$61,2)</f>
        <v>Tennessee</v>
      </c>
      <c r="C2465">
        <v>43</v>
      </c>
      <c r="D2465" s="5">
        <v>1649856.99</v>
      </c>
      <c r="E2465" s="5">
        <f>D2465*365</f>
        <v>602197801.35000002</v>
      </c>
      <c r="F2465" s="75">
        <f>VLOOKUP(B2465,Table1[#All],4,FALSE)</f>
        <v>0.67063551929269327</v>
      </c>
      <c r="G2465" s="73">
        <f>E2465*F2465</f>
        <v>403855235.2252754</v>
      </c>
    </row>
    <row r="2466" spans="1:7">
      <c r="A2466">
        <v>47</v>
      </c>
      <c r="B2466" t="str">
        <f>VLOOKUP(A2466,SQL!$A$10:$B$61,2)</f>
        <v>Tennessee</v>
      </c>
      <c r="C2466">
        <v>13</v>
      </c>
      <c r="D2466" s="5">
        <v>1595508.97</v>
      </c>
      <c r="E2466" s="5">
        <f>D2466*365</f>
        <v>582360774.04999995</v>
      </c>
      <c r="F2466" s="75">
        <f>VLOOKUP(B2466,Table1[#All],4,FALSE)</f>
        <v>0.67063551929269327</v>
      </c>
      <c r="G2466" s="73">
        <f>E2466*F2466</f>
        <v>390551820.12071651</v>
      </c>
    </row>
    <row r="2467" spans="1:7">
      <c r="A2467">
        <v>47</v>
      </c>
      <c r="B2467" t="str">
        <f>VLOOKUP(A2467,SQL!$A$10:$B$61,2)</f>
        <v>Tennessee</v>
      </c>
      <c r="C2467">
        <v>47</v>
      </c>
      <c r="D2467" s="5">
        <v>1450573.75</v>
      </c>
      <c r="E2467" s="5">
        <f>D2467*365</f>
        <v>529459418.75</v>
      </c>
      <c r="F2467" s="75">
        <f>VLOOKUP(B2467,Table1[#All],4,FALSE)</f>
        <v>0.67063551929269327</v>
      </c>
      <c r="G2467" s="73">
        <f>E2467*F2467</f>
        <v>355074292.23781377</v>
      </c>
    </row>
    <row r="2468" spans="1:7">
      <c r="A2468">
        <v>47</v>
      </c>
      <c r="B2468" t="str">
        <f>VLOOKUP(A2468,SQL!$A$10:$B$61,2)</f>
        <v>Tennessee</v>
      </c>
      <c r="C2468">
        <v>63</v>
      </c>
      <c r="D2468" s="5">
        <v>1437956.33</v>
      </c>
      <c r="E2468" s="5">
        <f>D2468*365</f>
        <v>524854060.45000005</v>
      </c>
      <c r="F2468" s="75">
        <f>VLOOKUP(B2468,Table1[#All],4,FALSE)</f>
        <v>0.67063551929269327</v>
      </c>
      <c r="G2468" s="73">
        <f>E2468*F2468</f>
        <v>351985775.3827644</v>
      </c>
    </row>
    <row r="2469" spans="1:7">
      <c r="A2469">
        <v>47</v>
      </c>
      <c r="B2469" t="str">
        <f>VLOOKUP(A2469,SQL!$A$10:$B$61,2)</f>
        <v>Tennessee</v>
      </c>
      <c r="C2469">
        <v>77</v>
      </c>
      <c r="D2469" s="5">
        <v>1403790.97</v>
      </c>
      <c r="E2469" s="5">
        <f>D2469*365</f>
        <v>512383704.05000001</v>
      </c>
      <c r="F2469" s="75">
        <f>VLOOKUP(B2469,Table1[#All],4,FALSE)</f>
        <v>0.67063551929269327</v>
      </c>
      <c r="G2469" s="73">
        <f>E2469*F2469</f>
        <v>343622711.44268543</v>
      </c>
    </row>
    <row r="2470" spans="1:7">
      <c r="A2470">
        <v>47</v>
      </c>
      <c r="B2470" t="str">
        <f>VLOOKUP(A2470,SQL!$A$10:$B$61,2)</f>
        <v>Tennessee</v>
      </c>
      <c r="C2470">
        <v>75</v>
      </c>
      <c r="D2470" s="5">
        <v>1180251.8400000001</v>
      </c>
      <c r="E2470" s="5">
        <f>D2470*365</f>
        <v>430791921.60000002</v>
      </c>
      <c r="F2470" s="75">
        <f>VLOOKUP(B2470,Table1[#All],4,FALSE)</f>
        <v>0.67063551929269327</v>
      </c>
      <c r="G2470" s="73">
        <f>E2470*F2470</f>
        <v>288904364.04931325</v>
      </c>
    </row>
    <row r="2471" spans="1:7">
      <c r="A2471">
        <v>47</v>
      </c>
      <c r="B2471" t="str">
        <f>VLOOKUP(A2471,SQL!$A$10:$B$61,2)</f>
        <v>Tennessee</v>
      </c>
      <c r="C2471">
        <v>21</v>
      </c>
      <c r="D2471" s="5">
        <v>1058160.94</v>
      </c>
      <c r="E2471" s="5">
        <f>D2471*365</f>
        <v>386228743.09999996</v>
      </c>
      <c r="F2471" s="75">
        <f>VLOOKUP(B2471,Table1[#All],4,FALSE)</f>
        <v>0.67063551929269327</v>
      </c>
      <c r="G2471" s="73">
        <f>E2471*F2471</f>
        <v>259018713.69463271</v>
      </c>
    </row>
    <row r="2472" spans="1:7">
      <c r="A2472">
        <v>47</v>
      </c>
      <c r="B2472" t="str">
        <f>VLOOKUP(A2472,SQL!$A$10:$B$61,2)</f>
        <v>Tennessee</v>
      </c>
      <c r="C2472">
        <v>29</v>
      </c>
      <c r="D2472" s="5">
        <v>1049894.71</v>
      </c>
      <c r="E2472" s="5">
        <f>D2472*365</f>
        <v>383211569.14999998</v>
      </c>
      <c r="F2472" s="75">
        <f>VLOOKUP(B2472,Table1[#All],4,FALSE)</f>
        <v>0.67063551929269327</v>
      </c>
      <c r="G2472" s="73">
        <f>E2472*F2472</f>
        <v>256995289.67587808</v>
      </c>
    </row>
    <row r="2473" spans="1:7">
      <c r="A2473">
        <v>47</v>
      </c>
      <c r="B2473" t="str">
        <f>VLOOKUP(A2473,SQL!$A$10:$B$61,2)</f>
        <v>Tennessee</v>
      </c>
      <c r="C2473">
        <v>123</v>
      </c>
      <c r="D2473" s="5">
        <v>1038068.9</v>
      </c>
      <c r="E2473" s="5">
        <f>D2473*365</f>
        <v>378895148.5</v>
      </c>
      <c r="F2473" s="75">
        <f>VLOOKUP(B2473,Table1[#All],4,FALSE)</f>
        <v>0.67063551929269327</v>
      </c>
      <c r="G2473" s="73">
        <f>E2473*F2473</f>
        <v>254100544.67177963</v>
      </c>
    </row>
    <row r="2474" spans="1:7">
      <c r="A2474">
        <v>47</v>
      </c>
      <c r="B2474" t="str">
        <f>VLOOKUP(A2474,SQL!$A$10:$B$61,2)</f>
        <v>Tennessee</v>
      </c>
      <c r="C2474">
        <v>55</v>
      </c>
      <c r="D2474" s="5">
        <v>1022062.23</v>
      </c>
      <c r="E2474" s="5">
        <f>D2474*365</f>
        <v>373052713.94999999</v>
      </c>
      <c r="F2474" s="75">
        <f>VLOOKUP(B2474,Table1[#All],4,FALSE)</f>
        <v>0.67063551929269327</v>
      </c>
      <c r="G2474" s="73">
        <f>E2474*F2474</f>
        <v>250182400.54340681</v>
      </c>
    </row>
    <row r="2475" spans="1:7">
      <c r="A2475">
        <v>47</v>
      </c>
      <c r="B2475" t="str">
        <f>VLOOKUP(A2475,SQL!$A$10:$B$61,2)</f>
        <v>Tennessee</v>
      </c>
      <c r="C2475">
        <v>45</v>
      </c>
      <c r="D2475" s="5">
        <v>996629.51</v>
      </c>
      <c r="E2475" s="5">
        <f>D2475*365</f>
        <v>363769771.14999998</v>
      </c>
      <c r="F2475" s="75">
        <f>VLOOKUP(B2475,Table1[#All],4,FALSE)</f>
        <v>0.67063551929269327</v>
      </c>
      <c r="G2475" s="73">
        <f>E2475*F2475</f>
        <v>243956929.37816441</v>
      </c>
    </row>
    <row r="2476" spans="1:7">
      <c r="A2476">
        <v>47</v>
      </c>
      <c r="B2476" t="str">
        <f>VLOOKUP(A2476,SQL!$A$10:$B$61,2)</f>
        <v>Tennessee</v>
      </c>
      <c r="C2476">
        <v>159</v>
      </c>
      <c r="D2476" s="5">
        <v>966356.73</v>
      </c>
      <c r="E2476" s="5">
        <f>D2476*365</f>
        <v>352720206.44999999</v>
      </c>
      <c r="F2476" s="75">
        <f>VLOOKUP(B2476,Table1[#All],4,FALSE)</f>
        <v>0.67063551929269327</v>
      </c>
      <c r="G2476" s="73">
        <f>E2476*F2476</f>
        <v>236546698.81762171</v>
      </c>
    </row>
    <row r="2477" spans="1:7">
      <c r="A2477">
        <v>47</v>
      </c>
      <c r="B2477" t="str">
        <f>VLOOKUP(A2477,SQL!$A$10:$B$61,2)</f>
        <v>Tennessee</v>
      </c>
      <c r="C2477">
        <v>19</v>
      </c>
      <c r="D2477" s="5">
        <v>917334.28</v>
      </c>
      <c r="E2477" s="5">
        <f>D2477*365</f>
        <v>334827012.19999999</v>
      </c>
      <c r="F2477" s="75">
        <f>VLOOKUP(B2477,Table1[#All],4,FALSE)</f>
        <v>0.67063551929269327</v>
      </c>
      <c r="G2477" s="73">
        <f>E2477*F2477</f>
        <v>224546887.19996795</v>
      </c>
    </row>
    <row r="2478" spans="1:7">
      <c r="A2478">
        <v>47</v>
      </c>
      <c r="B2478" t="str">
        <f>VLOOKUP(A2478,SQL!$A$10:$B$61,2)</f>
        <v>Tennessee</v>
      </c>
      <c r="C2478">
        <v>81</v>
      </c>
      <c r="D2478" s="5">
        <v>904460.54</v>
      </c>
      <c r="E2478" s="5">
        <f>D2478*365</f>
        <v>330128097.10000002</v>
      </c>
      <c r="F2478" s="75">
        <f>VLOOKUP(B2478,Table1[#All],4,FALSE)</f>
        <v>0.67063551929269327</v>
      </c>
      <c r="G2478" s="73">
        <f>E2478*F2478</f>
        <v>221395627.83176717</v>
      </c>
    </row>
    <row r="2479" spans="1:7">
      <c r="A2479">
        <v>47</v>
      </c>
      <c r="B2479" t="str">
        <f>VLOOKUP(A2479,SQL!$A$10:$B$61,2)</f>
        <v>Tennessee</v>
      </c>
      <c r="C2479">
        <v>73</v>
      </c>
      <c r="D2479" s="5">
        <v>896427.68</v>
      </c>
      <c r="E2479" s="5">
        <f>D2479*365</f>
        <v>327196103.20000005</v>
      </c>
      <c r="F2479" s="75">
        <f>VLOOKUP(B2479,Table1[#All],4,FALSE)</f>
        <v>0.67063551929269327</v>
      </c>
      <c r="G2479" s="73">
        <f>E2479*F2479</f>
        <v>219429328.58007768</v>
      </c>
    </row>
    <row r="2480" spans="1:7">
      <c r="A2480">
        <v>47</v>
      </c>
      <c r="B2480" t="str">
        <f>VLOOKUP(A2480,SQL!$A$10:$B$61,2)</f>
        <v>Tennessee</v>
      </c>
      <c r="C2480">
        <v>53</v>
      </c>
      <c r="D2480" s="5">
        <v>858182.96</v>
      </c>
      <c r="E2480" s="5">
        <f>D2480*365</f>
        <v>313236780.39999998</v>
      </c>
      <c r="F2480" s="75">
        <f>VLOOKUP(B2480,Table1[#All],4,FALSE)</f>
        <v>0.67063551929269327</v>
      </c>
      <c r="G2480" s="73">
        <f>E2480*F2480</f>
        <v>210067710.88512531</v>
      </c>
    </row>
    <row r="2481" spans="1:7">
      <c r="A2481">
        <v>47</v>
      </c>
      <c r="B2481" t="str">
        <f>VLOOKUP(A2481,SQL!$A$10:$B$61,2)</f>
        <v>Tennessee</v>
      </c>
      <c r="C2481">
        <v>3</v>
      </c>
      <c r="D2481" s="5">
        <v>845523.47</v>
      </c>
      <c r="E2481" s="5">
        <f>D2481*365</f>
        <v>308616066.55000001</v>
      </c>
      <c r="F2481" s="75">
        <f>VLOOKUP(B2481,Table1[#All],4,FALSE)</f>
        <v>0.67063551929269327</v>
      </c>
      <c r="G2481" s="73">
        <f>E2481*F2481</f>
        <v>206968896.05282766</v>
      </c>
    </row>
    <row r="2482" spans="1:7">
      <c r="A2482">
        <v>47</v>
      </c>
      <c r="B2482" t="str">
        <f>VLOOKUP(A2482,SQL!$A$10:$B$61,2)</f>
        <v>Tennessee</v>
      </c>
      <c r="C2482">
        <v>117</v>
      </c>
      <c r="D2482" s="5">
        <v>838393.67</v>
      </c>
      <c r="E2482" s="5">
        <f>D2482*365</f>
        <v>306013689.55000001</v>
      </c>
      <c r="F2482" s="75">
        <f>VLOOKUP(B2482,Table1[#All],4,FALSE)</f>
        <v>0.67063551929269327</v>
      </c>
      <c r="G2482" s="73">
        <f>E2482*F2482</f>
        <v>205223649.60203728</v>
      </c>
    </row>
    <row r="2483" spans="1:7">
      <c r="A2483">
        <v>47</v>
      </c>
      <c r="B2483" t="str">
        <f>VLOOKUP(A2483,SQL!$A$10:$B$61,2)</f>
        <v>Tennessee</v>
      </c>
      <c r="C2483">
        <v>167</v>
      </c>
      <c r="D2483" s="5">
        <v>803920.64</v>
      </c>
      <c r="E2483" s="5">
        <f>D2483*365</f>
        <v>293431033.60000002</v>
      </c>
      <c r="F2483" s="75">
        <f>VLOOKUP(B2483,Table1[#All],4,FALSE)</f>
        <v>0.67063551929269327</v>
      </c>
      <c r="G2483" s="73">
        <f>E2483*F2483</f>
        <v>196785273.59492776</v>
      </c>
    </row>
    <row r="2484" spans="1:7">
      <c r="A2484">
        <v>47</v>
      </c>
      <c r="B2484" t="str">
        <f>VLOOKUP(A2484,SQL!$A$10:$B$61,2)</f>
        <v>Tennessee</v>
      </c>
      <c r="C2484">
        <v>177</v>
      </c>
      <c r="D2484" s="5">
        <v>759185.76</v>
      </c>
      <c r="E2484" s="5">
        <f>D2484*365</f>
        <v>277102802.39999998</v>
      </c>
      <c r="F2484" s="75">
        <f>VLOOKUP(B2484,Table1[#All],4,FALSE)</f>
        <v>0.67063551929269327</v>
      </c>
      <c r="G2484" s="73">
        <f>E2484*F2484</f>
        <v>185834981.78498456</v>
      </c>
    </row>
    <row r="2485" spans="1:7">
      <c r="A2485">
        <v>47</v>
      </c>
      <c r="B2485" t="str">
        <f>VLOOKUP(A2485,SQL!$A$10:$B$61,2)</f>
        <v>Tennessee</v>
      </c>
      <c r="C2485">
        <v>99</v>
      </c>
      <c r="D2485" s="5">
        <v>755452.95</v>
      </c>
      <c r="E2485" s="5">
        <f>D2485*365</f>
        <v>275740326.75</v>
      </c>
      <c r="F2485" s="75">
        <f>VLOOKUP(B2485,Table1[#All],4,FALSE)</f>
        <v>0.67063551929269327</v>
      </c>
      <c r="G2485" s="73">
        <f>E2485*F2485</f>
        <v>184921257.21992317</v>
      </c>
    </row>
    <row r="2486" spans="1:7">
      <c r="A2486">
        <v>47</v>
      </c>
      <c r="B2486" t="str">
        <f>VLOOKUP(A2486,SQL!$A$10:$B$61,2)</f>
        <v>Tennessee</v>
      </c>
      <c r="C2486">
        <v>85</v>
      </c>
      <c r="D2486" s="5">
        <v>751311.43</v>
      </c>
      <c r="E2486" s="5">
        <f>D2486*365</f>
        <v>274228671.95000005</v>
      </c>
      <c r="F2486" s="75">
        <f>VLOOKUP(B2486,Table1[#All],4,FALSE)</f>
        <v>0.67063551929269327</v>
      </c>
      <c r="G2486" s="73">
        <f>E2486*F2486</f>
        <v>183907487.81813392</v>
      </c>
    </row>
    <row r="2487" spans="1:7">
      <c r="A2487">
        <v>47</v>
      </c>
      <c r="B2487" t="str">
        <f>VLOOKUP(A2487,SQL!$A$10:$B$61,2)</f>
        <v>Tennessee</v>
      </c>
      <c r="C2487">
        <v>131</v>
      </c>
      <c r="D2487" s="5">
        <v>738515.84</v>
      </c>
      <c r="E2487" s="5">
        <f>D2487*365</f>
        <v>269558281.59999996</v>
      </c>
      <c r="F2487" s="75">
        <f>VLOOKUP(B2487,Table1[#All],4,FALSE)</f>
        <v>0.67063551929269327</v>
      </c>
      <c r="G2487" s="73">
        <f>E2487*F2487</f>
        <v>180775358.16046202</v>
      </c>
    </row>
    <row r="2488" spans="1:7">
      <c r="A2488">
        <v>47</v>
      </c>
      <c r="B2488" t="str">
        <f>VLOOKUP(A2488,SQL!$A$10:$B$61,2)</f>
        <v>Tennessee</v>
      </c>
      <c r="C2488">
        <v>51</v>
      </c>
      <c r="D2488" s="5">
        <v>717378.77</v>
      </c>
      <c r="E2488" s="5">
        <f>D2488*365</f>
        <v>261843251.05000001</v>
      </c>
      <c r="F2488" s="75">
        <f>VLOOKUP(B2488,Table1[#All],4,FALSE)</f>
        <v>0.67063551929269327</v>
      </c>
      <c r="G2488" s="73">
        <f>E2488*F2488</f>
        <v>175601384.64120382</v>
      </c>
    </row>
    <row r="2489" spans="1:7">
      <c r="A2489">
        <v>47</v>
      </c>
      <c r="B2489" t="str">
        <f>VLOOKUP(A2489,SQL!$A$10:$B$61,2)</f>
        <v>Tennessee</v>
      </c>
      <c r="C2489">
        <v>79</v>
      </c>
      <c r="D2489" s="5">
        <v>702705.05</v>
      </c>
      <c r="E2489" s="5">
        <f>D2489*365</f>
        <v>256487343.25000003</v>
      </c>
      <c r="F2489" s="75">
        <f>VLOOKUP(B2489,Table1[#All],4,FALSE)</f>
        <v>0.67063551929269327</v>
      </c>
      <c r="G2489" s="73">
        <f>E2489*F2489</f>
        <v>172009522.63246703</v>
      </c>
    </row>
    <row r="2490" spans="1:7">
      <c r="A2490">
        <v>47</v>
      </c>
      <c r="B2490" t="str">
        <f>VLOOKUP(A2490,SQL!$A$10:$B$61,2)</f>
        <v>Tennessee</v>
      </c>
      <c r="C2490">
        <v>103</v>
      </c>
      <c r="D2490" s="5">
        <v>694617.09</v>
      </c>
      <c r="E2490" s="5">
        <f>D2490*365</f>
        <v>253535237.84999999</v>
      </c>
      <c r="F2490" s="75">
        <f>VLOOKUP(B2490,Table1[#All],4,FALSE)</f>
        <v>0.67063551929269327</v>
      </c>
      <c r="G2490" s="73">
        <f>E2490*F2490</f>
        <v>170029735.89453125</v>
      </c>
    </row>
    <row r="2491" spans="1:7">
      <c r="A2491">
        <v>47</v>
      </c>
      <c r="B2491" t="str">
        <f>VLOOKUP(A2491,SQL!$A$10:$B$61,2)</f>
        <v>Tennessee</v>
      </c>
      <c r="C2491">
        <v>143</v>
      </c>
      <c r="D2491" s="5">
        <v>637988.92000000004</v>
      </c>
      <c r="E2491" s="5">
        <f>D2491*365</f>
        <v>232865955.80000001</v>
      </c>
      <c r="F2491" s="75">
        <f>VLOOKUP(B2491,Table1[#All],4,FALSE)</f>
        <v>0.67063551929269327</v>
      </c>
      <c r="G2491" s="73">
        <f>E2491*F2491</f>
        <v>156168181.19352236</v>
      </c>
    </row>
    <row r="2492" spans="1:7">
      <c r="A2492">
        <v>47</v>
      </c>
      <c r="B2492" t="str">
        <f>VLOOKUP(A2492,SQL!$A$10:$B$61,2)</f>
        <v>Tennessee</v>
      </c>
      <c r="C2492">
        <v>183</v>
      </c>
      <c r="D2492" s="5">
        <v>628522.30000000005</v>
      </c>
      <c r="E2492" s="5">
        <f>D2492*365</f>
        <v>229410639.50000003</v>
      </c>
      <c r="F2492" s="75">
        <f>VLOOKUP(B2492,Table1[#All],4,FALSE)</f>
        <v>0.67063551929269327</v>
      </c>
      <c r="G2492" s="73">
        <f>E2492*F2492</f>
        <v>153850923.35235137</v>
      </c>
    </row>
    <row r="2493" spans="1:7">
      <c r="A2493">
        <v>47</v>
      </c>
      <c r="B2493" t="str">
        <f>VLOOKUP(A2493,SQL!$A$10:$B$61,2)</f>
        <v>Tennessee</v>
      </c>
      <c r="C2493">
        <v>109</v>
      </c>
      <c r="D2493" s="5">
        <v>619849.93999999994</v>
      </c>
      <c r="E2493" s="5">
        <f>D2493*365</f>
        <v>226245228.09999999</v>
      </c>
      <c r="F2493" s="75">
        <f>VLOOKUP(B2493,Table1[#All],4,FALSE)</f>
        <v>0.67063551929269327</v>
      </c>
      <c r="G2493" s="73">
        <f>E2493*F2493</f>
        <v>151728086.03433734</v>
      </c>
    </row>
    <row r="2494" spans="1:7">
      <c r="A2494">
        <v>47</v>
      </c>
      <c r="B2494" t="str">
        <f>VLOOKUP(A2494,SQL!$A$10:$B$61,2)</f>
        <v>Tennessee</v>
      </c>
      <c r="C2494">
        <v>17</v>
      </c>
      <c r="D2494" s="5">
        <v>602087.36</v>
      </c>
      <c r="E2494" s="5">
        <f>D2494*365</f>
        <v>219761886.40000001</v>
      </c>
      <c r="F2494" s="75">
        <f>VLOOKUP(B2494,Table1[#All],4,FALSE)</f>
        <v>0.67063551929269327</v>
      </c>
      <c r="G2494" s="73">
        <f>E2494*F2494</f>
        <v>147380126.80660588</v>
      </c>
    </row>
    <row r="2495" spans="1:7">
      <c r="A2495">
        <v>47</v>
      </c>
      <c r="B2495" t="str">
        <f>VLOOKUP(A2495,SQL!$A$10:$B$61,2)</f>
        <v>Tennessee</v>
      </c>
      <c r="C2495">
        <v>25</v>
      </c>
      <c r="D2495" s="5">
        <v>593788.51</v>
      </c>
      <c r="E2495" s="5">
        <f>D2495*365</f>
        <v>216732806.15000001</v>
      </c>
      <c r="F2495" s="75">
        <f>VLOOKUP(B2495,Table1[#All],4,FALSE)</f>
        <v>0.67063551929269327</v>
      </c>
      <c r="G2495" s="73">
        <f>E2495*F2495</f>
        <v>145348718.00016788</v>
      </c>
    </row>
    <row r="2496" spans="1:7">
      <c r="A2496">
        <v>47</v>
      </c>
      <c r="B2496" t="str">
        <f>VLOOKUP(A2496,SQL!$A$10:$B$61,2)</f>
        <v>Tennessee</v>
      </c>
      <c r="C2496">
        <v>5</v>
      </c>
      <c r="D2496" s="5">
        <v>592053.69999999995</v>
      </c>
      <c r="E2496" s="5">
        <f>D2496*365</f>
        <v>216099600.49999997</v>
      </c>
      <c r="F2496" s="75">
        <f>VLOOKUP(B2496,Table1[#All],4,FALSE)</f>
        <v>0.67063551929269327</v>
      </c>
      <c r="G2496" s="73">
        <f>E2496*F2496</f>
        <v>144924067.80026105</v>
      </c>
    </row>
    <row r="2497" spans="1:7">
      <c r="A2497">
        <v>47</v>
      </c>
      <c r="B2497" t="str">
        <f>VLOOKUP(A2497,SQL!$A$10:$B$61,2)</f>
        <v>Tennessee</v>
      </c>
      <c r="C2497">
        <v>71</v>
      </c>
      <c r="D2497" s="5">
        <v>558138.01</v>
      </c>
      <c r="E2497" s="5">
        <f>D2497*365</f>
        <v>203720373.65000001</v>
      </c>
      <c r="F2497" s="75">
        <f>VLOOKUP(B2497,Table1[#All],4,FALSE)</f>
        <v>0.67063551929269327</v>
      </c>
      <c r="G2497" s="73">
        <f>E2497*F2497</f>
        <v>136622118.57326925</v>
      </c>
    </row>
    <row r="2498" spans="1:7">
      <c r="A2498">
        <v>47</v>
      </c>
      <c r="B2498" t="str">
        <f>VLOOKUP(A2498,SQL!$A$10:$B$61,2)</f>
        <v>Tennessee</v>
      </c>
      <c r="C2498">
        <v>185</v>
      </c>
      <c r="D2498" s="5">
        <v>540861.22</v>
      </c>
      <c r="E2498" s="5">
        <f>D2498*365</f>
        <v>197414345.29999998</v>
      </c>
      <c r="F2498" s="75">
        <f>VLOOKUP(B2498,Table1[#All],4,FALSE)</f>
        <v>0.67063551929269327</v>
      </c>
      <c r="G2498" s="73">
        <f>E2498*F2498</f>
        <v>132393071.97609255</v>
      </c>
    </row>
    <row r="2499" spans="1:7">
      <c r="A2499">
        <v>47</v>
      </c>
      <c r="B2499" t="str">
        <f>VLOOKUP(A2499,SQL!$A$10:$B$61,2)</f>
        <v>Tennessee</v>
      </c>
      <c r="C2499">
        <v>171</v>
      </c>
      <c r="D2499" s="5">
        <v>526635.76</v>
      </c>
      <c r="E2499" s="5">
        <f>D2499*365</f>
        <v>192222052.40000001</v>
      </c>
      <c r="F2499" s="75">
        <f>VLOOKUP(B2499,Table1[#All],4,FALSE)</f>
        <v>0.67063551929269327</v>
      </c>
      <c r="G2499" s="73">
        <f>E2499*F2499</f>
        <v>128910935.9307813</v>
      </c>
    </row>
    <row r="2500" spans="1:7">
      <c r="A2500">
        <v>47</v>
      </c>
      <c r="B2500" t="str">
        <f>VLOOKUP(A2500,SQL!$A$10:$B$61,2)</f>
        <v>Tennessee</v>
      </c>
      <c r="C2500">
        <v>57</v>
      </c>
      <c r="D2500" s="5">
        <v>485868.99</v>
      </c>
      <c r="E2500" s="5">
        <f>D2500*365</f>
        <v>177342181.34999999</v>
      </c>
      <c r="F2500" s="75">
        <f>VLOOKUP(B2500,Table1[#All],4,FALSE)</f>
        <v>0.67063551929269327</v>
      </c>
      <c r="G2500" s="73">
        <f>E2500*F2500</f>
        <v>118931965.88215622</v>
      </c>
    </row>
    <row r="2501" spans="1:7">
      <c r="A2501">
        <v>47</v>
      </c>
      <c r="B2501" t="str">
        <f>VLOOKUP(A2501,SQL!$A$10:$B$61,2)</f>
        <v>Tennessee</v>
      </c>
      <c r="C2501">
        <v>69</v>
      </c>
      <c r="D2501" s="5">
        <v>479934.25</v>
      </c>
      <c r="E2501" s="5">
        <f>D2501*365</f>
        <v>175176001.25</v>
      </c>
      <c r="F2501" s="75">
        <f>VLOOKUP(B2501,Table1[#All],4,FALSE)</f>
        <v>0.67063551929269327</v>
      </c>
      <c r="G2501" s="73">
        <f>E2501*F2501</f>
        <v>117479248.56591123</v>
      </c>
    </row>
    <row r="2502" spans="1:7">
      <c r="A2502">
        <v>47</v>
      </c>
      <c r="B2502" t="str">
        <f>VLOOKUP(A2502,SQL!$A$10:$B$61,2)</f>
        <v>Tennessee</v>
      </c>
      <c r="C2502">
        <v>61</v>
      </c>
      <c r="D2502" s="5">
        <v>468315.7</v>
      </c>
      <c r="E2502" s="5">
        <f>D2502*365</f>
        <v>170935230.5</v>
      </c>
      <c r="F2502" s="75">
        <f>VLOOKUP(B2502,Table1[#All],4,FALSE)</f>
        <v>0.67063551929269327</v>
      </c>
      <c r="G2502" s="73">
        <f>E2502*F2502</f>
        <v>114635237.07178372</v>
      </c>
    </row>
    <row r="2503" spans="1:7">
      <c r="A2503">
        <v>47</v>
      </c>
      <c r="B2503" t="str">
        <f>VLOOKUP(A2503,SQL!$A$10:$B$61,2)</f>
        <v>Tennessee</v>
      </c>
      <c r="C2503">
        <v>97</v>
      </c>
      <c r="D2503" s="5">
        <v>454970.81</v>
      </c>
      <c r="E2503" s="5">
        <f>D2503*365</f>
        <v>166064345.65000001</v>
      </c>
      <c r="F2503" s="75">
        <f>VLOOKUP(B2503,Table1[#All],4,FALSE)</f>
        <v>0.67063551929269327</v>
      </c>
      <c r="G2503" s="73">
        <f>E2503*F2503</f>
        <v>111368648.68098906</v>
      </c>
    </row>
    <row r="2504" spans="1:7">
      <c r="A2504">
        <v>47</v>
      </c>
      <c r="B2504" t="str">
        <f>VLOOKUP(A2504,SQL!$A$10:$B$61,2)</f>
        <v>Tennessee</v>
      </c>
      <c r="C2504">
        <v>133</v>
      </c>
      <c r="D2504" s="5">
        <v>454904.42</v>
      </c>
      <c r="E2504" s="5">
        <f>D2504*365</f>
        <v>166040113.29999998</v>
      </c>
      <c r="F2504" s="75">
        <f>VLOOKUP(B2504,Table1[#All],4,FALSE)</f>
        <v>0.67063551929269327</v>
      </c>
      <c r="G2504" s="73">
        <f>E2504*F2504</f>
        <v>111352397.60636312</v>
      </c>
    </row>
    <row r="2505" spans="1:7">
      <c r="A2505">
        <v>47</v>
      </c>
      <c r="B2505" t="str">
        <f>VLOOKUP(A2505,SQL!$A$10:$B$61,2)</f>
        <v>Tennessee</v>
      </c>
      <c r="C2505">
        <v>39</v>
      </c>
      <c r="D2505" s="5">
        <v>423211.36</v>
      </c>
      <c r="E2505" s="5">
        <f>D2505*365</f>
        <v>154472146.40000001</v>
      </c>
      <c r="F2505" s="75">
        <f>VLOOKUP(B2505,Table1[#All],4,FALSE)</f>
        <v>0.67063551929269327</v>
      </c>
      <c r="G2505" s="73">
        <f>E2505*F2505</f>
        <v>103594508.11722094</v>
      </c>
    </row>
    <row r="2506" spans="1:7">
      <c r="A2506">
        <v>47</v>
      </c>
      <c r="B2506" t="str">
        <f>VLOOKUP(A2506,SQL!$A$10:$B$61,2)</f>
        <v>Tennessee</v>
      </c>
      <c r="C2506">
        <v>33</v>
      </c>
      <c r="D2506" s="5">
        <v>421780.64</v>
      </c>
      <c r="E2506" s="5">
        <f>D2506*365</f>
        <v>153949933.59999999</v>
      </c>
      <c r="F2506" s="75">
        <f>VLOOKUP(B2506,Table1[#All],4,FALSE)</f>
        <v>0.67063551929269327</v>
      </c>
      <c r="G2506" s="73">
        <f>E2506*F2506</f>
        <v>103244293.66491164</v>
      </c>
    </row>
    <row r="2507" spans="1:7">
      <c r="A2507">
        <v>47</v>
      </c>
      <c r="B2507" t="str">
        <f>VLOOKUP(A2507,SQL!$A$10:$B$61,2)</f>
        <v>Tennessee</v>
      </c>
      <c r="C2507">
        <v>139</v>
      </c>
      <c r="D2507" s="5">
        <v>354522.65</v>
      </c>
      <c r="E2507" s="5">
        <f>D2507*365</f>
        <v>129400767.25000001</v>
      </c>
      <c r="F2507" s="75">
        <f>VLOOKUP(B2507,Table1[#All],4,FALSE)</f>
        <v>0.67063551929269327</v>
      </c>
      <c r="G2507" s="73">
        <f>E2507*F2507</f>
        <v>86780750.741576701</v>
      </c>
    </row>
    <row r="2508" spans="1:7">
      <c r="A2508">
        <v>47</v>
      </c>
      <c r="B2508" t="str">
        <f>VLOOKUP(A2508,SQL!$A$10:$B$61,2)</f>
        <v>Tennessee</v>
      </c>
      <c r="C2508">
        <v>151</v>
      </c>
      <c r="D2508" s="5">
        <v>332156.92</v>
      </c>
      <c r="E2508" s="5">
        <f>D2508*365</f>
        <v>121237275.8</v>
      </c>
      <c r="F2508" s="75">
        <f>VLOOKUP(B2508,Table1[#All],4,FALSE)</f>
        <v>0.67063551929269327</v>
      </c>
      <c r="G2508" s="73">
        <f>E2508*F2508</f>
        <v>81306023.413764477</v>
      </c>
    </row>
    <row r="2509" spans="1:7">
      <c r="A2509">
        <v>47</v>
      </c>
      <c r="B2509" t="str">
        <f>VLOOKUP(A2509,SQL!$A$10:$B$61,2)</f>
        <v>Tennessee</v>
      </c>
      <c r="C2509">
        <v>41</v>
      </c>
      <c r="D2509" s="5">
        <v>327320.07</v>
      </c>
      <c r="E2509" s="5">
        <f>D2509*365</f>
        <v>119471825.55</v>
      </c>
      <c r="F2509" s="75">
        <f>VLOOKUP(B2509,Table1[#All],4,FALSE)</f>
        <v>0.67063551929269327</v>
      </c>
      <c r="G2509" s="73">
        <f>E2509*F2509</f>
        <v>80122049.768570304</v>
      </c>
    </row>
    <row r="2510" spans="1:7">
      <c r="A2510">
        <v>47</v>
      </c>
      <c r="B2510" t="str">
        <f>VLOOKUP(A2510,SQL!$A$10:$B$61,2)</f>
        <v>Tennessee</v>
      </c>
      <c r="C2510">
        <v>153</v>
      </c>
      <c r="D2510" s="5">
        <v>319914.28000000003</v>
      </c>
      <c r="E2510" s="5">
        <f>D2510*365</f>
        <v>116768712.2</v>
      </c>
      <c r="F2510" s="75">
        <f>VLOOKUP(B2510,Table1[#All],4,FALSE)</f>
        <v>0.67063551929269327</v>
      </c>
      <c r="G2510" s="73">
        <f>E2510*F2510</f>
        <v>78309245.943386048</v>
      </c>
    </row>
    <row r="2511" spans="1:7">
      <c r="A2511">
        <v>47</v>
      </c>
      <c r="B2511" t="str">
        <f>VLOOKUP(A2511,SQL!$A$10:$B$61,2)</f>
        <v>Tennessee</v>
      </c>
      <c r="C2511">
        <v>111</v>
      </c>
      <c r="D2511" s="5">
        <v>317776.53999999998</v>
      </c>
      <c r="E2511" s="5">
        <f>D2511*365</f>
        <v>115988437.09999999</v>
      </c>
      <c r="F2511" s="75">
        <f>VLOOKUP(B2511,Table1[#All],4,FALSE)</f>
        <v>0.67063551929269327</v>
      </c>
      <c r="G2511" s="73">
        <f>E2511*F2511</f>
        <v>77785965.746506393</v>
      </c>
    </row>
    <row r="2512" spans="1:7">
      <c r="A2512">
        <v>47</v>
      </c>
      <c r="B2512" t="str">
        <f>VLOOKUP(A2512,SQL!$A$10:$B$61,2)</f>
        <v>Tennessee</v>
      </c>
      <c r="C2512">
        <v>23</v>
      </c>
      <c r="D2512" s="5">
        <v>316327.71999999997</v>
      </c>
      <c r="E2512" s="5">
        <f>D2512*365</f>
        <v>115459617.8</v>
      </c>
      <c r="F2512" s="75">
        <f>VLOOKUP(B2512,Table1[#All],4,FALSE)</f>
        <v>0.67063551929269327</v>
      </c>
      <c r="G2512" s="73">
        <f>E2512*F2512</f>
        <v>77431320.740638897</v>
      </c>
    </row>
    <row r="2513" spans="1:7">
      <c r="A2513">
        <v>47</v>
      </c>
      <c r="B2513" t="str">
        <f>VLOOKUP(A2513,SQL!$A$10:$B$61,2)</f>
        <v>Tennessee</v>
      </c>
      <c r="C2513">
        <v>49</v>
      </c>
      <c r="D2513" s="5">
        <v>289719.84999999998</v>
      </c>
      <c r="E2513" s="5">
        <f>D2513*365</f>
        <v>105747745.24999999</v>
      </c>
      <c r="F2513" s="75">
        <f>VLOOKUP(B2513,Table1[#All],4,FALSE)</f>
        <v>0.67063551929269327</v>
      </c>
      <c r="G2513" s="73">
        <f>E2513*F2513</f>
        <v>70918194.049765185</v>
      </c>
    </row>
    <row r="2514" spans="1:7">
      <c r="A2514">
        <v>47</v>
      </c>
      <c r="B2514" t="str">
        <f>VLOOKUP(A2514,SQL!$A$10:$B$61,2)</f>
        <v>Tennessee</v>
      </c>
      <c r="C2514">
        <v>161</v>
      </c>
      <c r="D2514" s="5">
        <v>288069</v>
      </c>
      <c r="E2514" s="5">
        <f>D2514*365</f>
        <v>105145185</v>
      </c>
      <c r="F2514" s="75">
        <f>VLOOKUP(B2514,Table1[#All],4,FALSE)</f>
        <v>0.67063551929269327</v>
      </c>
      <c r="G2514" s="73">
        <f>E2514*F2514</f>
        <v>70514095.743601307</v>
      </c>
    </row>
    <row r="2515" spans="1:7">
      <c r="A2515">
        <v>47</v>
      </c>
      <c r="B2515" t="str">
        <f>VLOOKUP(A2515,SQL!$A$10:$B$61,2)</f>
        <v>Tennessee</v>
      </c>
      <c r="C2515">
        <v>91</v>
      </c>
      <c r="D2515" s="5">
        <v>272555.18</v>
      </c>
      <c r="E2515" s="5">
        <f>D2515*365</f>
        <v>99482640.700000003</v>
      </c>
      <c r="F2515" s="75">
        <f>VLOOKUP(B2515,Table1[#All],4,FALSE)</f>
        <v>0.67063551929269327</v>
      </c>
      <c r="G2515" s="73">
        <f>E2515*F2515</f>
        <v>66716592.406452924</v>
      </c>
    </row>
    <row r="2516" spans="1:7">
      <c r="A2516">
        <v>47</v>
      </c>
      <c r="B2516" t="str">
        <f>VLOOKUP(A2516,SQL!$A$10:$B$61,2)</f>
        <v>Tennessee</v>
      </c>
      <c r="C2516">
        <v>129</v>
      </c>
      <c r="D2516" s="5">
        <v>267315.25</v>
      </c>
      <c r="E2516" s="5">
        <f>D2516*365</f>
        <v>97570066.25</v>
      </c>
      <c r="F2516" s="75">
        <f>VLOOKUP(B2516,Table1[#All],4,FALSE)</f>
        <v>0.67063551929269327</v>
      </c>
      <c r="G2516" s="73">
        <f>E2516*F2516</f>
        <v>65433952.046991237</v>
      </c>
    </row>
    <row r="2517" spans="1:7">
      <c r="A2517">
        <v>47</v>
      </c>
      <c r="B2517" t="str">
        <f>VLOOKUP(A2517,SQL!$A$10:$B$61,2)</f>
        <v>Tennessee</v>
      </c>
      <c r="C2517">
        <v>173</v>
      </c>
      <c r="D2517" s="5">
        <v>245098.09</v>
      </c>
      <c r="E2517" s="5">
        <f>D2517*365</f>
        <v>89460802.849999994</v>
      </c>
      <c r="F2517" s="75">
        <f>VLOOKUP(B2517,Table1[#All],4,FALSE)</f>
        <v>0.67063551929269327</v>
      </c>
      <c r="G2517" s="73">
        <f>E2517*F2517</f>
        <v>59995591.975651003</v>
      </c>
    </row>
    <row r="2518" spans="1:7">
      <c r="A2518">
        <v>47</v>
      </c>
      <c r="B2518" t="str">
        <f>VLOOKUP(A2518,SQL!$A$10:$B$61,2)</f>
        <v>Tennessee</v>
      </c>
      <c r="C2518">
        <v>121</v>
      </c>
      <c r="D2518" s="5">
        <v>241344.32</v>
      </c>
      <c r="E2518" s="5">
        <f>D2518*365</f>
        <v>88090676.799999997</v>
      </c>
      <c r="F2518" s="75">
        <f>VLOOKUP(B2518,Table1[#All],4,FALSE)</f>
        <v>0.67063551929269327</v>
      </c>
      <c r="G2518" s="73">
        <f>E2518*F2518</f>
        <v>59076736.780612804</v>
      </c>
    </row>
    <row r="2519" spans="1:7">
      <c r="A2519">
        <v>47</v>
      </c>
      <c r="B2519" t="str">
        <f>VLOOKUP(A2519,SQL!$A$10:$B$61,2)</f>
        <v>Tennessee</v>
      </c>
      <c r="C2519">
        <v>181</v>
      </c>
      <c r="D2519" s="5">
        <v>236777.21</v>
      </c>
      <c r="E2519" s="5">
        <f>D2519*365</f>
        <v>86423681.649999991</v>
      </c>
      <c r="F2519" s="75">
        <f>VLOOKUP(B2519,Table1[#All],4,FALSE)</f>
        <v>0.67063551929269327</v>
      </c>
      <c r="G2519" s="73">
        <f>E2519*F2519</f>
        <v>57958790.622534148</v>
      </c>
    </row>
    <row r="2520" spans="1:7">
      <c r="A2520">
        <v>47</v>
      </c>
      <c r="B2520" t="str">
        <f>VLOOKUP(A2520,SQL!$A$10:$B$61,2)</f>
        <v>Tennessee</v>
      </c>
      <c r="C2520">
        <v>15</v>
      </c>
      <c r="D2520" s="5">
        <v>234934.85</v>
      </c>
      <c r="E2520" s="5">
        <f>D2520*365</f>
        <v>85751220.25</v>
      </c>
      <c r="F2520" s="75">
        <f>VLOOKUP(B2520,Table1[#All],4,FALSE)</f>
        <v>0.67063551929269327</v>
      </c>
      <c r="G2520" s="73">
        <f>E2520*F2520</f>
        <v>57507814.122340865</v>
      </c>
    </row>
    <row r="2521" spans="1:7">
      <c r="A2521">
        <v>47</v>
      </c>
      <c r="B2521" t="str">
        <f>VLOOKUP(A2521,SQL!$A$10:$B$61,2)</f>
        <v>Tennessee</v>
      </c>
      <c r="C2521">
        <v>169</v>
      </c>
      <c r="D2521" s="5">
        <v>195411.31</v>
      </c>
      <c r="E2521" s="5">
        <f>D2521*365</f>
        <v>71325128.150000006</v>
      </c>
      <c r="F2521" s="75">
        <f>VLOOKUP(B2521,Table1[#All],4,FALSE)</f>
        <v>0.67063551929269327</v>
      </c>
      <c r="G2521" s="73">
        <f>E2521*F2521</f>
        <v>47833164.355493151</v>
      </c>
    </row>
    <row r="2522" spans="1:7">
      <c r="A2522">
        <v>47</v>
      </c>
      <c r="B2522" t="str">
        <f>VLOOKUP(A2522,SQL!$A$10:$B$61,2)</f>
        <v>Tennessee</v>
      </c>
      <c r="C2522">
        <v>7</v>
      </c>
      <c r="D2522" s="5">
        <v>182635.22</v>
      </c>
      <c r="E2522" s="5">
        <f>D2522*365</f>
        <v>66661855.299999997</v>
      </c>
      <c r="F2522" s="75">
        <f>VLOOKUP(B2522,Table1[#All],4,FALSE)</f>
        <v>0.67063551929269327</v>
      </c>
      <c r="G2522" s="73">
        <f>E2522*F2522</f>
        <v>44705807.946129873</v>
      </c>
    </row>
    <row r="2523" spans="1:7">
      <c r="A2523">
        <v>47</v>
      </c>
      <c r="B2523" t="str">
        <f>VLOOKUP(A2523,SQL!$A$10:$B$61,2)</f>
        <v>Tennessee</v>
      </c>
      <c r="C2523">
        <v>87</v>
      </c>
      <c r="D2523" s="5">
        <v>173422.54</v>
      </c>
      <c r="E2523" s="5">
        <f>D2523*365</f>
        <v>63299227.100000001</v>
      </c>
      <c r="F2523" s="75">
        <f>VLOOKUP(B2523,Table1[#All],4,FALSE)</f>
        <v>0.67063551929269327</v>
      </c>
      <c r="G2523" s="73">
        <f>E2523*F2523</f>
        <v>42450710.037034623</v>
      </c>
    </row>
    <row r="2524" spans="1:7">
      <c r="A2524">
        <v>47</v>
      </c>
      <c r="B2524" t="str">
        <f>VLOOKUP(A2524,SQL!$A$10:$B$61,2)</f>
        <v>Tennessee</v>
      </c>
      <c r="C2524">
        <v>101</v>
      </c>
      <c r="D2524" s="5">
        <v>168317.68</v>
      </c>
      <c r="E2524" s="5">
        <f>D2524*365</f>
        <v>61435953.199999996</v>
      </c>
      <c r="F2524" s="75">
        <f>VLOOKUP(B2524,Table1[#All],4,FALSE)</f>
        <v>0.67063551929269327</v>
      </c>
      <c r="G2524" s="73">
        <f>E2524*F2524</f>
        <v>41201132.377523601</v>
      </c>
    </row>
    <row r="2525" spans="1:7">
      <c r="A2525">
        <v>47</v>
      </c>
      <c r="B2525" t="str">
        <f>VLOOKUP(A2525,SQL!$A$10:$B$61,2)</f>
        <v>Tennessee</v>
      </c>
      <c r="C2525">
        <v>135</v>
      </c>
      <c r="D2525" s="5">
        <v>161315.14000000001</v>
      </c>
      <c r="E2525" s="5">
        <f>D2525*365</f>
        <v>58880026.100000001</v>
      </c>
      <c r="F2525" s="75">
        <f>VLOOKUP(B2525,Table1[#All],4,FALSE)</f>
        <v>0.67063551929269327</v>
      </c>
      <c r="G2525" s="73">
        <f>E2525*F2525</f>
        <v>39487036.879540831</v>
      </c>
    </row>
    <row r="2526" spans="1:7">
      <c r="A2526">
        <v>47</v>
      </c>
      <c r="B2526" t="str">
        <f>VLOOKUP(A2526,SQL!$A$10:$B$61,2)</f>
        <v>Tennessee</v>
      </c>
      <c r="C2526">
        <v>175</v>
      </c>
      <c r="D2526" s="5">
        <v>144661.87</v>
      </c>
      <c r="E2526" s="5">
        <f>D2526*365</f>
        <v>52801582.549999997</v>
      </c>
      <c r="F2526" s="75">
        <f>VLOOKUP(B2526,Table1[#All],4,FALSE)</f>
        <v>0.67063551929269327</v>
      </c>
      <c r="G2526" s="73">
        <f>E2526*F2526</f>
        <v>35410616.732895263</v>
      </c>
    </row>
    <row r="2527" spans="1:7">
      <c r="A2527">
        <v>47</v>
      </c>
      <c r="B2527" t="str">
        <f>VLOOKUP(A2527,SQL!$A$10:$B$61,2)</f>
        <v>Tennessee</v>
      </c>
      <c r="C2527">
        <v>27</v>
      </c>
      <c r="D2527" s="5">
        <v>124642.37</v>
      </c>
      <c r="E2527" s="5">
        <f>D2527*365</f>
        <v>45494465.049999997</v>
      </c>
      <c r="F2527" s="75">
        <f>VLOOKUP(B2527,Table1[#All],4,FALSE)</f>
        <v>0.67063551929269327</v>
      </c>
      <c r="G2527" s="73">
        <f>E2527*F2527</f>
        <v>30510204.193750031</v>
      </c>
    </row>
    <row r="2528" spans="1:7">
      <c r="A2528">
        <v>47</v>
      </c>
      <c r="B2528" t="str">
        <f>VLOOKUP(A2528,SQL!$A$10:$B$61,2)</f>
        <v>Tennessee</v>
      </c>
      <c r="C2528">
        <v>83</v>
      </c>
      <c r="D2528" s="5">
        <v>120646.11</v>
      </c>
      <c r="E2528" s="5">
        <f>D2528*365</f>
        <v>44035830.149999999</v>
      </c>
      <c r="F2528" s="75">
        <f>VLOOKUP(B2528,Table1[#All],4,FALSE)</f>
        <v>0.67063551929269327</v>
      </c>
      <c r="G2528" s="73">
        <f>E2528*F2528</f>
        <v>29531991.820130087</v>
      </c>
    </row>
    <row r="2529" spans="1:7">
      <c r="A2529">
        <v>47</v>
      </c>
      <c r="B2529" t="str">
        <f>VLOOKUP(A2529,SQL!$A$10:$B$61,2)</f>
        <v>Tennessee</v>
      </c>
      <c r="C2529">
        <v>127</v>
      </c>
      <c r="D2529" s="5">
        <v>119203.33</v>
      </c>
      <c r="E2529" s="5">
        <f>D2529*365</f>
        <v>43509215.450000003</v>
      </c>
      <c r="F2529" s="75">
        <f>VLOOKUP(B2529,Table1[#All],4,FALSE)</f>
        <v>0.67063551929269327</v>
      </c>
      <c r="G2529" s="73">
        <f>E2529*F2529</f>
        <v>29178825.297328424</v>
      </c>
    </row>
    <row r="2530" spans="1:7">
      <c r="A2530">
        <v>47</v>
      </c>
      <c r="B2530" t="str">
        <f>VLOOKUP(A2530,SQL!$A$10:$B$61,2)</f>
        <v>Tennessee</v>
      </c>
      <c r="C2530">
        <v>137</v>
      </c>
      <c r="D2530" s="5">
        <v>86819.31</v>
      </c>
      <c r="E2530" s="5">
        <f>D2530*365</f>
        <v>31689048.149999999</v>
      </c>
      <c r="F2530" s="75">
        <f>VLOOKUP(B2530,Table1[#All],4,FALSE)</f>
        <v>0.67063551929269327</v>
      </c>
      <c r="G2530" s="73">
        <f>E2530*F2530</f>
        <v>21251801.261966411</v>
      </c>
    </row>
    <row r="2531" spans="1:7">
      <c r="A2531">
        <v>47</v>
      </c>
      <c r="B2531" t="str">
        <f>VLOOKUP(A2531,SQL!$A$10:$B$61,2)</f>
        <v>Tennessee</v>
      </c>
      <c r="C2531">
        <v>67</v>
      </c>
      <c r="D2531" s="5">
        <v>72838.600000000006</v>
      </c>
      <c r="E2531" s="5">
        <f>D2531*365</f>
        <v>26586089.000000004</v>
      </c>
      <c r="F2531" s="75">
        <f>VLOOKUP(B2531,Table1[#All],4,FALSE)</f>
        <v>0.67063551929269327</v>
      </c>
      <c r="G2531" s="73">
        <f>E2531*F2531</f>
        <v>17829575.602476764</v>
      </c>
    </row>
    <row r="2532" spans="1:7">
      <c r="A2532">
        <v>47</v>
      </c>
      <c r="B2532" t="str">
        <f>VLOOKUP(A2532,SQL!$A$10:$B$61,2)</f>
        <v>Tennessee</v>
      </c>
      <c r="C2532">
        <v>95</v>
      </c>
      <c r="D2532" s="5">
        <v>67759.89</v>
      </c>
      <c r="E2532" s="5">
        <f>D2532*365</f>
        <v>24732359.850000001</v>
      </c>
      <c r="F2532" s="75">
        <f>VLOOKUP(B2532,Table1[#All],4,FALSE)</f>
        <v>0.67063551929269327</v>
      </c>
      <c r="G2532" s="73">
        <f>E2532*F2532</f>
        <v>16586398.991338508</v>
      </c>
    </row>
    <row r="2533" spans="1:7">
      <c r="A2533">
        <v>48</v>
      </c>
      <c r="B2533" t="str">
        <f>VLOOKUP(A2533,SQL!$A$10:$B$61,2)</f>
        <v>Texas</v>
      </c>
      <c r="C2533">
        <v>201</v>
      </c>
      <c r="D2533" s="5">
        <v>99531771.088</v>
      </c>
      <c r="E2533" s="5">
        <f>D2533*365</f>
        <v>36329096447.120003</v>
      </c>
      <c r="F2533" s="75">
        <f>VLOOKUP(B2533,Table1[#All],4,FALSE)</f>
        <v>0.66784118134499981</v>
      </c>
      <c r="G2533" s="73">
        <f>E2533*F2533</f>
        <v>24262066688.441059</v>
      </c>
    </row>
    <row r="2534" spans="1:7">
      <c r="A2534">
        <v>48</v>
      </c>
      <c r="B2534" t="str">
        <f>VLOOKUP(A2534,SQL!$A$10:$B$61,2)</f>
        <v>Texas</v>
      </c>
      <c r="C2534">
        <v>113</v>
      </c>
      <c r="D2534" s="5">
        <v>63994195.237000003</v>
      </c>
      <c r="E2534" s="5">
        <f>D2534*365</f>
        <v>23357881261.505001</v>
      </c>
      <c r="F2534" s="75">
        <f>VLOOKUP(B2534,Table1[#All],4,FALSE)</f>
        <v>0.66784118134499981</v>
      </c>
      <c r="G2534" s="73">
        <f>E2534*F2534</f>
        <v>15599355015.399734</v>
      </c>
    </row>
    <row r="2535" spans="1:7">
      <c r="A2535">
        <v>48</v>
      </c>
      <c r="B2535" t="str">
        <f>VLOOKUP(A2535,SQL!$A$10:$B$61,2)</f>
        <v>Texas</v>
      </c>
      <c r="C2535">
        <v>439</v>
      </c>
      <c r="D2535" s="5">
        <v>43433011.104000002</v>
      </c>
      <c r="E2535" s="5">
        <f>D2535*365</f>
        <v>15853049052.960001</v>
      </c>
      <c r="F2535" s="75">
        <f>VLOOKUP(B2535,Table1[#All],4,FALSE)</f>
        <v>0.66784118134499981</v>
      </c>
      <c r="G2535" s="73">
        <f>E2535*F2535</f>
        <v>10587319007.449038</v>
      </c>
    </row>
    <row r="2536" spans="1:7">
      <c r="A2536">
        <v>48</v>
      </c>
      <c r="B2536" t="str">
        <f>VLOOKUP(A2536,SQL!$A$10:$B$61,2)</f>
        <v>Texas</v>
      </c>
      <c r="C2536">
        <v>29</v>
      </c>
      <c r="D2536" s="5">
        <v>40216140.101000004</v>
      </c>
      <c r="E2536" s="5">
        <f>D2536*365</f>
        <v>14678891136.865002</v>
      </c>
      <c r="F2536" s="75">
        <f>VLOOKUP(B2536,Table1[#All],4,FALSE)</f>
        <v>0.66784118134499981</v>
      </c>
      <c r="G2536" s="73">
        <f>E2536*F2536</f>
        <v>9803167997.6785698</v>
      </c>
    </row>
    <row r="2537" spans="1:7">
      <c r="A2537">
        <v>48</v>
      </c>
      <c r="B2537" t="str">
        <f>VLOOKUP(A2537,SQL!$A$10:$B$61,2)</f>
        <v>Texas</v>
      </c>
      <c r="C2537">
        <v>453</v>
      </c>
      <c r="D2537" s="5">
        <v>27198751.838</v>
      </c>
      <c r="E2537" s="5">
        <f>D2537*365</f>
        <v>9927544420.8699989</v>
      </c>
      <c r="F2537" s="75">
        <f>VLOOKUP(B2537,Table1[#All],4,FALSE)</f>
        <v>0.66784118134499981</v>
      </c>
      <c r="G2537" s="73">
        <f>E2537*F2537</f>
        <v>6630022993.8887825</v>
      </c>
    </row>
    <row r="2538" spans="1:7">
      <c r="A2538">
        <v>48</v>
      </c>
      <c r="B2538" t="str">
        <f>VLOOKUP(A2538,SQL!$A$10:$B$61,2)</f>
        <v>Texas</v>
      </c>
      <c r="C2538">
        <v>85</v>
      </c>
      <c r="D2538" s="5">
        <v>19634461.056000002</v>
      </c>
      <c r="E2538" s="5">
        <f>D2538*365</f>
        <v>7166578285.4400005</v>
      </c>
      <c r="F2538" s="75">
        <f>VLOOKUP(B2538,Table1[#All],4,FALSE)</f>
        <v>0.66784118134499981</v>
      </c>
      <c r="G2538" s="73">
        <f>E2538*F2538</f>
        <v>4786136108.3496733</v>
      </c>
    </row>
    <row r="2539" spans="1:7">
      <c r="A2539">
        <v>48</v>
      </c>
      <c r="B2539" t="str">
        <f>VLOOKUP(A2539,SQL!$A$10:$B$61,2)</f>
        <v>Texas</v>
      </c>
      <c r="C2539">
        <v>141</v>
      </c>
      <c r="D2539" s="5">
        <v>15280626.674000001</v>
      </c>
      <c r="E2539" s="5">
        <f>D2539*365</f>
        <v>5577428736.0100002</v>
      </c>
      <c r="F2539" s="75">
        <f>VLOOKUP(B2539,Table1[#All],4,FALSE)</f>
        <v>0.66784118134499981</v>
      </c>
      <c r="G2539" s="73">
        <f>E2539*F2539</f>
        <v>3724836595.9244676</v>
      </c>
    </row>
    <row r="2540" spans="1:7">
      <c r="A2540">
        <v>48</v>
      </c>
      <c r="B2540" t="str">
        <f>VLOOKUP(A2540,SQL!$A$10:$B$61,2)</f>
        <v>Texas</v>
      </c>
      <c r="C2540">
        <v>121</v>
      </c>
      <c r="D2540" s="5">
        <v>14423914.013</v>
      </c>
      <c r="E2540" s="5">
        <f>D2540*365</f>
        <v>5264728614.7449999</v>
      </c>
      <c r="F2540" s="75">
        <f>VLOOKUP(B2540,Table1[#All],4,FALSE)</f>
        <v>0.66784118134499981</v>
      </c>
      <c r="G2540" s="73">
        <f>E2540*F2540</f>
        <v>3516002577.532125</v>
      </c>
    </row>
    <row r="2541" spans="1:7">
      <c r="A2541">
        <v>48</v>
      </c>
      <c r="B2541" t="str">
        <f>VLOOKUP(A2541,SQL!$A$10:$B$61,2)</f>
        <v>Texas</v>
      </c>
      <c r="C2541">
        <v>215</v>
      </c>
      <c r="D2541" s="5">
        <v>13428322.886</v>
      </c>
      <c r="E2541" s="5">
        <f>D2541*365</f>
        <v>4901337853.3900003</v>
      </c>
      <c r="F2541" s="75">
        <f>VLOOKUP(B2541,Table1[#All],4,FALSE)</f>
        <v>0.66784118134499981</v>
      </c>
      <c r="G2541" s="73">
        <f>E2541*F2541</f>
        <v>3273315262.1789432</v>
      </c>
    </row>
    <row r="2542" spans="1:7">
      <c r="A2542">
        <v>48</v>
      </c>
      <c r="B2542" t="str">
        <f>VLOOKUP(A2542,SQL!$A$10:$B$61,2)</f>
        <v>Texas</v>
      </c>
      <c r="C2542">
        <v>339</v>
      </c>
      <c r="D2542" s="5">
        <v>11674792.009</v>
      </c>
      <c r="E2542" s="5">
        <f>D2542*365</f>
        <v>4261299083.2849998</v>
      </c>
      <c r="F2542" s="75">
        <f>VLOOKUP(B2542,Table1[#All],4,FALSE)</f>
        <v>0.66784118134499981</v>
      </c>
      <c r="G2542" s="73">
        <f>E2542*F2542</f>
        <v>2845871013.8454189</v>
      </c>
    </row>
    <row r="2543" spans="1:7">
      <c r="A2543">
        <v>48</v>
      </c>
      <c r="B2543" t="str">
        <f>VLOOKUP(A2543,SQL!$A$10:$B$61,2)</f>
        <v>Texas</v>
      </c>
      <c r="C2543">
        <v>491</v>
      </c>
      <c r="D2543" s="5">
        <v>10850298.58</v>
      </c>
      <c r="E2543" s="5">
        <f>D2543*365</f>
        <v>3960358981.6999998</v>
      </c>
      <c r="F2543" s="75">
        <f>VLOOKUP(B2543,Table1[#All],4,FALSE)</f>
        <v>0.66784118134499981</v>
      </c>
      <c r="G2543" s="73">
        <f>E2543*F2543</f>
        <v>2644890820.8888083</v>
      </c>
    </row>
    <row r="2544" spans="1:7">
      <c r="A2544">
        <v>48</v>
      </c>
      <c r="B2544" t="str">
        <f>VLOOKUP(A2544,SQL!$A$10:$B$61,2)</f>
        <v>Texas</v>
      </c>
      <c r="C2544">
        <v>157</v>
      </c>
      <c r="D2544" s="5">
        <v>10373462.469000001</v>
      </c>
      <c r="E2544" s="5">
        <f>D2544*365</f>
        <v>3786313801.1850004</v>
      </c>
      <c r="F2544" s="75">
        <f>VLOOKUP(B2544,Table1[#All],4,FALSE)</f>
        <v>0.66784118134499981</v>
      </c>
      <c r="G2544" s="73">
        <f>E2544*F2544</f>
        <v>2528656281.9262676</v>
      </c>
    </row>
    <row r="2545" spans="1:7">
      <c r="A2545">
        <v>48</v>
      </c>
      <c r="B2545" t="str">
        <f>VLOOKUP(A2545,SQL!$A$10:$B$61,2)</f>
        <v>Texas</v>
      </c>
      <c r="C2545">
        <v>355</v>
      </c>
      <c r="D2545" s="5">
        <v>8506453.9379999992</v>
      </c>
      <c r="E2545" s="5">
        <f>D2545*365</f>
        <v>3104855687.3699999</v>
      </c>
      <c r="F2545" s="75">
        <f>VLOOKUP(B2545,Table1[#All],4,FALSE)</f>
        <v>0.66784118134499981</v>
      </c>
      <c r="G2545" s="73">
        <f>E2545*F2545</f>
        <v>2073550490.1589222</v>
      </c>
    </row>
    <row r="2546" spans="1:7">
      <c r="A2546">
        <v>48</v>
      </c>
      <c r="B2546" t="str">
        <f>VLOOKUP(A2546,SQL!$A$10:$B$61,2)</f>
        <v>Texas</v>
      </c>
      <c r="C2546">
        <v>27</v>
      </c>
      <c r="D2546" s="5">
        <v>7935070.0729999999</v>
      </c>
      <c r="E2546" s="5">
        <f>D2546*365</f>
        <v>2896300576.645</v>
      </c>
      <c r="F2546" s="75">
        <f>VLOOKUP(B2546,Table1[#All],4,FALSE)</f>
        <v>0.66784118134499981</v>
      </c>
      <c r="G2546" s="73">
        <f>E2546*F2546</f>
        <v>1934268798.636801</v>
      </c>
    </row>
    <row r="2547" spans="1:7">
      <c r="A2547">
        <v>48</v>
      </c>
      <c r="B2547" t="str">
        <f>VLOOKUP(A2547,SQL!$A$10:$B$61,2)</f>
        <v>Texas</v>
      </c>
      <c r="C2547">
        <v>309</v>
      </c>
      <c r="D2547" s="5">
        <v>7154841.0580000002</v>
      </c>
      <c r="E2547" s="5">
        <f>D2547*365</f>
        <v>2611516986.1700001</v>
      </c>
      <c r="F2547" s="75">
        <f>VLOOKUP(B2547,Table1[#All],4,FALSE)</f>
        <v>0.66784118134499981</v>
      </c>
      <c r="G2547" s="73">
        <f>E2547*F2547</f>
        <v>1744078589.1463063</v>
      </c>
    </row>
    <row r="2548" spans="1:7">
      <c r="A2548">
        <v>48</v>
      </c>
      <c r="B2548" t="str">
        <f>VLOOKUP(A2548,SQL!$A$10:$B$61,2)</f>
        <v>Texas</v>
      </c>
      <c r="C2548">
        <v>61</v>
      </c>
      <c r="D2548" s="5">
        <v>6983791.1100000003</v>
      </c>
      <c r="E2548" s="5">
        <f>D2548*365</f>
        <v>2549083755.1500001</v>
      </c>
      <c r="F2548" s="75">
        <f>VLOOKUP(B2548,Table1[#All],4,FALSE)</f>
        <v>0.66784118134499981</v>
      </c>
      <c r="G2548" s="73">
        <f>E2548*F2548</f>
        <v>1702383106.3867242</v>
      </c>
    </row>
    <row r="2549" spans="1:7">
      <c r="A2549">
        <v>48</v>
      </c>
      <c r="B2549" t="str">
        <f>VLOOKUP(A2549,SQL!$A$10:$B$61,2)</f>
        <v>Texas</v>
      </c>
      <c r="C2549">
        <v>39</v>
      </c>
      <c r="D2549" s="5">
        <v>6748567.3269999996</v>
      </c>
      <c r="E2549" s="5">
        <f>D2549*365</f>
        <v>2463227074.355</v>
      </c>
      <c r="F2549" s="75">
        <f>VLOOKUP(B2549,Table1[#All],4,FALSE)</f>
        <v>0.66784118134499981</v>
      </c>
      <c r="G2549" s="73">
        <f>E2549*F2549</f>
        <v>1645044479.2582309</v>
      </c>
    </row>
    <row r="2550" spans="1:7">
      <c r="A2550">
        <v>48</v>
      </c>
      <c r="B2550" t="str">
        <f>VLOOKUP(A2550,SQL!$A$10:$B$61,2)</f>
        <v>Texas</v>
      </c>
      <c r="C2550">
        <v>245</v>
      </c>
      <c r="D2550" s="5">
        <v>6160963.0470000003</v>
      </c>
      <c r="E2550" s="5">
        <f>D2550*365</f>
        <v>2248751512.1550002</v>
      </c>
      <c r="F2550" s="75">
        <f>VLOOKUP(B2550,Table1[#All],4,FALSE)</f>
        <v>0.66784118134499981</v>
      </c>
      <c r="G2550" s="73">
        <f>E2550*F2550</f>
        <v>1501808866.4289501</v>
      </c>
    </row>
    <row r="2551" spans="1:7">
      <c r="A2551">
        <v>48</v>
      </c>
      <c r="B2551" t="str">
        <f>VLOOKUP(A2551,SQL!$A$10:$B$61,2)</f>
        <v>Texas</v>
      </c>
      <c r="C2551">
        <v>423</v>
      </c>
      <c r="D2551" s="5">
        <v>5972496.3880000003</v>
      </c>
      <c r="E2551" s="5">
        <f>D2551*365</f>
        <v>2179961181.6199999</v>
      </c>
      <c r="F2551" s="75">
        <f>VLOOKUP(B2551,Table1[#All],4,FALSE)</f>
        <v>0.66784118134499981</v>
      </c>
      <c r="G2551" s="73">
        <f>E2551*F2551</f>
        <v>1455867850.8193424</v>
      </c>
    </row>
    <row r="2552" spans="1:7">
      <c r="A2552">
        <v>48</v>
      </c>
      <c r="B2552" t="str">
        <f>VLOOKUP(A2552,SQL!$A$10:$B$61,2)</f>
        <v>Texas</v>
      </c>
      <c r="C2552">
        <v>167</v>
      </c>
      <c r="D2552" s="5">
        <v>5870399.0070000002</v>
      </c>
      <c r="E2552" s="5">
        <f>D2552*365</f>
        <v>2142695637.5550001</v>
      </c>
      <c r="F2552" s="75">
        <f>VLOOKUP(B2552,Table1[#All],4,FALSE)</f>
        <v>0.66784118134499981</v>
      </c>
      <c r="G2552" s="73">
        <f>E2552*F2552</f>
        <v>1430980385.8475089</v>
      </c>
    </row>
    <row r="2553" spans="1:7">
      <c r="A2553">
        <v>48</v>
      </c>
      <c r="B2553" t="str">
        <f>VLOOKUP(A2553,SQL!$A$10:$B$61,2)</f>
        <v>Texas</v>
      </c>
      <c r="C2553">
        <v>303</v>
      </c>
      <c r="D2553" s="5">
        <v>5540937.2410000004</v>
      </c>
      <c r="E2553" s="5">
        <f>D2553*365</f>
        <v>2022442092.9650002</v>
      </c>
      <c r="F2553" s="75">
        <f>VLOOKUP(B2553,Table1[#All],4,FALSE)</f>
        <v>0.66784118134499981</v>
      </c>
      <c r="G2553" s="73">
        <f>E2553*F2553</f>
        <v>1350670116.5675995</v>
      </c>
    </row>
    <row r="2554" spans="1:7">
      <c r="A2554">
        <v>48</v>
      </c>
      <c r="B2554" t="str">
        <f>VLOOKUP(A2554,SQL!$A$10:$B$61,2)</f>
        <v>Texas</v>
      </c>
      <c r="C2554">
        <v>139</v>
      </c>
      <c r="D2554" s="5">
        <v>5461091.2769999998</v>
      </c>
      <c r="E2554" s="5">
        <f>D2554*365</f>
        <v>1993298316.105</v>
      </c>
      <c r="F2554" s="75">
        <f>VLOOKUP(B2554,Table1[#All],4,FALSE)</f>
        <v>0.66784118134499981</v>
      </c>
      <c r="G2554" s="73">
        <f>E2554*F2554</f>
        <v>1331206702.200562</v>
      </c>
    </row>
    <row r="2555" spans="1:7">
      <c r="A2555">
        <v>48</v>
      </c>
      <c r="B2555" t="str">
        <f>VLOOKUP(A2555,SQL!$A$10:$B$61,2)</f>
        <v>Texas</v>
      </c>
      <c r="C2555">
        <v>209</v>
      </c>
      <c r="D2555" s="5">
        <v>5318580.6210000003</v>
      </c>
      <c r="E2555" s="5">
        <f>D2555*365</f>
        <v>1941281926.6650002</v>
      </c>
      <c r="F2555" s="75">
        <f>VLOOKUP(B2555,Table1[#All],4,FALSE)</f>
        <v>0.66784118134499981</v>
      </c>
      <c r="G2555" s="73">
        <f>E2555*F2555</f>
        <v>1296468015.2276511</v>
      </c>
    </row>
    <row r="2556" spans="1:7">
      <c r="A2556">
        <v>48</v>
      </c>
      <c r="B2556" t="str">
        <f>VLOOKUP(A2556,SQL!$A$10:$B$61,2)</f>
        <v>Texas</v>
      </c>
      <c r="C2556">
        <v>479</v>
      </c>
      <c r="D2556" s="5">
        <v>4790705.7690000003</v>
      </c>
      <c r="E2556" s="5">
        <f>D2556*365</f>
        <v>1748607605.6850002</v>
      </c>
      <c r="F2556" s="75">
        <f>VLOOKUP(B2556,Table1[#All],4,FALSE)</f>
        <v>0.66784118134499981</v>
      </c>
      <c r="G2556" s="73">
        <f>E2556*F2556</f>
        <v>1167792169.0895221</v>
      </c>
    </row>
    <row r="2557" spans="1:7">
      <c r="A2557">
        <v>48</v>
      </c>
      <c r="B2557" t="str">
        <f>VLOOKUP(A2557,SQL!$A$10:$B$61,2)</f>
        <v>Texas</v>
      </c>
      <c r="C2557">
        <v>329</v>
      </c>
      <c r="D2557" s="5">
        <v>4405877.8389999997</v>
      </c>
      <c r="E2557" s="5">
        <f>D2557*365</f>
        <v>1608145411.2349999</v>
      </c>
      <c r="F2557" s="75">
        <f>VLOOKUP(B2557,Table1[#All],4,FALSE)</f>
        <v>0.66784118134499981</v>
      </c>
      <c r="G2557" s="73">
        <f>E2557*F2557</f>
        <v>1073985731.2137229</v>
      </c>
    </row>
    <row r="2558" spans="1:7">
      <c r="A2558">
        <v>48</v>
      </c>
      <c r="B2558" t="str">
        <f>VLOOKUP(A2558,SQL!$A$10:$B$61,2)</f>
        <v>Texas</v>
      </c>
      <c r="C2558">
        <v>91</v>
      </c>
      <c r="D2558" s="5">
        <v>4345936.3949999996</v>
      </c>
      <c r="E2558" s="5">
        <f>D2558*365</f>
        <v>1586266784.175</v>
      </c>
      <c r="F2558" s="75">
        <f>VLOOKUP(B2558,Table1[#All],4,FALSE)</f>
        <v>0.66784118134499981</v>
      </c>
      <c r="G2558" s="73">
        <f>E2558*F2558</f>
        <v>1059374283.0717658</v>
      </c>
    </row>
    <row r="2559" spans="1:7">
      <c r="A2559">
        <v>48</v>
      </c>
      <c r="B2559" t="str">
        <f>VLOOKUP(A2559,SQL!$A$10:$B$61,2)</f>
        <v>Texas</v>
      </c>
      <c r="C2559">
        <v>41</v>
      </c>
      <c r="D2559" s="5">
        <v>4211944.5619999999</v>
      </c>
      <c r="E2559" s="5">
        <f>D2559*365</f>
        <v>1537359765.1299999</v>
      </c>
      <c r="F2559" s="75">
        <f>VLOOKUP(B2559,Table1[#All],4,FALSE)</f>
        <v>0.66784118134499981</v>
      </c>
      <c r="G2559" s="73">
        <f>E2559*F2559</f>
        <v>1026712161.6966906</v>
      </c>
    </row>
    <row r="2560" spans="1:7">
      <c r="A2560">
        <v>48</v>
      </c>
      <c r="B2560" t="str">
        <f>VLOOKUP(A2560,SQL!$A$10:$B$61,2)</f>
        <v>Texas</v>
      </c>
      <c r="C2560">
        <v>135</v>
      </c>
      <c r="D2560" s="5">
        <v>3710285.5720000002</v>
      </c>
      <c r="E2560" s="5">
        <f>D2560*365</f>
        <v>1354254233.78</v>
      </c>
      <c r="F2560" s="75">
        <f>VLOOKUP(B2560,Table1[#All],4,FALSE)</f>
        <v>0.66784118134499981</v>
      </c>
      <c r="G2560" s="73">
        <f>E2560*F2560</f>
        <v>904426747.32910275</v>
      </c>
    </row>
    <row r="2561" spans="1:7">
      <c r="A2561">
        <v>48</v>
      </c>
      <c r="B2561" t="str">
        <f>VLOOKUP(A2561,SQL!$A$10:$B$61,2)</f>
        <v>Texas</v>
      </c>
      <c r="C2561">
        <v>257</v>
      </c>
      <c r="D2561" s="5">
        <v>3674827.2409999999</v>
      </c>
      <c r="E2561" s="5">
        <f>D2561*365</f>
        <v>1341311942.9649999</v>
      </c>
      <c r="F2561" s="75">
        <f>VLOOKUP(B2561,Table1[#All],4,FALSE)</f>
        <v>0.66784118134499981</v>
      </c>
      <c r="G2561" s="73">
        <f>E2561*F2561</f>
        <v>895783352.54190254</v>
      </c>
    </row>
    <row r="2562" spans="1:7">
      <c r="A2562">
        <v>48</v>
      </c>
      <c r="B2562" t="str">
        <f>VLOOKUP(A2562,SQL!$A$10:$B$61,2)</f>
        <v>Texas</v>
      </c>
      <c r="C2562">
        <v>187</v>
      </c>
      <c r="D2562" s="5">
        <v>3661984.9539999999</v>
      </c>
      <c r="E2562" s="5">
        <f>D2562*365</f>
        <v>1336624508.21</v>
      </c>
      <c r="F2562" s="75">
        <f>VLOOKUP(B2562,Table1[#All],4,FALSE)</f>
        <v>0.66784118134499981</v>
      </c>
      <c r="G2562" s="73">
        <f>E2562*F2562</f>
        <v>892652890.57764578</v>
      </c>
    </row>
    <row r="2563" spans="1:7">
      <c r="A2563">
        <v>48</v>
      </c>
      <c r="B2563" t="str">
        <f>VLOOKUP(A2563,SQL!$A$10:$B$61,2)</f>
        <v>Texas</v>
      </c>
      <c r="C2563">
        <v>181</v>
      </c>
      <c r="D2563" s="5">
        <v>3434301.3939999999</v>
      </c>
      <c r="E2563" s="5">
        <f>D2563*365</f>
        <v>1253520008.8099999</v>
      </c>
      <c r="F2563" s="75">
        <f>VLOOKUP(B2563,Table1[#All],4,FALSE)</f>
        <v>0.66784118134499981</v>
      </c>
      <c r="G2563" s="73">
        <f>E2563*F2563</f>
        <v>837152283.52326488</v>
      </c>
    </row>
    <row r="2564" spans="1:7">
      <c r="A2564">
        <v>48</v>
      </c>
      <c r="B2564" t="str">
        <f>VLOOKUP(A2564,SQL!$A$10:$B$61,2)</f>
        <v>Texas</v>
      </c>
      <c r="C2564">
        <v>367</v>
      </c>
      <c r="D2564" s="5">
        <v>3372013.8810000001</v>
      </c>
      <c r="E2564" s="5">
        <f>D2564*365</f>
        <v>1230785066.5650001</v>
      </c>
      <c r="F2564" s="75">
        <f>VLOOKUP(B2564,Table1[#All],4,FALSE)</f>
        <v>0.66784118134499981</v>
      </c>
      <c r="G2564" s="73">
        <f>E2564*F2564</f>
        <v>821968952.83655381</v>
      </c>
    </row>
    <row r="2565" spans="1:7">
      <c r="A2565">
        <v>48</v>
      </c>
      <c r="B2565" t="str">
        <f>VLOOKUP(A2565,SQL!$A$10:$B$61,2)</f>
        <v>Texas</v>
      </c>
      <c r="C2565">
        <v>183</v>
      </c>
      <c r="D2565" s="5">
        <v>3365324.7609999999</v>
      </c>
      <c r="E2565" s="5">
        <f>D2565*365</f>
        <v>1228343537.7649999</v>
      </c>
      <c r="F2565" s="75">
        <f>VLOOKUP(B2565,Table1[#All],4,FALSE)</f>
        <v>0.66784118134499981</v>
      </c>
      <c r="G2565" s="73">
        <f>E2565*F2565</f>
        <v>820338399.3584739</v>
      </c>
    </row>
    <row r="2566" spans="1:7">
      <c r="A2566">
        <v>48</v>
      </c>
      <c r="B2566" t="str">
        <f>VLOOKUP(A2566,SQL!$A$10:$B$61,2)</f>
        <v>Texas</v>
      </c>
      <c r="C2566">
        <v>251</v>
      </c>
      <c r="D2566" s="5">
        <v>3276457.0780000002</v>
      </c>
      <c r="E2566" s="5">
        <f>D2566*365</f>
        <v>1195906833.47</v>
      </c>
      <c r="F2566" s="75">
        <f>VLOOKUP(B2566,Table1[#All],4,FALSE)</f>
        <v>0.66784118134499981</v>
      </c>
      <c r="G2566" s="73">
        <f>E2566*F2566</f>
        <v>798675832.4431628</v>
      </c>
    </row>
    <row r="2567" spans="1:7">
      <c r="A2567">
        <v>48</v>
      </c>
      <c r="B2567" t="str">
        <f>VLOOKUP(A2567,SQL!$A$10:$B$61,2)</f>
        <v>Texas</v>
      </c>
      <c r="C2567">
        <v>375</v>
      </c>
      <c r="D2567" s="5">
        <v>3098582.7629999998</v>
      </c>
      <c r="E2567" s="5">
        <f>D2567*365</f>
        <v>1130982708.4949999</v>
      </c>
      <c r="F2567" s="75">
        <f>VLOOKUP(B2567,Table1[#All],4,FALSE)</f>
        <v>0.66784118134499981</v>
      </c>
      <c r="G2567" s="73">
        <f>E2567*F2567</f>
        <v>755316828.12206829</v>
      </c>
    </row>
    <row r="2568" spans="1:7">
      <c r="A2568">
        <v>48</v>
      </c>
      <c r="B2568" t="str">
        <f>VLOOKUP(A2568,SQL!$A$10:$B$61,2)</f>
        <v>Texas</v>
      </c>
      <c r="C2568">
        <v>441</v>
      </c>
      <c r="D2568" s="5">
        <v>3025377.6430000002</v>
      </c>
      <c r="E2568" s="5">
        <f>D2568*365</f>
        <v>1104262839.6950002</v>
      </c>
      <c r="F2568" s="75">
        <f>VLOOKUP(B2568,Table1[#All],4,FALSE)</f>
        <v>0.66784118134499981</v>
      </c>
      <c r="G2568" s="73">
        <f>E2568*F2568</f>
        <v>737472199.37729311</v>
      </c>
    </row>
    <row r="2569" spans="1:7">
      <c r="A2569">
        <v>48</v>
      </c>
      <c r="B2569" t="str">
        <f>VLOOKUP(A2569,SQL!$A$10:$B$61,2)</f>
        <v>Texas</v>
      </c>
      <c r="C2569">
        <v>37</v>
      </c>
      <c r="D2569" s="5">
        <v>2912136.5109999999</v>
      </c>
      <c r="E2569" s="5">
        <f>D2569*365</f>
        <v>1062929826.515</v>
      </c>
      <c r="F2569" s="75">
        <f>VLOOKUP(B2569,Table1[#All],4,FALSE)</f>
        <v>0.66784118134499981</v>
      </c>
      <c r="G2569" s="73">
        <f>E2569*F2569</f>
        <v>709868311.02661335</v>
      </c>
    </row>
    <row r="2570" spans="1:7">
      <c r="A2570">
        <v>48</v>
      </c>
      <c r="B2570" t="str">
        <f>VLOOKUP(A2570,SQL!$A$10:$B$61,2)</f>
        <v>Texas</v>
      </c>
      <c r="C2570">
        <v>231</v>
      </c>
      <c r="D2570" s="5">
        <v>2738765.1170000001</v>
      </c>
      <c r="E2570" s="5">
        <f>D2570*365</f>
        <v>999649267.70500004</v>
      </c>
      <c r="F2570" s="75">
        <f>VLOOKUP(B2570,Table1[#All],4,FALSE)</f>
        <v>0.66784118134499981</v>
      </c>
      <c r="G2570" s="73">
        <f>E2570*F2570</f>
        <v>667606947.87477124</v>
      </c>
    </row>
    <row r="2571" spans="1:7">
      <c r="A2571">
        <v>48</v>
      </c>
      <c r="B2571" t="str">
        <f>VLOOKUP(A2571,SQL!$A$10:$B$61,2)</f>
        <v>Texas</v>
      </c>
      <c r="C2571">
        <v>361</v>
      </c>
      <c r="D2571" s="5">
        <v>2703435.352</v>
      </c>
      <c r="E2571" s="5">
        <f>D2571*365</f>
        <v>986753903.48000002</v>
      </c>
      <c r="F2571" s="75">
        <f>VLOOKUP(B2571,Table1[#All],4,FALSE)</f>
        <v>0.66784118134499981</v>
      </c>
      <c r="G2571" s="73">
        <f>E2571*F2571</f>
        <v>658994892.59687316</v>
      </c>
    </row>
    <row r="2572" spans="1:7">
      <c r="A2572">
        <v>48</v>
      </c>
      <c r="B2572" t="str">
        <f>VLOOKUP(A2572,SQL!$A$10:$B$61,2)</f>
        <v>Texas</v>
      </c>
      <c r="C2572">
        <v>469</v>
      </c>
      <c r="D2572" s="5">
        <v>2622520.1490000002</v>
      </c>
      <c r="E2572" s="5">
        <f>D2572*365</f>
        <v>957219854.38500011</v>
      </c>
      <c r="F2572" s="75">
        <f>VLOOKUP(B2572,Table1[#All],4,FALSE)</f>
        <v>0.66784118134499981</v>
      </c>
      <c r="G2572" s="73">
        <f>E2572*F2572</f>
        <v>639270838.35936713</v>
      </c>
    </row>
    <row r="2573" spans="1:7">
      <c r="A2573">
        <v>48</v>
      </c>
      <c r="B2573" t="str">
        <f>VLOOKUP(A2573,SQL!$A$10:$B$61,2)</f>
        <v>Texas</v>
      </c>
      <c r="C2573">
        <v>485</v>
      </c>
      <c r="D2573" s="5">
        <v>2560544.787</v>
      </c>
      <c r="E2573" s="5">
        <f>D2573*365</f>
        <v>934598847.255</v>
      </c>
      <c r="F2573" s="75">
        <f>VLOOKUP(B2573,Table1[#All],4,FALSE)</f>
        <v>0.66784118134499981</v>
      </c>
      <c r="G2573" s="73">
        <f>E2573*F2573</f>
        <v>624163598.23445427</v>
      </c>
    </row>
    <row r="2574" spans="1:7">
      <c r="A2574">
        <v>48</v>
      </c>
      <c r="B2574" t="str">
        <f>VLOOKUP(A2574,SQL!$A$10:$B$61,2)</f>
        <v>Texas</v>
      </c>
      <c r="C2574">
        <v>71</v>
      </c>
      <c r="D2574" s="5">
        <v>2553252.0789999999</v>
      </c>
      <c r="E2574" s="5">
        <f>D2574*365</f>
        <v>931937008.83499992</v>
      </c>
      <c r="F2574" s="75">
        <f>VLOOKUP(B2574,Table1[#All],4,FALSE)</f>
        <v>0.66784118134499981</v>
      </c>
      <c r="G2574" s="73">
        <f>E2574*F2574</f>
        <v>622385912.91949189</v>
      </c>
    </row>
    <row r="2575" spans="1:7">
      <c r="A2575">
        <v>48</v>
      </c>
      <c r="B2575" t="str">
        <f>VLOOKUP(A2575,SQL!$A$10:$B$61,2)</f>
        <v>Texas</v>
      </c>
      <c r="C2575">
        <v>471</v>
      </c>
      <c r="D2575" s="5">
        <v>2525892.1030000001</v>
      </c>
      <c r="E2575" s="5">
        <f>D2575*365</f>
        <v>921950617.59500003</v>
      </c>
      <c r="F2575" s="75">
        <f>VLOOKUP(B2575,Table1[#All],4,FALSE)</f>
        <v>0.66784118134499981</v>
      </c>
      <c r="G2575" s="73">
        <f>E2575*F2575</f>
        <v>615716589.59639704</v>
      </c>
    </row>
    <row r="2576" spans="1:7">
      <c r="A2576">
        <v>48</v>
      </c>
      <c r="B2576" t="str">
        <f>VLOOKUP(A2576,SQL!$A$10:$B$61,2)</f>
        <v>Texas</v>
      </c>
      <c r="C2576">
        <v>203</v>
      </c>
      <c r="D2576" s="5">
        <v>2400838.42</v>
      </c>
      <c r="E2576" s="5">
        <f>D2576*365</f>
        <v>876306023.29999995</v>
      </c>
      <c r="F2576" s="75">
        <f>VLOOKUP(B2576,Table1[#All],4,FALSE)</f>
        <v>0.66784118134499981</v>
      </c>
      <c r="G2576" s="73">
        <f>E2576*F2576</f>
        <v>585233249.82041085</v>
      </c>
    </row>
    <row r="2577" spans="1:7">
      <c r="A2577">
        <v>48</v>
      </c>
      <c r="B2577" t="str">
        <f>VLOOKUP(A2577,SQL!$A$10:$B$61,2)</f>
        <v>Texas</v>
      </c>
      <c r="C2577">
        <v>217</v>
      </c>
      <c r="D2577" s="5">
        <v>2318253.5440000002</v>
      </c>
      <c r="E2577" s="5">
        <f>D2577*365</f>
        <v>846162543.56000006</v>
      </c>
      <c r="F2577" s="75">
        <f>VLOOKUP(B2577,Table1[#All],4,FALSE)</f>
        <v>0.66784118134499981</v>
      </c>
      <c r="G2577" s="73">
        <f>E2577*F2577</f>
        <v>565102192.70100033</v>
      </c>
    </row>
    <row r="2578" spans="1:7">
      <c r="A2578">
        <v>48</v>
      </c>
      <c r="B2578" t="str">
        <f>VLOOKUP(A2578,SQL!$A$10:$B$61,2)</f>
        <v>Texas</v>
      </c>
      <c r="C2578">
        <v>21</v>
      </c>
      <c r="D2578" s="5">
        <v>2305138.7850000001</v>
      </c>
      <c r="E2578" s="5">
        <f>D2578*365</f>
        <v>841375656.5250001</v>
      </c>
      <c r="F2578" s="75">
        <f>VLOOKUP(B2578,Table1[#All],4,FALSE)</f>
        <v>0.66784118134499981</v>
      </c>
      <c r="G2578" s="73">
        <f>E2578*F2578</f>
        <v>561905312.4085809</v>
      </c>
    </row>
    <row r="2579" spans="1:7">
      <c r="A2579">
        <v>48</v>
      </c>
      <c r="B2579" t="str">
        <f>VLOOKUP(A2579,SQL!$A$10:$B$61,2)</f>
        <v>Texas</v>
      </c>
      <c r="C2579">
        <v>497</v>
      </c>
      <c r="D2579" s="5">
        <v>2304491.2450000001</v>
      </c>
      <c r="E2579" s="5">
        <f>D2579*365</f>
        <v>841139304.42500007</v>
      </c>
      <c r="F2579" s="75">
        <f>VLOOKUP(B2579,Table1[#All],4,FALSE)</f>
        <v>0.66784118134499981</v>
      </c>
      <c r="G2579" s="73">
        <f>E2579*F2579</f>
        <v>561747466.74290347</v>
      </c>
    </row>
    <row r="2580" spans="1:7">
      <c r="A2580">
        <v>48</v>
      </c>
      <c r="B2580" t="str">
        <f>VLOOKUP(A2580,SQL!$A$10:$B$61,2)</f>
        <v>Texas</v>
      </c>
      <c r="C2580">
        <v>409</v>
      </c>
      <c r="D2580" s="5">
        <v>2255959.9500000002</v>
      </c>
      <c r="E2580" s="5">
        <f>D2580*365</f>
        <v>823425381.75000012</v>
      </c>
      <c r="F2580" s="75">
        <f>VLOOKUP(B2580,Table1[#All],4,FALSE)</f>
        <v>0.66784118134499981</v>
      </c>
      <c r="G2580" s="73">
        <f>E2580*F2580</f>
        <v>549917379.69737756</v>
      </c>
    </row>
    <row r="2581" spans="1:7">
      <c r="A2581">
        <v>48</v>
      </c>
      <c r="B2581" t="str">
        <f>VLOOKUP(A2581,SQL!$A$10:$B$61,2)</f>
        <v>Texas</v>
      </c>
      <c r="C2581">
        <v>451</v>
      </c>
      <c r="D2581" s="5">
        <v>2171759.2519999999</v>
      </c>
      <c r="E2581" s="5">
        <f>D2581*365</f>
        <v>792692126.9799999</v>
      </c>
      <c r="F2581" s="75">
        <f>VLOOKUP(B2581,Table1[#All],4,FALSE)</f>
        <v>0.66784118134499981</v>
      </c>
      <c r="G2581" s="73">
        <f>E2581*F2581</f>
        <v>529392446.5252037</v>
      </c>
    </row>
    <row r="2582" spans="1:7">
      <c r="A2582">
        <v>48</v>
      </c>
      <c r="B2582" t="str">
        <f>VLOOKUP(A2582,SQL!$A$10:$B$61,2)</f>
        <v>Texas</v>
      </c>
      <c r="C2582">
        <v>467</v>
      </c>
      <c r="D2582" s="5">
        <v>2165213.798</v>
      </c>
      <c r="E2582" s="5">
        <f>D2582*365</f>
        <v>790303036.26999998</v>
      </c>
      <c r="F2582" s="75">
        <f>VLOOKUP(B2582,Table1[#All],4,FALSE)</f>
        <v>0.66784118134499981</v>
      </c>
      <c r="G2582" s="73">
        <f>E2582*F2582</f>
        <v>527796913.36309701</v>
      </c>
    </row>
    <row r="2583" spans="1:7">
      <c r="A2583">
        <v>48</v>
      </c>
      <c r="B2583" t="str">
        <f>VLOOKUP(A2583,SQL!$A$10:$B$61,2)</f>
        <v>Texas</v>
      </c>
      <c r="C2583">
        <v>13</v>
      </c>
      <c r="D2583" s="5">
        <v>2114881.4610000001</v>
      </c>
      <c r="E2583" s="5">
        <f>D2583*365</f>
        <v>771931733.2650001</v>
      </c>
      <c r="F2583" s="75">
        <f>VLOOKUP(B2583,Table1[#All],4,FALSE)</f>
        <v>0.66784118134499981</v>
      </c>
      <c r="G2583" s="73">
        <f>E2583*F2583</f>
        <v>515527800.66139096</v>
      </c>
    </row>
    <row r="2584" spans="1:7">
      <c r="A2584">
        <v>48</v>
      </c>
      <c r="B2584" t="str">
        <f>VLOOKUP(A2584,SQL!$A$10:$B$61,2)</f>
        <v>Texas</v>
      </c>
      <c r="C2584">
        <v>381</v>
      </c>
      <c r="D2584" s="5">
        <v>2079637.193</v>
      </c>
      <c r="E2584" s="5">
        <f>D2584*365</f>
        <v>759067575.44499993</v>
      </c>
      <c r="F2584" s="75">
        <f>VLOOKUP(B2584,Table1[#All],4,FALSE)</f>
        <v>0.66784118134499981</v>
      </c>
      <c r="G2584" s="73">
        <f>E2584*F2584</f>
        <v>506936586.30587351</v>
      </c>
    </row>
    <row r="2585" spans="1:7">
      <c r="A2585">
        <v>48</v>
      </c>
      <c r="B2585" t="str">
        <f>VLOOKUP(A2585,SQL!$A$10:$B$61,2)</f>
        <v>Texas</v>
      </c>
      <c r="C2585">
        <v>397</v>
      </c>
      <c r="D2585" s="5">
        <v>2051401.1980000001</v>
      </c>
      <c r="E2585" s="5">
        <f>D2585*365</f>
        <v>748761437.26999998</v>
      </c>
      <c r="F2585" s="75">
        <f>VLOOKUP(B2585,Table1[#All],4,FALSE)</f>
        <v>0.66784118134499981</v>
      </c>
      <c r="G2585" s="73">
        <f>E2585*F2585</f>
        <v>500053722.81197673</v>
      </c>
    </row>
    <row r="2586" spans="1:7">
      <c r="A2586">
        <v>48</v>
      </c>
      <c r="B2586" t="str">
        <f>VLOOKUP(A2586,SQL!$A$10:$B$61,2)</f>
        <v>Texas</v>
      </c>
      <c r="C2586">
        <v>349</v>
      </c>
      <c r="D2586" s="5">
        <v>2005661.1429999999</v>
      </c>
      <c r="E2586" s="5">
        <f>D2586*365</f>
        <v>732066317.19499993</v>
      </c>
      <c r="F2586" s="75">
        <f>VLOOKUP(B2586,Table1[#All],4,FALSE)</f>
        <v>0.66784118134499981</v>
      </c>
      <c r="G2586" s="73">
        <f>E2586*F2586</f>
        <v>488904034.09839213</v>
      </c>
    </row>
    <row r="2587" spans="1:7">
      <c r="A2587">
        <v>48</v>
      </c>
      <c r="B2587" t="str">
        <f>VLOOKUP(A2587,SQL!$A$10:$B$61,2)</f>
        <v>Texas</v>
      </c>
      <c r="C2587">
        <v>291</v>
      </c>
      <c r="D2587" s="5">
        <v>1984068.45</v>
      </c>
      <c r="E2587" s="5">
        <f>D2587*365</f>
        <v>724184984.25</v>
      </c>
      <c r="F2587" s="75">
        <f>VLOOKUP(B2587,Table1[#All],4,FALSE)</f>
        <v>0.66784118134499981</v>
      </c>
      <c r="G2587" s="73">
        <f>E2587*F2587</f>
        <v>483640555.39383006</v>
      </c>
    </row>
    <row r="2588" spans="1:7">
      <c r="A2588">
        <v>48</v>
      </c>
      <c r="B2588" t="str">
        <f>VLOOKUP(A2588,SQL!$A$10:$B$61,2)</f>
        <v>Texas</v>
      </c>
      <c r="C2588">
        <v>5</v>
      </c>
      <c r="D2588" s="5">
        <v>1970518.5020000001</v>
      </c>
      <c r="E2588" s="5">
        <f>D2588*365</f>
        <v>719239253.23000002</v>
      </c>
      <c r="F2588" s="75">
        <f>VLOOKUP(B2588,Table1[#All],4,FALSE)</f>
        <v>0.66784118134499981</v>
      </c>
      <c r="G2588" s="73">
        <f>E2588*F2588</f>
        <v>480337592.54681867</v>
      </c>
    </row>
    <row r="2589" spans="1:7">
      <c r="A2589">
        <v>48</v>
      </c>
      <c r="B2589" t="str">
        <f>VLOOKUP(A2589,SQL!$A$10:$B$61,2)</f>
        <v>Texas</v>
      </c>
      <c r="C2589">
        <v>97</v>
      </c>
      <c r="D2589" s="5">
        <v>1902254.551</v>
      </c>
      <c r="E2589" s="5">
        <f>D2589*365</f>
        <v>694322911.11500001</v>
      </c>
      <c r="F2589" s="75">
        <f>VLOOKUP(B2589,Table1[#All],4,FALSE)</f>
        <v>0.66784118134499981</v>
      </c>
      <c r="G2589" s="73">
        <f>E2589*F2589</f>
        <v>463697433.19394088</v>
      </c>
    </row>
    <row r="2590" spans="1:7">
      <c r="A2590">
        <v>48</v>
      </c>
      <c r="B2590" t="str">
        <f>VLOOKUP(A2590,SQL!$A$10:$B$61,2)</f>
        <v>Texas</v>
      </c>
      <c r="C2590">
        <v>481</v>
      </c>
      <c r="D2590" s="5">
        <v>1894319.39</v>
      </c>
      <c r="E2590" s="5">
        <f>D2590*365</f>
        <v>691426577.3499999</v>
      </c>
      <c r="F2590" s="75">
        <f>VLOOKUP(B2590,Table1[#All],4,FALSE)</f>
        <v>0.66784118134499981</v>
      </c>
      <c r="G2590" s="73">
        <f>E2590*F2590</f>
        <v>461763142.23075384</v>
      </c>
    </row>
    <row r="2591" spans="1:7">
      <c r="A2591">
        <v>48</v>
      </c>
      <c r="B2591" t="str">
        <f>VLOOKUP(A2591,SQL!$A$10:$B$61,2)</f>
        <v>Texas</v>
      </c>
      <c r="C2591">
        <v>473</v>
      </c>
      <c r="D2591" s="5">
        <v>1837597.1969999999</v>
      </c>
      <c r="E2591" s="5">
        <f>D2591*365</f>
        <v>670722976.90499997</v>
      </c>
      <c r="F2591" s="75">
        <f>VLOOKUP(B2591,Table1[#All],4,FALSE)</f>
        <v>0.66784118134499981</v>
      </c>
      <c r="G2591" s="73">
        <f>E2591*F2591</f>
        <v>447936425.25147021</v>
      </c>
    </row>
    <row r="2592" spans="1:7">
      <c r="A2592">
        <v>48</v>
      </c>
      <c r="B2592" t="str">
        <f>VLOOKUP(A2592,SQL!$A$10:$B$61,2)</f>
        <v>Texas</v>
      </c>
      <c r="C2592">
        <v>89</v>
      </c>
      <c r="D2592" s="5">
        <v>1828170.094</v>
      </c>
      <c r="E2592" s="5">
        <f>D2592*365</f>
        <v>667282084.31000006</v>
      </c>
      <c r="F2592" s="75">
        <f>VLOOKUP(B2592,Table1[#All],4,FALSE)</f>
        <v>0.66784118134499981</v>
      </c>
      <c r="G2592" s="73">
        <f>E2592*F2592</f>
        <v>445638455.47594422</v>
      </c>
    </row>
    <row r="2593" spans="1:7">
      <c r="A2593">
        <v>48</v>
      </c>
      <c r="B2593" t="str">
        <f>VLOOKUP(A2593,SQL!$A$10:$B$61,2)</f>
        <v>Texas</v>
      </c>
      <c r="C2593">
        <v>213</v>
      </c>
      <c r="D2593" s="5">
        <v>1792557.2080000001</v>
      </c>
      <c r="E2593" s="5">
        <f>D2593*365</f>
        <v>654283380.92000008</v>
      </c>
      <c r="F2593" s="75">
        <f>VLOOKUP(B2593,Table1[#All],4,FALSE)</f>
        <v>0.66784118134499981</v>
      </c>
      <c r="G2593" s="73">
        <f>E2593*F2593</f>
        <v>436957386.04801339</v>
      </c>
    </row>
    <row r="2594" spans="1:7">
      <c r="A2594">
        <v>48</v>
      </c>
      <c r="B2594" t="str">
        <f>VLOOKUP(A2594,SQL!$A$10:$B$61,2)</f>
        <v>Texas</v>
      </c>
      <c r="C2594">
        <v>149</v>
      </c>
      <c r="D2594" s="5">
        <v>1787024.108</v>
      </c>
      <c r="E2594" s="5">
        <f>D2594*365</f>
        <v>652263799.41999996</v>
      </c>
      <c r="F2594" s="75">
        <f>VLOOKUP(B2594,Table1[#All],4,FALSE)</f>
        <v>0.66784118134499981</v>
      </c>
      <c r="G2594" s="73">
        <f>E2594*F2594</f>
        <v>435608626.35323077</v>
      </c>
    </row>
    <row r="2595" spans="1:7">
      <c r="A2595">
        <v>48</v>
      </c>
      <c r="B2595" t="str">
        <f>VLOOKUP(A2595,SQL!$A$10:$B$61,2)</f>
        <v>Texas</v>
      </c>
      <c r="C2595">
        <v>297</v>
      </c>
      <c r="D2595" s="5">
        <v>1756808.5870000001</v>
      </c>
      <c r="E2595" s="5">
        <f>D2595*365</f>
        <v>641235134.255</v>
      </c>
      <c r="F2595" s="75">
        <f>VLOOKUP(B2595,Table1[#All],4,FALSE)</f>
        <v>0.66784118134499981</v>
      </c>
      <c r="G2595" s="73">
        <f>E2595*F2595</f>
        <v>428243229.58077878</v>
      </c>
    </row>
    <row r="2596" spans="1:7">
      <c r="A2596">
        <v>48</v>
      </c>
      <c r="B2596" t="str">
        <f>VLOOKUP(A2596,SQL!$A$10:$B$61,2)</f>
        <v>Texas</v>
      </c>
      <c r="C2596">
        <v>177</v>
      </c>
      <c r="D2596" s="5">
        <v>1660004.0619999999</v>
      </c>
      <c r="E2596" s="5">
        <f>D2596*365</f>
        <v>605901482.63</v>
      </c>
      <c r="F2596" s="75">
        <f>VLOOKUP(B2596,Table1[#All],4,FALSE)</f>
        <v>0.66784118134499981</v>
      </c>
      <c r="G2596" s="73">
        <f>E2596*F2596</f>
        <v>404645961.93830609</v>
      </c>
    </row>
    <row r="2597" spans="1:7">
      <c r="A2597">
        <v>48</v>
      </c>
      <c r="B2597" t="str">
        <f>VLOOKUP(A2597,SQL!$A$10:$B$61,2)</f>
        <v>Texas</v>
      </c>
      <c r="C2597">
        <v>347</v>
      </c>
      <c r="D2597" s="5">
        <v>1628796.47</v>
      </c>
      <c r="E2597" s="5">
        <f>D2597*365</f>
        <v>594510711.54999995</v>
      </c>
      <c r="F2597" s="75">
        <f>VLOOKUP(B2597,Table1[#All],4,FALSE)</f>
        <v>0.66784118134499981</v>
      </c>
      <c r="G2597" s="73">
        <f>E2597*F2597</f>
        <v>397038735.9238084</v>
      </c>
    </row>
    <row r="2598" spans="1:7">
      <c r="A2598">
        <v>48</v>
      </c>
      <c r="B2598" t="str">
        <f>VLOOKUP(A2598,SQL!$A$10:$B$61,2)</f>
        <v>Texas</v>
      </c>
      <c r="C2598">
        <v>223</v>
      </c>
      <c r="D2598" s="5">
        <v>1521723.6270000001</v>
      </c>
      <c r="E2598" s="5">
        <f>D2598*365</f>
        <v>555429123.85500002</v>
      </c>
      <c r="F2598" s="75">
        <f>VLOOKUP(B2598,Table1[#All],4,FALSE)</f>
        <v>0.66784118134499981</v>
      </c>
      <c r="G2598" s="73">
        <f>E2598*F2598</f>
        <v>370938442.22874141</v>
      </c>
    </row>
    <row r="2599" spans="1:7">
      <c r="A2599">
        <v>48</v>
      </c>
      <c r="B2599" t="str">
        <f>VLOOKUP(A2599,SQL!$A$10:$B$61,2)</f>
        <v>Texas</v>
      </c>
      <c r="C2599">
        <v>373</v>
      </c>
      <c r="D2599" s="5">
        <v>1495206.1070000001</v>
      </c>
      <c r="E2599" s="5">
        <f>D2599*365</f>
        <v>545750229.05500007</v>
      </c>
      <c r="F2599" s="75">
        <f>VLOOKUP(B2599,Table1[#All],4,FALSE)</f>
        <v>0.66784118134499981</v>
      </c>
      <c r="G2599" s="73">
        <f>E2599*F2599</f>
        <v>364474477.69139546</v>
      </c>
    </row>
    <row r="2600" spans="1:7">
      <c r="A2600">
        <v>48</v>
      </c>
      <c r="B2600" t="str">
        <f>VLOOKUP(A2600,SQL!$A$10:$B$61,2)</f>
        <v>Texas</v>
      </c>
      <c r="C2600">
        <v>161</v>
      </c>
      <c r="D2600" s="5">
        <v>1464224.284</v>
      </c>
      <c r="E2600" s="5">
        <f>D2600*365</f>
        <v>534441863.65999997</v>
      </c>
      <c r="F2600" s="75">
        <f>VLOOKUP(B2600,Table1[#All],4,FALSE)</f>
        <v>0.66784118134499981</v>
      </c>
      <c r="G2600" s="73">
        <f>E2600*F2600</f>
        <v>356922285.5869177</v>
      </c>
    </row>
    <row r="2601" spans="1:7">
      <c r="A2601">
        <v>48</v>
      </c>
      <c r="B2601" t="str">
        <f>VLOOKUP(A2601,SQL!$A$10:$B$61,2)</f>
        <v>Texas</v>
      </c>
      <c r="C2601">
        <v>163</v>
      </c>
      <c r="D2601" s="5">
        <v>1441361.8430000001</v>
      </c>
      <c r="E2601" s="5">
        <f>D2601*365</f>
        <v>526097072.69500005</v>
      </c>
      <c r="F2601" s="75">
        <f>VLOOKUP(B2601,Table1[#All],4,FALSE)</f>
        <v>0.66784118134499981</v>
      </c>
      <c r="G2601" s="73">
        <f>E2601*F2601</f>
        <v>351349290.53077507</v>
      </c>
    </row>
    <row r="2602" spans="1:7">
      <c r="A2602">
        <v>48</v>
      </c>
      <c r="B2602" t="str">
        <f>VLOOKUP(A2602,SQL!$A$10:$B$61,2)</f>
        <v>Texas</v>
      </c>
      <c r="C2602">
        <v>289</v>
      </c>
      <c r="D2602" s="5">
        <v>1422062.9550000001</v>
      </c>
      <c r="E2602" s="5">
        <f>D2602*365</f>
        <v>519052978.57500005</v>
      </c>
      <c r="F2602" s="75">
        <f>VLOOKUP(B2602,Table1[#All],4,FALSE)</f>
        <v>0.66784118134499981</v>
      </c>
      <c r="G2602" s="73">
        <f>E2602*F2602</f>
        <v>346644954.39216888</v>
      </c>
    </row>
    <row r="2603" spans="1:7">
      <c r="A2603">
        <v>48</v>
      </c>
      <c r="B2603" t="str">
        <f>VLOOKUP(A2603,SQL!$A$10:$B$61,2)</f>
        <v>Texas</v>
      </c>
      <c r="C2603">
        <v>53</v>
      </c>
      <c r="D2603" s="5">
        <v>1380696.7509999999</v>
      </c>
      <c r="E2603" s="5">
        <f>D2603*365</f>
        <v>503954314.11499995</v>
      </c>
      <c r="F2603" s="75">
        <f>VLOOKUP(B2603,Table1[#All],4,FALSE)</f>
        <v>0.66784118134499981</v>
      </c>
      <c r="G2603" s="73">
        <f>E2603*F2603</f>
        <v>336561444.48247069</v>
      </c>
    </row>
    <row r="2604" spans="1:7">
      <c r="A2604">
        <v>48</v>
      </c>
      <c r="B2604" t="str">
        <f>VLOOKUP(A2604,SQL!$A$10:$B$61,2)</f>
        <v>Texas</v>
      </c>
      <c r="C2604">
        <v>15</v>
      </c>
      <c r="D2604" s="5">
        <v>1343071.3419999999</v>
      </c>
      <c r="E2604" s="5">
        <f>D2604*365</f>
        <v>490221039.82999998</v>
      </c>
      <c r="F2604" s="75">
        <f>VLOOKUP(B2604,Table1[#All],4,FALSE)</f>
        <v>0.66784118134499981</v>
      </c>
      <c r="G2604" s="73">
        <f>E2604*F2604</f>
        <v>327389798.36024141</v>
      </c>
    </row>
    <row r="2605" spans="1:7">
      <c r="A2605">
        <v>48</v>
      </c>
      <c r="B2605" t="str">
        <f>VLOOKUP(A2605,SQL!$A$10:$B$61,2)</f>
        <v>Texas</v>
      </c>
      <c r="C2605">
        <v>401</v>
      </c>
      <c r="D2605" s="5">
        <v>1303383.3870000001</v>
      </c>
      <c r="E2605" s="5">
        <f>D2605*365</f>
        <v>475734936.25500005</v>
      </c>
      <c r="F2605" s="75">
        <f>VLOOKUP(B2605,Table1[#All],4,FALSE)</f>
        <v>0.66784118134499981</v>
      </c>
      <c r="G2605" s="73">
        <f>E2605*F2605</f>
        <v>317715381.83562744</v>
      </c>
    </row>
    <row r="2606" spans="1:7">
      <c r="A2606">
        <v>48</v>
      </c>
      <c r="B2606" t="str">
        <f>VLOOKUP(A2606,SQL!$A$10:$B$61,2)</f>
        <v>Texas</v>
      </c>
      <c r="C2606">
        <v>199</v>
      </c>
      <c r="D2606" s="5">
        <v>1296559.601</v>
      </c>
      <c r="E2606" s="5">
        <f>D2606*365</f>
        <v>473244254.36500001</v>
      </c>
      <c r="F2606" s="75">
        <f>VLOOKUP(B2606,Table1[#All],4,FALSE)</f>
        <v>0.66784118134499981</v>
      </c>
      <c r="G2606" s="73">
        <f>E2606*F2606</f>
        <v>316052001.8998552</v>
      </c>
    </row>
    <row r="2607" spans="1:7">
      <c r="A2607">
        <v>48</v>
      </c>
      <c r="B2607" t="str">
        <f>VLOOKUP(A2607,SQL!$A$10:$B$61,2)</f>
        <v>Texas</v>
      </c>
      <c r="C2607">
        <v>283</v>
      </c>
      <c r="D2607" s="5">
        <v>1293348.7549999999</v>
      </c>
      <c r="E2607" s="5">
        <f>D2607*365</f>
        <v>472072295.57499999</v>
      </c>
      <c r="F2607" s="75">
        <f>VLOOKUP(B2607,Table1[#All],4,FALSE)</f>
        <v>0.66784118134499981</v>
      </c>
      <c r="G2607" s="73">
        <f>E2607*F2607</f>
        <v>315269319.55705392</v>
      </c>
    </row>
    <row r="2608" spans="1:7">
      <c r="A2608">
        <v>48</v>
      </c>
      <c r="B2608" t="str">
        <f>VLOOKUP(A2608,SQL!$A$10:$B$61,2)</f>
        <v>Texas</v>
      </c>
      <c r="C2608">
        <v>227</v>
      </c>
      <c r="D2608" s="5">
        <v>1280364.6980000001</v>
      </c>
      <c r="E2608" s="5">
        <f>D2608*365</f>
        <v>467333114.77000004</v>
      </c>
      <c r="F2608" s="75">
        <f>VLOOKUP(B2608,Table1[#All],4,FALSE)</f>
        <v>0.66784118134499981</v>
      </c>
      <c r="G2608" s="73">
        <f>E2608*F2608</f>
        <v>312104299.44963521</v>
      </c>
    </row>
    <row r="2609" spans="1:7">
      <c r="A2609">
        <v>48</v>
      </c>
      <c r="B2609" t="str">
        <f>VLOOKUP(A2609,SQL!$A$10:$B$61,2)</f>
        <v>Texas</v>
      </c>
      <c r="C2609">
        <v>325</v>
      </c>
      <c r="D2609" s="5">
        <v>1278975.574</v>
      </c>
      <c r="E2609" s="5">
        <f>D2609*365</f>
        <v>466826084.50999999</v>
      </c>
      <c r="F2609" s="75">
        <f>VLOOKUP(B2609,Table1[#All],4,FALSE)</f>
        <v>0.66784118134499981</v>
      </c>
      <c r="G2609" s="73">
        <f>E2609*F2609</f>
        <v>311765683.76181912</v>
      </c>
    </row>
    <row r="2610" spans="1:7">
      <c r="A2610">
        <v>48</v>
      </c>
      <c r="B2610" t="str">
        <f>VLOOKUP(A2610,SQL!$A$10:$B$61,2)</f>
        <v>Texas</v>
      </c>
      <c r="C2610">
        <v>133</v>
      </c>
      <c r="D2610" s="5">
        <v>1278560.9720000001</v>
      </c>
      <c r="E2610" s="5">
        <f>D2610*365</f>
        <v>466674754.78000003</v>
      </c>
      <c r="F2610" s="75">
        <f>VLOOKUP(B2610,Table1[#All],4,FALSE)</f>
        <v>0.66784118134499981</v>
      </c>
      <c r="G2610" s="73">
        <f>E2610*F2610</f>
        <v>311664619.53616333</v>
      </c>
    </row>
    <row r="2611" spans="1:7">
      <c r="A2611">
        <v>48</v>
      </c>
      <c r="B2611" t="str">
        <f>VLOOKUP(A2611,SQL!$A$10:$B$61,2)</f>
        <v>Texas</v>
      </c>
      <c r="C2611">
        <v>249</v>
      </c>
      <c r="D2611" s="5">
        <v>1267638.4839999999</v>
      </c>
      <c r="E2611" s="5">
        <f>D2611*365</f>
        <v>462688046.65999997</v>
      </c>
      <c r="F2611" s="75">
        <f>VLOOKUP(B2611,Table1[#All],4,FALSE)</f>
        <v>0.66784118134499981</v>
      </c>
      <c r="G2611" s="73">
        <f>E2611*F2611</f>
        <v>309002131.67562479</v>
      </c>
    </row>
    <row r="2612" spans="1:7">
      <c r="A2612">
        <v>48</v>
      </c>
      <c r="B2612" t="str">
        <f>VLOOKUP(A2612,SQL!$A$10:$B$61,2)</f>
        <v>Texas</v>
      </c>
      <c r="C2612">
        <v>389</v>
      </c>
      <c r="D2612" s="5">
        <v>1231506.6440000001</v>
      </c>
      <c r="E2612" s="5">
        <f>D2612*365</f>
        <v>449499925.06</v>
      </c>
      <c r="F2612" s="75">
        <f>VLOOKUP(B2612,Table1[#All],4,FALSE)</f>
        <v>0.66784118134499981</v>
      </c>
      <c r="G2612" s="73">
        <f>E2612*F2612</f>
        <v>300194560.96655929</v>
      </c>
    </row>
    <row r="2613" spans="1:7">
      <c r="A2613">
        <v>48</v>
      </c>
      <c r="B2613" t="str">
        <f>VLOOKUP(A2613,SQL!$A$10:$B$61,2)</f>
        <v>Texas</v>
      </c>
      <c r="C2613">
        <v>477</v>
      </c>
      <c r="D2613" s="5">
        <v>1226781.807</v>
      </c>
      <c r="E2613" s="5">
        <f>D2613*365</f>
        <v>447775359.55500001</v>
      </c>
      <c r="F2613" s="75">
        <f>VLOOKUP(B2613,Table1[#All],4,FALSE)</f>
        <v>0.66784118134499981</v>
      </c>
      <c r="G2613" s="73">
        <f>E2613*F2613</f>
        <v>299042825.10239327</v>
      </c>
    </row>
    <row r="2614" spans="1:7">
      <c r="A2614">
        <v>48</v>
      </c>
      <c r="B2614" t="str">
        <f>VLOOKUP(A2614,SQL!$A$10:$B$61,2)</f>
        <v>Texas</v>
      </c>
      <c r="C2614">
        <v>55</v>
      </c>
      <c r="D2614" s="5">
        <v>1192023.909</v>
      </c>
      <c r="E2614" s="5">
        <f>D2614*365</f>
        <v>435088726.78499997</v>
      </c>
      <c r="F2614" s="75">
        <f>VLOOKUP(B2614,Table1[#All],4,FALSE)</f>
        <v>0.66784118134499981</v>
      </c>
      <c r="G2614" s="73">
        <f>E2614*F2614</f>
        <v>290570169.28598624</v>
      </c>
    </row>
    <row r="2615" spans="1:7">
      <c r="A2615">
        <v>48</v>
      </c>
      <c r="B2615" t="str">
        <f>VLOOKUP(A2615,SQL!$A$10:$B$61,2)</f>
        <v>Texas</v>
      </c>
      <c r="C2615">
        <v>371</v>
      </c>
      <c r="D2615" s="5">
        <v>1165602.956</v>
      </c>
      <c r="E2615" s="5">
        <f>D2615*365</f>
        <v>425445078.94</v>
      </c>
      <c r="F2615" s="75">
        <f>VLOOKUP(B2615,Table1[#All],4,FALSE)</f>
        <v>0.66784118134499981</v>
      </c>
      <c r="G2615" s="73">
        <f>E2615*F2615</f>
        <v>284129744.11670631</v>
      </c>
    </row>
    <row r="2616" spans="1:7">
      <c r="A2616">
        <v>48</v>
      </c>
      <c r="B2616" t="str">
        <f>VLOOKUP(A2616,SQL!$A$10:$B$61,2)</f>
        <v>Texas</v>
      </c>
      <c r="C2616">
        <v>1</v>
      </c>
      <c r="D2616" s="5">
        <v>1165289.442</v>
      </c>
      <c r="E2616" s="5">
        <f>D2616*365</f>
        <v>425330646.33000004</v>
      </c>
      <c r="F2616" s="75">
        <f>VLOOKUP(B2616,Table1[#All],4,FALSE)</f>
        <v>0.66784118134499981</v>
      </c>
      <c r="G2616" s="73">
        <f>E2616*F2616</f>
        <v>284053321.30725956</v>
      </c>
    </row>
    <row r="2617" spans="1:7">
      <c r="A2617">
        <v>48</v>
      </c>
      <c r="B2617" t="str">
        <f>VLOOKUP(A2617,SQL!$A$10:$B$61,2)</f>
        <v>Texas</v>
      </c>
      <c r="C2617">
        <v>493</v>
      </c>
      <c r="D2617" s="5">
        <v>1159294.8840000001</v>
      </c>
      <c r="E2617" s="5">
        <f>D2617*365</f>
        <v>423142632.66000003</v>
      </c>
      <c r="F2617" s="75">
        <f>VLOOKUP(B2617,Table1[#All],4,FALSE)</f>
        <v>0.66784118134499981</v>
      </c>
      <c r="G2617" s="73">
        <f>E2617*F2617</f>
        <v>282592075.67308772</v>
      </c>
    </row>
    <row r="2618" spans="1:7">
      <c r="A2618">
        <v>48</v>
      </c>
      <c r="B2618" t="str">
        <f>VLOOKUP(A2618,SQL!$A$10:$B$61,2)</f>
        <v>Texas</v>
      </c>
      <c r="C2618">
        <v>73</v>
      </c>
      <c r="D2618" s="5">
        <v>1150578.7490000001</v>
      </c>
      <c r="E2618" s="5">
        <f>D2618*365</f>
        <v>419961243.38500005</v>
      </c>
      <c r="F2618" s="75">
        <f>VLOOKUP(B2618,Table1[#All],4,FALSE)</f>
        <v>0.66784118134499981</v>
      </c>
      <c r="G2618" s="73">
        <f>E2618*F2618</f>
        <v>280467412.90135342</v>
      </c>
    </row>
    <row r="2619" spans="1:7">
      <c r="A2619">
        <v>48</v>
      </c>
      <c r="B2619" t="str">
        <f>VLOOKUP(A2619,SQL!$A$10:$B$61,2)</f>
        <v>Texas</v>
      </c>
      <c r="C2619">
        <v>277</v>
      </c>
      <c r="D2619" s="5">
        <v>1146548.4809999999</v>
      </c>
      <c r="E2619" s="5">
        <f>D2619*365</f>
        <v>418490195.565</v>
      </c>
      <c r="F2619" s="75">
        <f>VLOOKUP(B2619,Table1[#All],4,FALSE)</f>
        <v>0.66784118134499981</v>
      </c>
      <c r="G2619" s="73">
        <f>E2619*F2619</f>
        <v>279484986.58742958</v>
      </c>
    </row>
    <row r="2620" spans="1:7">
      <c r="A2620">
        <v>48</v>
      </c>
      <c r="B2620" t="str">
        <f>VLOOKUP(A2620,SQL!$A$10:$B$61,2)</f>
        <v>Texas</v>
      </c>
      <c r="C2620">
        <v>427</v>
      </c>
      <c r="D2620" s="5">
        <v>1138891.773</v>
      </c>
      <c r="E2620" s="5">
        <f>D2620*365</f>
        <v>415695497.14500004</v>
      </c>
      <c r="F2620" s="75">
        <f>VLOOKUP(B2620,Table1[#All],4,FALSE)</f>
        <v>0.66784118134499981</v>
      </c>
      <c r="G2620" s="73">
        <f>E2620*F2620</f>
        <v>277618571.89311385</v>
      </c>
    </row>
    <row r="2621" spans="1:7">
      <c r="A2621">
        <v>48</v>
      </c>
      <c r="B2621" t="str">
        <f>VLOOKUP(A2621,SQL!$A$10:$B$61,2)</f>
        <v>Texas</v>
      </c>
      <c r="C2621">
        <v>265</v>
      </c>
      <c r="D2621" s="5">
        <v>1137784.1810000001</v>
      </c>
      <c r="E2621" s="5">
        <f>D2621*365</f>
        <v>415291226.06500006</v>
      </c>
      <c r="F2621" s="75">
        <f>VLOOKUP(B2621,Table1[#All],4,FALSE)</f>
        <v>0.66784118134499981</v>
      </c>
      <c r="G2621" s="73">
        <f>E2621*F2621</f>
        <v>277348583.01746303</v>
      </c>
    </row>
    <row r="2622" spans="1:7">
      <c r="A2622">
        <v>48</v>
      </c>
      <c r="B2622" t="str">
        <f>VLOOKUP(A2622,SQL!$A$10:$B$61,2)</f>
        <v>Texas</v>
      </c>
      <c r="C2622">
        <v>255</v>
      </c>
      <c r="D2622" s="5">
        <v>1108971.537</v>
      </c>
      <c r="E2622" s="5">
        <f>D2622*365</f>
        <v>404774611.005</v>
      </c>
      <c r="F2622" s="75">
        <f>VLOOKUP(B2622,Table1[#All],4,FALSE)</f>
        <v>0.66784118134499981</v>
      </c>
      <c r="G2622" s="73">
        <f>E2622*F2622</f>
        <v>270325154.39204198</v>
      </c>
    </row>
    <row r="2623" spans="1:7">
      <c r="A2623">
        <v>48</v>
      </c>
      <c r="B2623" t="str">
        <f>VLOOKUP(A2623,SQL!$A$10:$B$61,2)</f>
        <v>Texas</v>
      </c>
      <c r="C2623">
        <v>449</v>
      </c>
      <c r="D2623" s="5">
        <v>1082779.804</v>
      </c>
      <c r="E2623" s="5">
        <f>D2623*365</f>
        <v>395214628.45999998</v>
      </c>
      <c r="F2623" s="75">
        <f>VLOOKUP(B2623,Table1[#All],4,FALSE)</f>
        <v>0.66784118134499981</v>
      </c>
      <c r="G2623" s="73">
        <f>E2623*F2623</f>
        <v>263940604.35555157</v>
      </c>
    </row>
    <row r="2624" spans="1:7">
      <c r="A2624">
        <v>48</v>
      </c>
      <c r="B2624" t="str">
        <f>VLOOKUP(A2624,SQL!$A$10:$B$61,2)</f>
        <v>Texas</v>
      </c>
      <c r="C2624">
        <v>143</v>
      </c>
      <c r="D2624" s="5">
        <v>1057864.9269999999</v>
      </c>
      <c r="E2624" s="5">
        <f>D2624*365</f>
        <v>386120698.35499996</v>
      </c>
      <c r="F2624" s="75">
        <f>VLOOKUP(B2624,Table1[#All],4,FALSE)</f>
        <v>0.66784118134499981</v>
      </c>
      <c r="G2624" s="73">
        <f>E2624*F2624</f>
        <v>257867303.3311595</v>
      </c>
    </row>
    <row r="2625" spans="1:7">
      <c r="A2625">
        <v>48</v>
      </c>
      <c r="B2625" t="str">
        <f>VLOOKUP(A2625,SQL!$A$10:$B$61,2)</f>
        <v>Texas</v>
      </c>
      <c r="C2625">
        <v>353</v>
      </c>
      <c r="D2625" s="5">
        <v>1057069.0789999999</v>
      </c>
      <c r="E2625" s="5">
        <f>D2625*365</f>
        <v>385830213.83499998</v>
      </c>
      <c r="F2625" s="75">
        <f>VLOOKUP(B2625,Table1[#All],4,FALSE)</f>
        <v>0.66784118134499981</v>
      </c>
      <c r="G2625" s="73">
        <f>E2625*F2625</f>
        <v>257673305.80616027</v>
      </c>
    </row>
    <row r="2626" spans="1:7">
      <c r="A2626">
        <v>48</v>
      </c>
      <c r="B2626" t="str">
        <f>VLOOKUP(A2626,SQL!$A$10:$B$61,2)</f>
        <v>Texas</v>
      </c>
      <c r="C2626">
        <v>313</v>
      </c>
      <c r="D2626" s="5">
        <v>1049293.1950000001</v>
      </c>
      <c r="E2626" s="5">
        <f>D2626*365</f>
        <v>382992016.17500001</v>
      </c>
      <c r="F2626" s="75">
        <f>VLOOKUP(B2626,Table1[#All],4,FALSE)</f>
        <v>0.66784118134499981</v>
      </c>
      <c r="G2626" s="73">
        <f>E2626*F2626</f>
        <v>255777840.52801529</v>
      </c>
    </row>
    <row r="2627" spans="1:7">
      <c r="A2627">
        <v>48</v>
      </c>
      <c r="B2627" t="str">
        <f>VLOOKUP(A2627,SQL!$A$10:$B$61,2)</f>
        <v>Texas</v>
      </c>
      <c r="C2627">
        <v>99</v>
      </c>
      <c r="D2627" s="5">
        <v>1039425.64</v>
      </c>
      <c r="E2627" s="5">
        <f>D2627*365</f>
        <v>379390358.60000002</v>
      </c>
      <c r="F2627" s="75">
        <f>VLOOKUP(B2627,Table1[#All],4,FALSE)</f>
        <v>0.66784118134499981</v>
      </c>
      <c r="G2627" s="73">
        <f>E2627*F2627</f>
        <v>253372505.27832714</v>
      </c>
    </row>
    <row r="2628" spans="1:7">
      <c r="A2628">
        <v>48</v>
      </c>
      <c r="B2628" t="str">
        <f>VLOOKUP(A2628,SQL!$A$10:$B$61,2)</f>
        <v>Texas</v>
      </c>
      <c r="C2628">
        <v>221</v>
      </c>
      <c r="D2628" s="5">
        <v>1038951.172</v>
      </c>
      <c r="E2628" s="5">
        <f>D2628*365</f>
        <v>379217177.78000003</v>
      </c>
      <c r="F2628" s="75">
        <f>VLOOKUP(B2628,Table1[#All],4,FALSE)</f>
        <v>0.66784118134499981</v>
      </c>
      <c r="G2628" s="73">
        <f>E2628*F2628</f>
        <v>253256847.99491203</v>
      </c>
    </row>
    <row r="2629" spans="1:7">
      <c r="A2629">
        <v>48</v>
      </c>
      <c r="B2629" t="str">
        <f>VLOOKUP(A2629,SQL!$A$10:$B$61,2)</f>
        <v>Texas</v>
      </c>
      <c r="C2629">
        <v>185</v>
      </c>
      <c r="D2629" s="5">
        <v>1018110.7070000001</v>
      </c>
      <c r="E2629" s="5">
        <f>D2629*365</f>
        <v>371610408.05500001</v>
      </c>
      <c r="F2629" s="75">
        <f>VLOOKUP(B2629,Table1[#All],4,FALSE)</f>
        <v>0.66784118134499981</v>
      </c>
      <c r="G2629" s="73">
        <f>E2629*F2629</f>
        <v>248176733.91554865</v>
      </c>
    </row>
    <row r="2630" spans="1:7">
      <c r="A2630">
        <v>48</v>
      </c>
      <c r="B2630" t="str">
        <f>VLOOKUP(A2630,SQL!$A$10:$B$61,2)</f>
        <v>Texas</v>
      </c>
      <c r="C2630">
        <v>229</v>
      </c>
      <c r="D2630" s="5">
        <v>1014491.78</v>
      </c>
      <c r="E2630" s="5">
        <f>D2630*365</f>
        <v>370289499.69999999</v>
      </c>
      <c r="F2630" s="75">
        <f>VLOOKUP(B2630,Table1[#All],4,FALSE)</f>
        <v>0.66784118134499981</v>
      </c>
      <c r="G2630" s="73">
        <f>E2630*F2630</f>
        <v>247294576.91929695</v>
      </c>
    </row>
    <row r="2631" spans="1:7">
      <c r="A2631">
        <v>48</v>
      </c>
      <c r="B2631" t="str">
        <f>VLOOKUP(A2631,SQL!$A$10:$B$61,2)</f>
        <v>Texas</v>
      </c>
      <c r="C2631">
        <v>363</v>
      </c>
      <c r="D2631" s="5">
        <v>1006974.5649999999</v>
      </c>
      <c r="E2631" s="5">
        <f>D2631*365</f>
        <v>367545716.22499996</v>
      </c>
      <c r="F2631" s="75">
        <f>VLOOKUP(B2631,Table1[#All],4,FALSE)</f>
        <v>0.66784118134499981</v>
      </c>
      <c r="G2631" s="73">
        <f>E2631*F2631</f>
        <v>245462165.32199803</v>
      </c>
    </row>
    <row r="2632" spans="1:7">
      <c r="A2632">
        <v>48</v>
      </c>
      <c r="B2632" t="str">
        <f>VLOOKUP(A2632,SQL!$A$10:$B$61,2)</f>
        <v>Texas</v>
      </c>
      <c r="C2632">
        <v>241</v>
      </c>
      <c r="D2632" s="5">
        <v>1005812.3689999999</v>
      </c>
      <c r="E2632" s="5">
        <f>D2632*365</f>
        <v>367121514.685</v>
      </c>
      <c r="F2632" s="75">
        <f>VLOOKUP(B2632,Table1[#All],4,FALSE)</f>
        <v>0.66784118134499981</v>
      </c>
      <c r="G2632" s="73">
        <f>E2632*F2632</f>
        <v>245178866.06439611</v>
      </c>
    </row>
    <row r="2633" spans="1:7">
      <c r="A2633">
        <v>48</v>
      </c>
      <c r="B2633" t="str">
        <f>VLOOKUP(A2633,SQL!$A$10:$B$61,2)</f>
        <v>Texas</v>
      </c>
      <c r="C2633">
        <v>59</v>
      </c>
      <c r="D2633" s="5">
        <v>994694.34400000004</v>
      </c>
      <c r="E2633" s="5">
        <f>D2633*365</f>
        <v>363063435.56</v>
      </c>
      <c r="F2633" s="75">
        <f>VLOOKUP(B2633,Table1[#All],4,FALSE)</f>
        <v>0.66784118134499981</v>
      </c>
      <c r="G2633" s="73">
        <f>E2633*F2633</f>
        <v>242468713.70756462</v>
      </c>
    </row>
    <row r="2634" spans="1:7">
      <c r="A2634">
        <v>48</v>
      </c>
      <c r="B2634" t="str">
        <f>VLOOKUP(A2634,SQL!$A$10:$B$61,2)</f>
        <v>Texas</v>
      </c>
      <c r="C2634">
        <v>259</v>
      </c>
      <c r="D2634" s="5">
        <v>992225.59600000002</v>
      </c>
      <c r="E2634" s="5">
        <f>D2634*365</f>
        <v>362162342.54000002</v>
      </c>
      <c r="F2634" s="75">
        <f>VLOOKUP(B2634,Table1[#All],4,FALSE)</f>
        <v>0.66784118134499981</v>
      </c>
      <c r="G2634" s="73">
        <f>E2634*F2634</f>
        <v>241866926.6805861</v>
      </c>
    </row>
    <row r="2635" spans="1:7">
      <c r="A2635">
        <v>48</v>
      </c>
      <c r="B2635" t="str">
        <f>VLOOKUP(A2635,SQL!$A$10:$B$61,2)</f>
        <v>Texas</v>
      </c>
      <c r="C2635">
        <v>323</v>
      </c>
      <c r="D2635" s="5">
        <v>974590.23499999999</v>
      </c>
      <c r="E2635" s="5">
        <f>D2635*365</f>
        <v>355725435.77499998</v>
      </c>
      <c r="F2635" s="75">
        <f>VLOOKUP(B2635,Table1[#All],4,FALSE)</f>
        <v>0.66784118134499981</v>
      </c>
      <c r="G2635" s="73">
        <f>E2635*F2635</f>
        <v>237568095.26244083</v>
      </c>
    </row>
    <row r="2636" spans="1:7">
      <c r="A2636">
        <v>48</v>
      </c>
      <c r="B2636" t="str">
        <f>VLOOKUP(A2636,SQL!$A$10:$B$61,2)</f>
        <v>Texas</v>
      </c>
      <c r="C2636">
        <v>189</v>
      </c>
      <c r="D2636" s="5">
        <v>971866.53399999999</v>
      </c>
      <c r="E2636" s="5">
        <f>D2636*365</f>
        <v>354731284.90999997</v>
      </c>
      <c r="F2636" s="75">
        <f>VLOOKUP(B2636,Table1[#All],4,FALSE)</f>
        <v>0.66784118134499981</v>
      </c>
      <c r="G2636" s="73">
        <f>E2636*F2636</f>
        <v>236904160.37432408</v>
      </c>
    </row>
    <row r="2637" spans="1:7">
      <c r="A2637">
        <v>48</v>
      </c>
      <c r="B2637" t="str">
        <f>VLOOKUP(A2637,SQL!$A$10:$B$61,2)</f>
        <v>Texas</v>
      </c>
      <c r="C2637">
        <v>123</v>
      </c>
      <c r="D2637" s="5">
        <v>944542.10900000005</v>
      </c>
      <c r="E2637" s="5">
        <f>D2637*365</f>
        <v>344757869.78500003</v>
      </c>
      <c r="F2637" s="75">
        <f>VLOOKUP(B2637,Table1[#All],4,FALSE)</f>
        <v>0.66784118134499981</v>
      </c>
      <c r="G2637" s="73">
        <f>E2637*F2637</f>
        <v>230243503.03520003</v>
      </c>
    </row>
    <row r="2638" spans="1:7">
      <c r="A2638">
        <v>48</v>
      </c>
      <c r="B2638" t="str">
        <f>VLOOKUP(A2638,SQL!$A$10:$B$61,2)</f>
        <v>Texas</v>
      </c>
      <c r="C2638">
        <v>459</v>
      </c>
      <c r="D2638" s="5">
        <v>917666.01399999997</v>
      </c>
      <c r="E2638" s="5">
        <f>D2638*365</f>
        <v>334948095.11000001</v>
      </c>
      <c r="F2638" s="75">
        <f>VLOOKUP(B2638,Table1[#All],4,FALSE)</f>
        <v>0.66784118134499981</v>
      </c>
      <c r="G2638" s="73">
        <f>E2638*F2638</f>
        <v>223692131.52751976</v>
      </c>
    </row>
    <row r="2639" spans="1:7">
      <c r="A2639">
        <v>48</v>
      </c>
      <c r="B2639" t="str">
        <f>VLOOKUP(A2639,SQL!$A$10:$B$61,2)</f>
        <v>Texas</v>
      </c>
      <c r="C2639">
        <v>239</v>
      </c>
      <c r="D2639" s="5">
        <v>916296.95700000005</v>
      </c>
      <c r="E2639" s="5">
        <f>D2639*365</f>
        <v>334448389.30500001</v>
      </c>
      <c r="F2639" s="75">
        <f>VLOOKUP(B2639,Table1[#All],4,FALSE)</f>
        <v>0.66784118134499981</v>
      </c>
      <c r="G2639" s="73">
        <f>E2639*F2639</f>
        <v>223358407.41238362</v>
      </c>
    </row>
    <row r="2640" spans="1:7">
      <c r="A2640">
        <v>48</v>
      </c>
      <c r="B2640" t="str">
        <f>VLOOKUP(A2640,SQL!$A$10:$B$61,2)</f>
        <v>Texas</v>
      </c>
      <c r="C2640">
        <v>321</v>
      </c>
      <c r="D2640" s="5">
        <v>913582.71299999999</v>
      </c>
      <c r="E2640" s="5">
        <f>D2640*365</f>
        <v>333457690.245</v>
      </c>
      <c r="F2640" s="75">
        <f>VLOOKUP(B2640,Table1[#All],4,FALSE)</f>
        <v>0.66784118134499981</v>
      </c>
      <c r="G2640" s="73">
        <f>E2640*F2640</f>
        <v>222696777.78179583</v>
      </c>
    </row>
    <row r="2641" spans="1:7">
      <c r="A2641">
        <v>48</v>
      </c>
      <c r="B2641" t="str">
        <f>VLOOKUP(A2641,SQL!$A$10:$B$61,2)</f>
        <v>Texas</v>
      </c>
      <c r="C2641">
        <v>499</v>
      </c>
      <c r="D2641" s="5">
        <v>887679.34499999997</v>
      </c>
      <c r="E2641" s="5">
        <f>D2641*365</f>
        <v>324002960.92500001</v>
      </c>
      <c r="F2641" s="75">
        <f>VLOOKUP(B2641,Table1[#All],4,FALSE)</f>
        <v>0.66784118134499981</v>
      </c>
      <c r="G2641" s="73">
        <f>E2641*F2641</f>
        <v>216382520.18342981</v>
      </c>
    </row>
    <row r="2642" spans="1:7">
      <c r="A2642">
        <v>48</v>
      </c>
      <c r="B2642" t="str">
        <f>VLOOKUP(A2642,SQL!$A$10:$B$61,2)</f>
        <v>Texas</v>
      </c>
      <c r="C2642">
        <v>171</v>
      </c>
      <c r="D2642" s="5">
        <v>883457.66799999995</v>
      </c>
      <c r="E2642" s="5">
        <f>D2642*365</f>
        <v>322462048.81999999</v>
      </c>
      <c r="F2642" s="75">
        <f>VLOOKUP(B2642,Table1[#All],4,FALSE)</f>
        <v>0.66784118134499981</v>
      </c>
      <c r="G2642" s="73">
        <f>E2642*F2642</f>
        <v>215353435.62287781</v>
      </c>
    </row>
    <row r="2643" spans="1:7">
      <c r="A2643">
        <v>48</v>
      </c>
      <c r="B2643" t="str">
        <f>VLOOKUP(A2643,SQL!$A$10:$B$61,2)</f>
        <v>Texas</v>
      </c>
      <c r="C2643">
        <v>365</v>
      </c>
      <c r="D2643" s="5">
        <v>881020.21699999995</v>
      </c>
      <c r="E2643" s="5">
        <f>D2643*365</f>
        <v>321572379.20499998</v>
      </c>
      <c r="F2643" s="75">
        <f>VLOOKUP(B2643,Table1[#All],4,FALSE)</f>
        <v>0.66784118134499981</v>
      </c>
      <c r="G2643" s="73">
        <f>E2643*F2643</f>
        <v>214759277.61618945</v>
      </c>
    </row>
    <row r="2644" spans="1:7">
      <c r="A2644">
        <v>48</v>
      </c>
      <c r="B2644" t="str">
        <f>VLOOKUP(A2644,SQL!$A$10:$B$61,2)</f>
        <v>Texas</v>
      </c>
      <c r="C2644">
        <v>3</v>
      </c>
      <c r="D2644" s="5">
        <v>866481.56900000002</v>
      </c>
      <c r="E2644" s="5">
        <f>D2644*365</f>
        <v>316265772.685</v>
      </c>
      <c r="F2644" s="75">
        <f>VLOOKUP(B2644,Table1[#All],4,FALSE)</f>
        <v>0.66784118134499981</v>
      </c>
      <c r="G2644" s="73">
        <f>E2644*F2644</f>
        <v>211215307.24893957</v>
      </c>
    </row>
    <row r="2645" spans="1:7">
      <c r="A2645">
        <v>48</v>
      </c>
      <c r="B2645" t="str">
        <f>VLOOKUP(A2645,SQL!$A$10:$B$61,2)</f>
        <v>Texas</v>
      </c>
      <c r="C2645">
        <v>127</v>
      </c>
      <c r="D2645" s="5">
        <v>849832.00300000003</v>
      </c>
      <c r="E2645" s="5">
        <f>D2645*365</f>
        <v>310188681.09500003</v>
      </c>
      <c r="F2645" s="75">
        <f>VLOOKUP(B2645,Table1[#All],4,FALSE)</f>
        <v>0.66784118134499981</v>
      </c>
      <c r="G2645" s="73">
        <f>E2645*F2645</f>
        <v>207156775.22233224</v>
      </c>
    </row>
    <row r="2646" spans="1:7">
      <c r="A2646">
        <v>48</v>
      </c>
      <c r="B2646" t="str">
        <f>VLOOKUP(A2646,SQL!$A$10:$B$61,2)</f>
        <v>Texas</v>
      </c>
      <c r="C2646">
        <v>49</v>
      </c>
      <c r="D2646" s="5">
        <v>846331.91099999996</v>
      </c>
      <c r="E2646" s="5">
        <f>D2646*365</f>
        <v>308911147.51499999</v>
      </c>
      <c r="F2646" s="75">
        <f>VLOOKUP(B2646,Table1[#All],4,FALSE)</f>
        <v>0.66784118134499981</v>
      </c>
      <c r="G2646" s="73">
        <f>E2646*F2646</f>
        <v>206303585.68705711</v>
      </c>
    </row>
    <row r="2647" spans="1:7">
      <c r="A2647">
        <v>48</v>
      </c>
      <c r="B2647" t="str">
        <f>VLOOKUP(A2647,SQL!$A$10:$B$61,2)</f>
        <v>Texas</v>
      </c>
      <c r="C2647">
        <v>67</v>
      </c>
      <c r="D2647" s="5">
        <v>828389.55</v>
      </c>
      <c r="E2647" s="5">
        <f>D2647*365</f>
        <v>302362185.75</v>
      </c>
      <c r="F2647" s="75">
        <f>VLOOKUP(B2647,Table1[#All],4,FALSE)</f>
        <v>0.66784118134499981</v>
      </c>
      <c r="G2647" s="73">
        <f>E2647*F2647</f>
        <v>201929919.32533628</v>
      </c>
    </row>
    <row r="2648" spans="1:7">
      <c r="A2648">
        <v>48</v>
      </c>
      <c r="B2648" t="str">
        <f>VLOOKUP(A2648,SQL!$A$10:$B$61,2)</f>
        <v>Texas</v>
      </c>
      <c r="C2648">
        <v>273</v>
      </c>
      <c r="D2648" s="5">
        <v>824911.67700000003</v>
      </c>
      <c r="E2648" s="5">
        <f>D2648*365</f>
        <v>301092762.10500002</v>
      </c>
      <c r="F2648" s="75">
        <f>VLOOKUP(B2648,Table1[#All],4,FALSE)</f>
        <v>0.66784118134499981</v>
      </c>
      <c r="G2648" s="73">
        <f>E2648*F2648</f>
        <v>201082145.93863222</v>
      </c>
    </row>
    <row r="2649" spans="1:7">
      <c r="A2649">
        <v>48</v>
      </c>
      <c r="B2649" t="str">
        <f>VLOOKUP(A2649,SQL!$A$10:$B$61,2)</f>
        <v>Texas</v>
      </c>
      <c r="C2649">
        <v>109</v>
      </c>
      <c r="D2649" s="5">
        <v>815520.69299999997</v>
      </c>
      <c r="E2649" s="5">
        <f>D2649*365</f>
        <v>297665052.94499999</v>
      </c>
      <c r="F2649" s="75">
        <f>VLOOKUP(B2649,Table1[#All],4,FALSE)</f>
        <v>0.66784118134499981</v>
      </c>
      <c r="G2649" s="73">
        <f>E2649*F2649</f>
        <v>198792980.60391071</v>
      </c>
    </row>
    <row r="2650" spans="1:7">
      <c r="A2650">
        <v>48</v>
      </c>
      <c r="B2650" t="str">
        <f>VLOOKUP(A2650,SQL!$A$10:$B$61,2)</f>
        <v>Texas</v>
      </c>
      <c r="C2650">
        <v>25</v>
      </c>
      <c r="D2650" s="5">
        <v>803907.43299999996</v>
      </c>
      <c r="E2650" s="5">
        <f>D2650*365</f>
        <v>293426213.04499996</v>
      </c>
      <c r="F2650" s="75">
        <f>VLOOKUP(B2650,Table1[#All],4,FALSE)</f>
        <v>0.66784118134499981</v>
      </c>
      <c r="G2650" s="73">
        <f>E2650*F2650</f>
        <v>195962108.75756237</v>
      </c>
    </row>
    <row r="2651" spans="1:7">
      <c r="A2651">
        <v>48</v>
      </c>
      <c r="B2651" t="str">
        <f>VLOOKUP(A2651,SQL!$A$10:$B$61,2)</f>
        <v>Texas</v>
      </c>
      <c r="C2651">
        <v>51</v>
      </c>
      <c r="D2651" s="5">
        <v>765766.06499999994</v>
      </c>
      <c r="E2651" s="5">
        <f>D2651*365</f>
        <v>279504613.72499996</v>
      </c>
      <c r="F2651" s="75">
        <f>VLOOKUP(B2651,Table1[#All],4,FALSE)</f>
        <v>0.66784118134499981</v>
      </c>
      <c r="G2651" s="73">
        <f>E2651*F2651</f>
        <v>186664691.42148182</v>
      </c>
    </row>
    <row r="2652" spans="1:7">
      <c r="A2652">
        <v>48</v>
      </c>
      <c r="B2652" t="str">
        <f>VLOOKUP(A2652,SQL!$A$10:$B$61,2)</f>
        <v>Texas</v>
      </c>
      <c r="C2652">
        <v>475</v>
      </c>
      <c r="D2652" s="5">
        <v>755341.99699999997</v>
      </c>
      <c r="E2652" s="5">
        <f>D2652*365</f>
        <v>275699828.90499997</v>
      </c>
      <c r="F2652" s="75">
        <f>VLOOKUP(B2652,Table1[#All],4,FALSE)</f>
        <v>0.66784118134499981</v>
      </c>
      <c r="G2652" s="73">
        <f>E2652*F2652</f>
        <v>184123699.43252951</v>
      </c>
    </row>
    <row r="2653" spans="1:7">
      <c r="A2653">
        <v>48</v>
      </c>
      <c r="B2653" t="str">
        <f>VLOOKUP(A2653,SQL!$A$10:$B$61,2)</f>
        <v>Texas</v>
      </c>
      <c r="C2653">
        <v>219</v>
      </c>
      <c r="D2653" s="5">
        <v>752912.81</v>
      </c>
      <c r="E2653" s="5">
        <f>D2653*365</f>
        <v>274813175.65000004</v>
      </c>
      <c r="F2653" s="75">
        <f>VLOOKUP(B2653,Table1[#All],4,FALSE)</f>
        <v>0.66784118134499981</v>
      </c>
      <c r="G2653" s="73">
        <f>E2653*F2653</f>
        <v>183531555.87526697</v>
      </c>
    </row>
    <row r="2654" spans="1:7">
      <c r="A2654">
        <v>48</v>
      </c>
      <c r="B2654" t="str">
        <f>VLOOKUP(A2654,SQL!$A$10:$B$61,2)</f>
        <v>Texas</v>
      </c>
      <c r="C2654">
        <v>359</v>
      </c>
      <c r="D2654" s="5">
        <v>738733.58900000004</v>
      </c>
      <c r="E2654" s="5">
        <f>D2654*365</f>
        <v>269637759.98500001</v>
      </c>
      <c r="F2654" s="75">
        <f>VLOOKUP(B2654,Table1[#All],4,FALSE)</f>
        <v>0.66784118134499981</v>
      </c>
      <c r="G2654" s="73">
        <f>E2654*F2654</f>
        <v>180075200.16360193</v>
      </c>
    </row>
    <row r="2655" spans="1:7">
      <c r="A2655">
        <v>48</v>
      </c>
      <c r="B2655" t="str">
        <f>VLOOKUP(A2655,SQL!$A$10:$B$61,2)</f>
        <v>Texas</v>
      </c>
      <c r="C2655">
        <v>287</v>
      </c>
      <c r="D2655" s="5">
        <v>734776.50899999996</v>
      </c>
      <c r="E2655" s="5">
        <f>D2655*365</f>
        <v>268193425.785</v>
      </c>
      <c r="F2655" s="75">
        <f>VLOOKUP(B2655,Table1[#All],4,FALSE)</f>
        <v>0.66784118134499981</v>
      </c>
      <c r="G2655" s="73">
        <f>E2655*F2655</f>
        <v>179110614.30521694</v>
      </c>
    </row>
    <row r="2656" spans="1:7">
      <c r="A2656">
        <v>48</v>
      </c>
      <c r="B2656" t="str">
        <f>VLOOKUP(A2656,SQL!$A$10:$B$61,2)</f>
        <v>Texas</v>
      </c>
      <c r="C2656">
        <v>317</v>
      </c>
      <c r="D2656" s="5">
        <v>724544.6</v>
      </c>
      <c r="E2656" s="5">
        <f>D2656*365</f>
        <v>264458779</v>
      </c>
      <c r="F2656" s="75">
        <f>VLOOKUP(B2656,Table1[#All],4,FALSE)</f>
        <v>0.66784118134499981</v>
      </c>
      <c r="G2656" s="73">
        <f>E2656*F2656</f>
        <v>176616463.38441622</v>
      </c>
    </row>
    <row r="2657" spans="1:7">
      <c r="A2657">
        <v>48</v>
      </c>
      <c r="B2657" t="str">
        <f>VLOOKUP(A2657,SQL!$A$10:$B$61,2)</f>
        <v>Texas</v>
      </c>
      <c r="C2657">
        <v>419</v>
      </c>
      <c r="D2657" s="5">
        <v>723723.96799999999</v>
      </c>
      <c r="E2657" s="5">
        <f>D2657*365</f>
        <v>264159248.31999999</v>
      </c>
      <c r="F2657" s="75">
        <f>VLOOKUP(B2657,Table1[#All],4,FALSE)</f>
        <v>0.66784118134499981</v>
      </c>
      <c r="G2657" s="73">
        <f>E2657*F2657</f>
        <v>176416424.46123594</v>
      </c>
    </row>
    <row r="2658" spans="1:7">
      <c r="A2658">
        <v>48</v>
      </c>
      <c r="B2658" t="str">
        <f>VLOOKUP(A2658,SQL!$A$10:$B$61,2)</f>
        <v>Texas</v>
      </c>
      <c r="C2658">
        <v>463</v>
      </c>
      <c r="D2658" s="5">
        <v>711598.63199999998</v>
      </c>
      <c r="E2658" s="5">
        <f>D2658*365</f>
        <v>259733500.68000001</v>
      </c>
      <c r="F2658" s="75">
        <f>VLOOKUP(B2658,Table1[#All],4,FALSE)</f>
        <v>0.66784118134499981</v>
      </c>
      <c r="G2658" s="73">
        <f>E2658*F2658</f>
        <v>173460727.92900351</v>
      </c>
    </row>
    <row r="2659" spans="1:7">
      <c r="A2659">
        <v>48</v>
      </c>
      <c r="B2659" t="str">
        <f>VLOOKUP(A2659,SQL!$A$10:$B$61,2)</f>
        <v>Texas</v>
      </c>
      <c r="C2659">
        <v>391</v>
      </c>
      <c r="D2659" s="5">
        <v>709721.65</v>
      </c>
      <c r="E2659" s="5">
        <f>D2659*365</f>
        <v>259048402.25</v>
      </c>
      <c r="F2659" s="75">
        <f>VLOOKUP(B2659,Table1[#All],4,FALSE)</f>
        <v>0.66784118134499981</v>
      </c>
      <c r="G2659" s="73">
        <f>E2659*F2659</f>
        <v>173003190.9841747</v>
      </c>
    </row>
    <row r="2660" spans="1:7">
      <c r="A2660">
        <v>48</v>
      </c>
      <c r="B2660" t="str">
        <f>VLOOKUP(A2660,SQL!$A$10:$B$61,2)</f>
        <v>Texas</v>
      </c>
      <c r="C2660">
        <v>31</v>
      </c>
      <c r="D2660" s="5">
        <v>708209.54099999997</v>
      </c>
      <c r="E2660" s="5">
        <f>D2660*365</f>
        <v>258496482.46499997</v>
      </c>
      <c r="F2660" s="75">
        <f>VLOOKUP(B2660,Table1[#All],4,FALSE)</f>
        <v>0.66784118134499981</v>
      </c>
      <c r="G2660" s="73">
        <f>E2660*F2660</f>
        <v>172634596.2229526</v>
      </c>
    </row>
    <row r="2661" spans="1:7">
      <c r="A2661">
        <v>48</v>
      </c>
      <c r="B2661" t="str">
        <f>VLOOKUP(A2661,SQL!$A$10:$B$61,2)</f>
        <v>Texas</v>
      </c>
      <c r="C2661">
        <v>395</v>
      </c>
      <c r="D2661" s="5">
        <v>706048.71299999999</v>
      </c>
      <c r="E2661" s="5">
        <f>D2661*365</f>
        <v>257707780.245</v>
      </c>
      <c r="F2661" s="75">
        <f>VLOOKUP(B2661,Table1[#All],4,FALSE)</f>
        <v>0.66784118134499981</v>
      </c>
      <c r="G2661" s="73">
        <f>E2661*F2661</f>
        <v>172107868.4006184</v>
      </c>
    </row>
    <row r="2662" spans="1:7">
      <c r="A2662">
        <v>48</v>
      </c>
      <c r="B2662" t="str">
        <f>VLOOKUP(A2662,SQL!$A$10:$B$61,2)</f>
        <v>Texas</v>
      </c>
      <c r="C2662">
        <v>337</v>
      </c>
      <c r="D2662" s="5">
        <v>701335.67299999995</v>
      </c>
      <c r="E2662" s="5">
        <f>D2662*365</f>
        <v>255987520.64499998</v>
      </c>
      <c r="F2662" s="75">
        <f>VLOOKUP(B2662,Table1[#All],4,FALSE)</f>
        <v>0.66784118134499981</v>
      </c>
      <c r="G2662" s="73">
        <f>E2662*F2662</f>
        <v>170959008.19713432</v>
      </c>
    </row>
    <row r="2663" spans="1:7">
      <c r="A2663">
        <v>48</v>
      </c>
      <c r="B2663" t="str">
        <f>VLOOKUP(A2663,SQL!$A$10:$B$61,2)</f>
        <v>Texas</v>
      </c>
      <c r="C2663">
        <v>65</v>
      </c>
      <c r="D2663" s="5">
        <v>701160.91899999999</v>
      </c>
      <c r="E2663" s="5">
        <f>D2663*365</f>
        <v>255923735.435</v>
      </c>
      <c r="F2663" s="75">
        <f>VLOOKUP(B2663,Table1[#All],4,FALSE)</f>
        <v>0.66784118134499981</v>
      </c>
      <c r="G2663" s="73">
        <f>E2663*F2663</f>
        <v>170916409.80713558</v>
      </c>
    </row>
    <row r="2664" spans="1:7">
      <c r="A2664">
        <v>48</v>
      </c>
      <c r="B2664" t="str">
        <f>VLOOKUP(A2664,SQL!$A$10:$B$61,2)</f>
        <v>Texas</v>
      </c>
      <c r="C2664">
        <v>331</v>
      </c>
      <c r="D2664" s="5">
        <v>697939.43400000001</v>
      </c>
      <c r="E2664" s="5">
        <f>D2664*365</f>
        <v>254747893.41</v>
      </c>
      <c r="F2664" s="75">
        <f>VLOOKUP(B2664,Table1[#All],4,FALSE)</f>
        <v>0.66784118134499981</v>
      </c>
      <c r="G2664" s="73">
        <f>E2664*F2664</f>
        <v>170131134.0800845</v>
      </c>
    </row>
    <row r="2665" spans="1:7">
      <c r="A2665">
        <v>48</v>
      </c>
      <c r="B2665" t="str">
        <f>VLOOKUP(A2665,SQL!$A$10:$B$61,2)</f>
        <v>Texas</v>
      </c>
      <c r="C2665">
        <v>415</v>
      </c>
      <c r="D2665" s="5">
        <v>688571.90899999999</v>
      </c>
      <c r="E2665" s="5">
        <f>D2665*365</f>
        <v>251328746.785</v>
      </c>
      <c r="F2665" s="75">
        <f>VLOOKUP(B2665,Table1[#All],4,FALSE)</f>
        <v>0.66784118134499981</v>
      </c>
      <c r="G2665" s="73">
        <f>E2665*F2665</f>
        <v>167847687.15885273</v>
      </c>
    </row>
    <row r="2666" spans="1:7">
      <c r="A2666">
        <v>48</v>
      </c>
      <c r="B2666" t="str">
        <f>VLOOKUP(A2666,SQL!$A$10:$B$61,2)</f>
        <v>Texas</v>
      </c>
      <c r="C2666">
        <v>165</v>
      </c>
      <c r="D2666" s="5">
        <v>677589.28300000005</v>
      </c>
      <c r="E2666" s="5">
        <f>D2666*365</f>
        <v>247320088.29500002</v>
      </c>
      <c r="F2666" s="75">
        <f>VLOOKUP(B2666,Table1[#All],4,FALSE)</f>
        <v>0.66784118134499981</v>
      </c>
      <c r="G2666" s="73">
        <f>E2666*F2666</f>
        <v>165170539.93728247</v>
      </c>
    </row>
    <row r="2667" spans="1:7">
      <c r="A2667">
        <v>48</v>
      </c>
      <c r="B2667" t="str">
        <f>VLOOKUP(A2667,SQL!$A$10:$B$61,2)</f>
        <v>Texas</v>
      </c>
      <c r="C2667">
        <v>335</v>
      </c>
      <c r="D2667" s="5">
        <v>676711.98600000003</v>
      </c>
      <c r="E2667" s="5">
        <f>D2667*365</f>
        <v>246999874.89000002</v>
      </c>
      <c r="F2667" s="75">
        <f>VLOOKUP(B2667,Table1[#All],4,FALSE)</f>
        <v>0.66784118134499981</v>
      </c>
      <c r="G2667" s="73">
        <f>E2667*F2667</f>
        <v>164956688.23860475</v>
      </c>
    </row>
    <row r="2668" spans="1:7">
      <c r="A2668">
        <v>48</v>
      </c>
      <c r="B2668" t="str">
        <f>VLOOKUP(A2668,SQL!$A$10:$B$61,2)</f>
        <v>Texas</v>
      </c>
      <c r="C2668">
        <v>77</v>
      </c>
      <c r="D2668" s="5">
        <v>674575.80299999996</v>
      </c>
      <c r="E2668" s="5">
        <f>D2668*365</f>
        <v>246220168.095</v>
      </c>
      <c r="F2668" s="75">
        <f>VLOOKUP(B2668,Table1[#All],4,FALSE)</f>
        <v>0.66784118134499981</v>
      </c>
      <c r="G2668" s="73">
        <f>E2668*F2668</f>
        <v>164435967.93152922</v>
      </c>
    </row>
    <row r="2669" spans="1:7">
      <c r="A2669">
        <v>48</v>
      </c>
      <c r="B2669" t="str">
        <f>VLOOKUP(A2669,SQL!$A$10:$B$61,2)</f>
        <v>Texas</v>
      </c>
      <c r="C2669">
        <v>145</v>
      </c>
      <c r="D2669" s="5">
        <v>659569.32900000003</v>
      </c>
      <c r="E2669" s="5">
        <f>D2669*365</f>
        <v>240742805.08500001</v>
      </c>
      <c r="F2669" s="75">
        <f>VLOOKUP(B2669,Table1[#All],4,FALSE)</f>
        <v>0.66784118134499981</v>
      </c>
      <c r="G2669" s="73">
        <f>E2669*F2669</f>
        <v>160777959.34827542</v>
      </c>
    </row>
    <row r="2670" spans="1:7">
      <c r="A2670">
        <v>48</v>
      </c>
      <c r="B2670" t="str">
        <f>VLOOKUP(A2670,SQL!$A$10:$B$61,2)</f>
        <v>Texas</v>
      </c>
      <c r="C2670">
        <v>285</v>
      </c>
      <c r="D2670" s="5">
        <v>659110.53799999994</v>
      </c>
      <c r="E2670" s="5">
        <f>D2670*365</f>
        <v>240575346.36999997</v>
      </c>
      <c r="F2670" s="75">
        <f>VLOOKUP(B2670,Table1[#All],4,FALSE)</f>
        <v>0.66784118134499981</v>
      </c>
      <c r="G2670" s="73">
        <f>E2670*F2670</f>
        <v>160666123.52222329</v>
      </c>
    </row>
    <row r="2671" spans="1:7">
      <c r="A2671">
        <v>48</v>
      </c>
      <c r="B2671" t="str">
        <f>VLOOKUP(A2671,SQL!$A$10:$B$61,2)</f>
        <v>Texas</v>
      </c>
      <c r="C2671">
        <v>407</v>
      </c>
      <c r="D2671" s="5">
        <v>652394.06900000002</v>
      </c>
      <c r="E2671" s="5">
        <f>D2671*365</f>
        <v>238123835.185</v>
      </c>
      <c r="F2671" s="75">
        <f>VLOOKUP(B2671,Table1[#All],4,FALSE)</f>
        <v>0.66784118134499981</v>
      </c>
      <c r="G2671" s="73">
        <f>E2671*F2671</f>
        <v>159028903.39635244</v>
      </c>
    </row>
    <row r="2672" spans="1:7">
      <c r="A2672">
        <v>48</v>
      </c>
      <c r="B2672" t="str">
        <f>VLOOKUP(A2672,SQL!$A$10:$B$61,2)</f>
        <v>Texas</v>
      </c>
      <c r="C2672">
        <v>179</v>
      </c>
      <c r="D2672" s="5">
        <v>651713.78500000003</v>
      </c>
      <c r="E2672" s="5">
        <f>D2672*365</f>
        <v>237875531.52500001</v>
      </c>
      <c r="F2672" s="75">
        <f>VLOOKUP(B2672,Table1[#All],4,FALSE)</f>
        <v>0.66784118134499981</v>
      </c>
      <c r="G2672" s="73">
        <f>E2672*F2672</f>
        <v>158863075.98672575</v>
      </c>
    </row>
    <row r="2673" spans="1:7">
      <c r="A2673">
        <v>48</v>
      </c>
      <c r="B2673" t="str">
        <f>VLOOKUP(A2673,SQL!$A$10:$B$61,2)</f>
        <v>Texas</v>
      </c>
      <c r="C2673">
        <v>147</v>
      </c>
      <c r="D2673" s="5">
        <v>644641.67099999997</v>
      </c>
      <c r="E2673" s="5">
        <f>D2673*365</f>
        <v>235294209.91499999</v>
      </c>
      <c r="F2673" s="75">
        <f>VLOOKUP(B2673,Table1[#All],4,FALSE)</f>
        <v>0.66784118134499981</v>
      </c>
      <c r="G2673" s="73">
        <f>E2673*F2673</f>
        <v>157139163.11327195</v>
      </c>
    </row>
    <row r="2674" spans="1:7">
      <c r="A2674">
        <v>48</v>
      </c>
      <c r="B2674" t="str">
        <f>VLOOKUP(A2674,SQL!$A$10:$B$61,2)</f>
        <v>Texas</v>
      </c>
      <c r="C2674">
        <v>225</v>
      </c>
      <c r="D2674" s="5">
        <v>635684.74600000004</v>
      </c>
      <c r="E2674" s="5">
        <f>D2674*365</f>
        <v>232024932.29000002</v>
      </c>
      <c r="F2674" s="75">
        <f>VLOOKUP(B2674,Table1[#All],4,FALSE)</f>
        <v>0.66784118134499981</v>
      </c>
      <c r="G2674" s="73">
        <f>E2674*F2674</f>
        <v>154955804.88204721</v>
      </c>
    </row>
    <row r="2675" spans="1:7">
      <c r="A2675">
        <v>48</v>
      </c>
      <c r="B2675" t="str">
        <f>VLOOKUP(A2675,SQL!$A$10:$B$61,2)</f>
        <v>Texas</v>
      </c>
      <c r="C2675">
        <v>465</v>
      </c>
      <c r="D2675" s="5">
        <v>634073.978</v>
      </c>
      <c r="E2675" s="5">
        <f>D2675*365</f>
        <v>231437001.97</v>
      </c>
      <c r="F2675" s="75">
        <f>VLOOKUP(B2675,Table1[#All],4,FALSE)</f>
        <v>0.66784118134499981</v>
      </c>
      <c r="G2675" s="73">
        <f>E2675*F2675</f>
        <v>154563160.80258983</v>
      </c>
    </row>
    <row r="2676" spans="1:7">
      <c r="A2676">
        <v>48</v>
      </c>
      <c r="B2676" t="str">
        <f>VLOOKUP(A2676,SQL!$A$10:$B$61,2)</f>
        <v>Texas</v>
      </c>
      <c r="C2676">
        <v>293</v>
      </c>
      <c r="D2676" s="5">
        <v>615140.04200000002</v>
      </c>
      <c r="E2676" s="5">
        <f>D2676*365</f>
        <v>224526115.33000001</v>
      </c>
      <c r="F2676" s="75">
        <f>VLOOKUP(B2676,Table1[#All],4,FALSE)</f>
        <v>0.66784118134499981</v>
      </c>
      <c r="G2676" s="73">
        <f>E2676*F2676</f>
        <v>149947786.10479087</v>
      </c>
    </row>
    <row r="2677" spans="1:7">
      <c r="A2677">
        <v>48</v>
      </c>
      <c r="B2677" t="str">
        <f>VLOOKUP(A2677,SQL!$A$10:$B$61,2)</f>
        <v>Texas</v>
      </c>
      <c r="C2677">
        <v>105</v>
      </c>
      <c r="D2677" s="5">
        <v>612643.98400000005</v>
      </c>
      <c r="E2677" s="5">
        <f>D2677*365</f>
        <v>223615054.16000003</v>
      </c>
      <c r="F2677" s="75">
        <f>VLOOKUP(B2677,Table1[#All],4,FALSE)</f>
        <v>0.66784118134499981</v>
      </c>
      <c r="G2677" s="73">
        <f>E2677*F2677</f>
        <v>149339341.93674052</v>
      </c>
    </row>
    <row r="2678" spans="1:7">
      <c r="A2678">
        <v>48</v>
      </c>
      <c r="B2678" t="str">
        <f>VLOOKUP(A2678,SQL!$A$10:$B$61,2)</f>
        <v>Texas</v>
      </c>
      <c r="C2678">
        <v>483</v>
      </c>
      <c r="D2678" s="5">
        <v>599040.97699999996</v>
      </c>
      <c r="E2678" s="5">
        <f>D2678*365</f>
        <v>218649956.60499999</v>
      </c>
      <c r="F2678" s="75">
        <f>VLOOKUP(B2678,Table1[#All],4,FALSE)</f>
        <v>0.66784118134499981</v>
      </c>
      <c r="G2678" s="73">
        <f>E2678*F2678</f>
        <v>146023445.32011613</v>
      </c>
    </row>
    <row r="2679" spans="1:7">
      <c r="A2679">
        <v>48</v>
      </c>
      <c r="B2679" t="str">
        <f>VLOOKUP(A2679,SQL!$A$10:$B$61,2)</f>
        <v>Texas</v>
      </c>
      <c r="C2679">
        <v>47</v>
      </c>
      <c r="D2679" s="5">
        <v>596082.60900000005</v>
      </c>
      <c r="E2679" s="5">
        <f>D2679*365</f>
        <v>217570152.28500003</v>
      </c>
      <c r="F2679" s="75">
        <f>VLOOKUP(B2679,Table1[#All],4,FALSE)</f>
        <v>0.66784118134499981</v>
      </c>
      <c r="G2679" s="73">
        <f>E2679*F2679</f>
        <v>145302307.52742592</v>
      </c>
    </row>
    <row r="2680" spans="1:7">
      <c r="A2680">
        <v>48</v>
      </c>
      <c r="B2680" t="str">
        <f>VLOOKUP(A2680,SQL!$A$10:$B$61,2)</f>
        <v>Texas</v>
      </c>
      <c r="C2680">
        <v>281</v>
      </c>
      <c r="D2680" s="5">
        <v>595175.87699999998</v>
      </c>
      <c r="E2680" s="5">
        <f>D2680*365</f>
        <v>217239195.10499999</v>
      </c>
      <c r="F2680" s="75">
        <f>VLOOKUP(B2680,Table1[#All],4,FALSE)</f>
        <v>0.66784118134499981</v>
      </c>
      <c r="G2680" s="73">
        <f>E2680*F2680</f>
        <v>145081280.69336009</v>
      </c>
    </row>
    <row r="2681" spans="1:7">
      <c r="A2681">
        <v>48</v>
      </c>
      <c r="B2681" t="str">
        <f>VLOOKUP(A2681,SQL!$A$10:$B$61,2)</f>
        <v>Texas</v>
      </c>
      <c r="C2681">
        <v>487</v>
      </c>
      <c r="D2681" s="5">
        <v>586451.76599999995</v>
      </c>
      <c r="E2681" s="5">
        <f>D2681*365</f>
        <v>214054894.58999997</v>
      </c>
      <c r="F2681" s="75">
        <f>VLOOKUP(B2681,Table1[#All],4,FALSE)</f>
        <v>0.66784118134499981</v>
      </c>
      <c r="G2681" s="73">
        <f>E2681*F2681</f>
        <v>142954673.67566499</v>
      </c>
    </row>
    <row r="2682" spans="1:7">
      <c r="A2682">
        <v>48</v>
      </c>
      <c r="B2682" t="str">
        <f>VLOOKUP(A2682,SQL!$A$10:$B$61,2)</f>
        <v>Texas</v>
      </c>
      <c r="C2682">
        <v>267</v>
      </c>
      <c r="D2682" s="5">
        <v>576406.39599999995</v>
      </c>
      <c r="E2682" s="5">
        <f>D2682*365</f>
        <v>210388334.53999999</v>
      </c>
      <c r="F2682" s="75">
        <f>VLOOKUP(B2682,Table1[#All],4,FALSE)</f>
        <v>0.66784118134499981</v>
      </c>
      <c r="G2682" s="73">
        <f>E2682*F2682</f>
        <v>140505993.88040063</v>
      </c>
    </row>
    <row r="2683" spans="1:7">
      <c r="A2683">
        <v>48</v>
      </c>
      <c r="B2683" t="str">
        <f>VLOOKUP(A2683,SQL!$A$10:$B$61,2)</f>
        <v>Texas</v>
      </c>
      <c r="C2683">
        <v>435</v>
      </c>
      <c r="D2683" s="5">
        <v>554085.79599999997</v>
      </c>
      <c r="E2683" s="5">
        <f>D2683*365</f>
        <v>202241315.53999999</v>
      </c>
      <c r="F2683" s="75">
        <f>VLOOKUP(B2683,Table1[#All],4,FALSE)</f>
        <v>0.66784118134499981</v>
      </c>
      <c r="G2683" s="73">
        <f>E2683*F2683</f>
        <v>135065079.08700046</v>
      </c>
    </row>
    <row r="2684" spans="1:7">
      <c r="A2684">
        <v>48</v>
      </c>
      <c r="B2684" t="str">
        <f>VLOOKUP(A2684,SQL!$A$10:$B$61,2)</f>
        <v>Texas</v>
      </c>
      <c r="C2684">
        <v>7</v>
      </c>
      <c r="D2684" s="5">
        <v>541171.679</v>
      </c>
      <c r="E2684" s="5">
        <f>D2684*365</f>
        <v>197527662.83500001</v>
      </c>
      <c r="F2684" s="75">
        <f>VLOOKUP(B2684,Table1[#All],4,FALSE)</f>
        <v>0.66784118134499981</v>
      </c>
      <c r="G2684" s="73">
        <f>E2684*F2684</f>
        <v>131917107.69604322</v>
      </c>
    </row>
    <row r="2685" spans="1:7">
      <c r="A2685">
        <v>48</v>
      </c>
      <c r="B2685" t="str">
        <f>VLOOKUP(A2685,SQL!$A$10:$B$61,2)</f>
        <v>Texas</v>
      </c>
      <c r="C2685">
        <v>57</v>
      </c>
      <c r="D2685" s="5">
        <v>541076.18099999998</v>
      </c>
      <c r="E2685" s="5">
        <f>D2685*365</f>
        <v>197492806.065</v>
      </c>
      <c r="F2685" s="75">
        <f>VLOOKUP(B2685,Table1[#All],4,FALSE)</f>
        <v>0.66784118134499981</v>
      </c>
      <c r="G2685" s="73">
        <f>E2685*F2685</f>
        <v>131893828.90958855</v>
      </c>
    </row>
    <row r="2686" spans="1:7">
      <c r="A2686">
        <v>48</v>
      </c>
      <c r="B2686" t="str">
        <f>VLOOKUP(A2686,SQL!$A$10:$B$61,2)</f>
        <v>Texas</v>
      </c>
      <c r="C2686">
        <v>299</v>
      </c>
      <c r="D2686" s="5">
        <v>522906.21399999998</v>
      </c>
      <c r="E2686" s="5">
        <f>D2686*365</f>
        <v>190860768.10999998</v>
      </c>
      <c r="F2686" s="75">
        <f>VLOOKUP(B2686,Table1[#All],4,FALSE)</f>
        <v>0.66784118134499981</v>
      </c>
      <c r="G2686" s="73">
        <f>E2686*F2686</f>
        <v>127464680.84699646</v>
      </c>
    </row>
    <row r="2687" spans="1:7">
      <c r="A2687">
        <v>48</v>
      </c>
      <c r="B2687" t="str">
        <f>VLOOKUP(A2687,SQL!$A$10:$B$61,2)</f>
        <v>Texas</v>
      </c>
      <c r="C2687">
        <v>311</v>
      </c>
      <c r="D2687" s="5">
        <v>497112.88099999999</v>
      </c>
      <c r="E2687" s="5">
        <f>D2687*365</f>
        <v>181446201.565</v>
      </c>
      <c r="F2687" s="75">
        <f>VLOOKUP(B2687,Table1[#All],4,FALSE)</f>
        <v>0.66784118134499981</v>
      </c>
      <c r="G2687" s="73">
        <f>E2687*F2687</f>
        <v>121177245.60373256</v>
      </c>
    </row>
    <row r="2688" spans="1:7">
      <c r="A2688">
        <v>48</v>
      </c>
      <c r="B2688" t="str">
        <f>VLOOKUP(A2688,SQL!$A$10:$B$61,2)</f>
        <v>Texas</v>
      </c>
      <c r="C2688">
        <v>131</v>
      </c>
      <c r="D2688" s="5">
        <v>488973.06300000002</v>
      </c>
      <c r="E2688" s="5">
        <f>D2688*365</f>
        <v>178475167.995</v>
      </c>
      <c r="F2688" s="75">
        <f>VLOOKUP(B2688,Table1[#All],4,FALSE)</f>
        <v>0.66784118134499981</v>
      </c>
      <c r="G2688" s="73">
        <f>E2688*F2688</f>
        <v>119193067.03452811</v>
      </c>
    </row>
    <row r="2689" spans="1:7">
      <c r="A2689">
        <v>48</v>
      </c>
      <c r="B2689" t="str">
        <f>VLOOKUP(A2689,SQL!$A$10:$B$61,2)</f>
        <v>Texas</v>
      </c>
      <c r="C2689">
        <v>115</v>
      </c>
      <c r="D2689" s="5">
        <v>486150.49</v>
      </c>
      <c r="E2689" s="5">
        <f>D2689*365</f>
        <v>177444928.84999999</v>
      </c>
      <c r="F2689" s="75">
        <f>VLOOKUP(B2689,Table1[#All],4,FALSE)</f>
        <v>0.66784118134499981</v>
      </c>
      <c r="G2689" s="73">
        <f>E2689*F2689</f>
        <v>118505030.90686344</v>
      </c>
    </row>
    <row r="2690" spans="1:7">
      <c r="A2690">
        <v>48</v>
      </c>
      <c r="B2690" t="str">
        <f>VLOOKUP(A2690,SQL!$A$10:$B$61,2)</f>
        <v>Texas</v>
      </c>
      <c r="C2690">
        <v>457</v>
      </c>
      <c r="D2690" s="5">
        <v>484161.50599999999</v>
      </c>
      <c r="E2690" s="5">
        <f>D2690*365</f>
        <v>176718949.69</v>
      </c>
      <c r="F2690" s="75">
        <f>VLOOKUP(B2690,Table1[#All],4,FALSE)</f>
        <v>0.66784118134499981</v>
      </c>
      <c r="G2690" s="73">
        <f>E2690*F2690</f>
        <v>118020192.12701719</v>
      </c>
    </row>
    <row r="2691" spans="1:7">
      <c r="A2691">
        <v>48</v>
      </c>
      <c r="B2691" t="str">
        <f>VLOOKUP(A2691,SQL!$A$10:$B$61,2)</f>
        <v>Texas</v>
      </c>
      <c r="C2691">
        <v>279</v>
      </c>
      <c r="D2691" s="5">
        <v>480200.02299999999</v>
      </c>
      <c r="E2691" s="5">
        <f>D2691*365</f>
        <v>175273008.39499998</v>
      </c>
      <c r="F2691" s="75">
        <f>VLOOKUP(B2691,Table1[#All],4,FALSE)</f>
        <v>0.66784118134499981</v>
      </c>
      <c r="G2691" s="73">
        <f>E2691*F2691</f>
        <v>117054532.98440886</v>
      </c>
    </row>
    <row r="2692" spans="1:7">
      <c r="A2692">
        <v>48</v>
      </c>
      <c r="B2692" t="str">
        <f>VLOOKUP(A2692,SQL!$A$10:$B$61,2)</f>
        <v>Texas</v>
      </c>
      <c r="C2692">
        <v>445</v>
      </c>
      <c r="D2692" s="5">
        <v>477331.01400000002</v>
      </c>
      <c r="E2692" s="5">
        <f>D2692*365</f>
        <v>174225820.11000001</v>
      </c>
      <c r="F2692" s="75">
        <f>VLOOKUP(B2692,Table1[#All],4,FALSE)</f>
        <v>0.66784118134499981</v>
      </c>
      <c r="G2692" s="73">
        <f>E2692*F2692</f>
        <v>116355177.52306384</v>
      </c>
    </row>
    <row r="2693" spans="1:7">
      <c r="A2693">
        <v>48</v>
      </c>
      <c r="B2693" t="str">
        <f>VLOOKUP(A2693,SQL!$A$10:$B$61,2)</f>
        <v>Texas</v>
      </c>
      <c r="C2693">
        <v>35</v>
      </c>
      <c r="D2693" s="5">
        <v>470313.614</v>
      </c>
      <c r="E2693" s="5">
        <f>D2693*365</f>
        <v>171664469.11000001</v>
      </c>
      <c r="F2693" s="75">
        <f>VLOOKUP(B2693,Table1[#All],4,FALSE)</f>
        <v>0.66784118134499981</v>
      </c>
      <c r="G2693" s="73">
        <f>E2693*F2693</f>
        <v>114644601.84538464</v>
      </c>
    </row>
    <row r="2694" spans="1:7">
      <c r="A2694">
        <v>48</v>
      </c>
      <c r="B2694" t="str">
        <f>VLOOKUP(A2694,SQL!$A$10:$B$61,2)</f>
        <v>Texas</v>
      </c>
      <c r="C2694">
        <v>341</v>
      </c>
      <c r="D2694" s="5">
        <v>463407.565</v>
      </c>
      <c r="E2694" s="5">
        <f>D2694*365</f>
        <v>169143761.22499999</v>
      </c>
      <c r="F2694" s="75">
        <f>VLOOKUP(B2694,Table1[#All],4,FALSE)</f>
        <v>0.66784118134499981</v>
      </c>
      <c r="G2694" s="73">
        <f>E2694*F2694</f>
        <v>112961169.31364056</v>
      </c>
    </row>
    <row r="2695" spans="1:7">
      <c r="A2695">
        <v>48</v>
      </c>
      <c r="B2695" t="str">
        <f>VLOOKUP(A2695,SQL!$A$10:$B$61,2)</f>
        <v>Texas</v>
      </c>
      <c r="C2695">
        <v>169</v>
      </c>
      <c r="D2695" s="5">
        <v>460624.25400000002</v>
      </c>
      <c r="E2695" s="5">
        <f>D2695*365</f>
        <v>168127852.71000001</v>
      </c>
      <c r="F2695" s="75">
        <f>VLOOKUP(B2695,Table1[#All],4,FALSE)</f>
        <v>0.66784118134499981</v>
      </c>
      <c r="G2695" s="73">
        <f>E2695*F2695</f>
        <v>112282703.77084453</v>
      </c>
    </row>
    <row r="2696" spans="1:7">
      <c r="A2696">
        <v>48</v>
      </c>
      <c r="B2696" t="str">
        <f>VLOOKUP(A2696,SQL!$A$10:$B$61,2)</f>
        <v>Texas</v>
      </c>
      <c r="C2696">
        <v>159</v>
      </c>
      <c r="D2696" s="5">
        <v>455116.14199999999</v>
      </c>
      <c r="E2696" s="5">
        <f>D2696*365</f>
        <v>166117391.82999998</v>
      </c>
      <c r="F2696" s="75">
        <f>VLOOKUP(B2696,Table1[#All],4,FALSE)</f>
        <v>0.66784118134499981</v>
      </c>
      <c r="G2696" s="73">
        <f>E2696*F2696</f>
        <v>110940035.20169741</v>
      </c>
    </row>
    <row r="2697" spans="1:7">
      <c r="A2697">
        <v>48</v>
      </c>
      <c r="B2697" t="str">
        <f>VLOOKUP(A2697,SQL!$A$10:$B$61,2)</f>
        <v>Texas</v>
      </c>
      <c r="C2697">
        <v>129</v>
      </c>
      <c r="D2697" s="5">
        <v>441686.473</v>
      </c>
      <c r="E2697" s="5">
        <f>D2697*365</f>
        <v>161215562.64500001</v>
      </c>
      <c r="F2697" s="75">
        <f>VLOOKUP(B2697,Table1[#All],4,FALSE)</f>
        <v>0.66784118134499981</v>
      </c>
      <c r="G2697" s="73">
        <f>E2697*F2697</f>
        <v>107666391.80803563</v>
      </c>
    </row>
    <row r="2698" spans="1:7">
      <c r="A2698">
        <v>48</v>
      </c>
      <c r="B2698" t="str">
        <f>VLOOKUP(A2698,SQL!$A$10:$B$61,2)</f>
        <v>Texas</v>
      </c>
      <c r="C2698">
        <v>253</v>
      </c>
      <c r="D2698" s="5">
        <v>439919.10800000001</v>
      </c>
      <c r="E2698" s="5">
        <f>D2698*365</f>
        <v>160570474.42000002</v>
      </c>
      <c r="F2698" s="75">
        <f>VLOOKUP(B2698,Table1[#All],4,FALSE)</f>
        <v>0.66784118134499981</v>
      </c>
      <c r="G2698" s="73">
        <f>E2698*F2698</f>
        <v>107235575.32577989</v>
      </c>
    </row>
    <row r="2699" spans="1:7">
      <c r="A2699">
        <v>48</v>
      </c>
      <c r="B2699" t="str">
        <f>VLOOKUP(A2699,SQL!$A$10:$B$61,2)</f>
        <v>Texas</v>
      </c>
      <c r="C2699">
        <v>343</v>
      </c>
      <c r="D2699" s="5">
        <v>426463.70899999997</v>
      </c>
      <c r="E2699" s="5">
        <f>D2699*365</f>
        <v>155659253.785</v>
      </c>
      <c r="F2699" s="75">
        <f>VLOOKUP(B2699,Table1[#All],4,FALSE)</f>
        <v>0.66784118134499981</v>
      </c>
      <c r="G2699" s="73">
        <f>E2699*F2699</f>
        <v>103955659.93505552</v>
      </c>
    </row>
    <row r="2700" spans="1:7">
      <c r="A2700">
        <v>48</v>
      </c>
      <c r="B2700" t="str">
        <f>VLOOKUP(A2700,SQL!$A$10:$B$61,2)</f>
        <v>Texas</v>
      </c>
      <c r="C2700">
        <v>93</v>
      </c>
      <c r="D2700" s="5">
        <v>407484.93599999999</v>
      </c>
      <c r="E2700" s="5">
        <f>D2700*365</f>
        <v>148732001.63999999</v>
      </c>
      <c r="F2700" s="75">
        <f>VLOOKUP(B2700,Table1[#All],4,FALSE)</f>
        <v>0.66784118134499981</v>
      </c>
      <c r="G2700" s="73">
        <f>E2700*F2700</f>
        <v>99329355.679064035</v>
      </c>
    </row>
    <row r="2701" spans="1:7">
      <c r="A2701">
        <v>48</v>
      </c>
      <c r="B2701" t="str">
        <f>VLOOKUP(A2701,SQL!$A$10:$B$61,2)</f>
        <v>Texas</v>
      </c>
      <c r="C2701">
        <v>117</v>
      </c>
      <c r="D2701" s="5">
        <v>403147.42200000002</v>
      </c>
      <c r="E2701" s="5">
        <f>D2701*365</f>
        <v>147148809.03</v>
      </c>
      <c r="F2701" s="75">
        <f>VLOOKUP(B2701,Table1[#All],4,FALSE)</f>
        <v>0.66784118134499981</v>
      </c>
      <c r="G2701" s="73">
        <f>E2701*F2701</f>
        <v>98272034.456104979</v>
      </c>
    </row>
    <row r="2702" spans="1:7">
      <c r="A2702">
        <v>48</v>
      </c>
      <c r="B2702" t="str">
        <f>VLOOKUP(A2702,SQL!$A$10:$B$61,2)</f>
        <v>Texas</v>
      </c>
      <c r="C2702">
        <v>489</v>
      </c>
      <c r="D2702" s="5">
        <v>402113.67200000002</v>
      </c>
      <c r="E2702" s="5">
        <f>D2702*365</f>
        <v>146771490.28</v>
      </c>
      <c r="F2702" s="75">
        <f>VLOOKUP(B2702,Table1[#All],4,FALSE)</f>
        <v>0.66784118134499981</v>
      </c>
      <c r="G2702" s="73">
        <f>E2702*F2702</f>
        <v>98020045.456361353</v>
      </c>
    </row>
    <row r="2703" spans="1:7">
      <c r="A2703">
        <v>48</v>
      </c>
      <c r="B2703" t="str">
        <f>VLOOKUP(A2703,SQL!$A$10:$B$61,2)</f>
        <v>Texas</v>
      </c>
      <c r="C2703">
        <v>305</v>
      </c>
      <c r="D2703" s="5">
        <v>401920.69900000002</v>
      </c>
      <c r="E2703" s="5">
        <f>D2703*365</f>
        <v>146701055.13500002</v>
      </c>
      <c r="F2703" s="75">
        <f>VLOOKUP(B2703,Table1[#All],4,FALSE)</f>
        <v>0.66784118134499981</v>
      </c>
      <c r="G2703" s="73">
        <f>E2703*F2703</f>
        <v>97973005.965916365</v>
      </c>
    </row>
    <row r="2704" spans="1:7">
      <c r="A2704">
        <v>48</v>
      </c>
      <c r="B2704" t="str">
        <f>VLOOKUP(A2704,SQL!$A$10:$B$61,2)</f>
        <v>Texas</v>
      </c>
      <c r="C2704">
        <v>383</v>
      </c>
      <c r="D2704" s="5">
        <v>401571.49099999998</v>
      </c>
      <c r="E2704" s="5">
        <f>D2704*365</f>
        <v>146573594.215</v>
      </c>
      <c r="F2704" s="75">
        <f>VLOOKUP(B2704,Table1[#All],4,FALSE)</f>
        <v>0.66784118134499981</v>
      </c>
      <c r="G2704" s="73">
        <f>E2704*F2704</f>
        <v>97887882.314528227</v>
      </c>
    </row>
    <row r="2705" spans="1:7">
      <c r="A2705">
        <v>48</v>
      </c>
      <c r="B2705" t="str">
        <f>VLOOKUP(A2705,SQL!$A$10:$B$61,2)</f>
        <v>Texas</v>
      </c>
      <c r="C2705">
        <v>75</v>
      </c>
      <c r="D2705" s="5">
        <v>398002.92300000001</v>
      </c>
      <c r="E2705" s="5">
        <f>D2705*365</f>
        <v>145271066.89500001</v>
      </c>
      <c r="F2705" s="75">
        <f>VLOOKUP(B2705,Table1[#All],4,FALSE)</f>
        <v>0.66784118134499981</v>
      </c>
      <c r="G2705" s="73">
        <f>E2705*F2705</f>
        <v>97018000.930405304</v>
      </c>
    </row>
    <row r="2706" spans="1:7">
      <c r="A2706">
        <v>48</v>
      </c>
      <c r="B2706" t="str">
        <f>VLOOKUP(A2706,SQL!$A$10:$B$61,2)</f>
        <v>Texas</v>
      </c>
      <c r="C2706">
        <v>507</v>
      </c>
      <c r="D2706" s="5">
        <v>385692.08100000001</v>
      </c>
      <c r="E2706" s="5">
        <f>D2706*365</f>
        <v>140777609.565</v>
      </c>
      <c r="F2706" s="75">
        <f>VLOOKUP(B2706,Table1[#All],4,FALSE)</f>
        <v>0.66784118134499981</v>
      </c>
      <c r="G2706" s="73">
        <f>E2706*F2706</f>
        <v>94017085.078814745</v>
      </c>
    </row>
    <row r="2707" spans="1:7">
      <c r="A2707">
        <v>48</v>
      </c>
      <c r="B2707" t="str">
        <f>VLOOKUP(A2707,SQL!$A$10:$B$61,2)</f>
        <v>Texas</v>
      </c>
      <c r="C2707">
        <v>175</v>
      </c>
      <c r="D2707" s="5">
        <v>385486.94199999998</v>
      </c>
      <c r="E2707" s="5">
        <f>D2707*365</f>
        <v>140702733.82999998</v>
      </c>
      <c r="F2707" s="75">
        <f>VLOOKUP(B2707,Table1[#All],4,FALSE)</f>
        <v>0.66784118134499981</v>
      </c>
      <c r="G2707" s="73">
        <f>E2707*F2707</f>
        <v>93967079.979498252</v>
      </c>
    </row>
    <row r="2708" spans="1:7">
      <c r="A2708">
        <v>48</v>
      </c>
      <c r="B2708" t="str">
        <f>VLOOKUP(A2708,SQL!$A$10:$B$61,2)</f>
        <v>Texas</v>
      </c>
      <c r="C2708">
        <v>233</v>
      </c>
      <c r="D2708" s="5">
        <v>383812.18099999998</v>
      </c>
      <c r="E2708" s="5">
        <f>D2708*365</f>
        <v>140091446.065</v>
      </c>
      <c r="F2708" s="75">
        <f>VLOOKUP(B2708,Table1[#All],4,FALSE)</f>
        <v>0.66784118134499981</v>
      </c>
      <c r="G2708" s="73">
        <f>E2708*F2708</f>
        <v>93558836.836378917</v>
      </c>
    </row>
    <row r="2709" spans="1:7">
      <c r="A2709">
        <v>48</v>
      </c>
      <c r="B2709" t="str">
        <f>VLOOKUP(A2709,SQL!$A$10:$B$61,2)</f>
        <v>Texas</v>
      </c>
      <c r="C2709">
        <v>437</v>
      </c>
      <c r="D2709" s="5">
        <v>373896.31300000002</v>
      </c>
      <c r="E2709" s="5">
        <f>D2709*365</f>
        <v>136472154.245</v>
      </c>
      <c r="F2709" s="75">
        <f>VLOOKUP(B2709,Table1[#All],4,FALSE)</f>
        <v>0.66784118134499981</v>
      </c>
      <c r="G2709" s="73">
        <f>E2709*F2709</f>
        <v>91141724.711677834</v>
      </c>
    </row>
    <row r="2710" spans="1:7">
      <c r="A2710">
        <v>48</v>
      </c>
      <c r="B2710" t="str">
        <f>VLOOKUP(A2710,SQL!$A$10:$B$61,2)</f>
        <v>Texas</v>
      </c>
      <c r="C2710">
        <v>369</v>
      </c>
      <c r="D2710" s="5">
        <v>373889.94400000002</v>
      </c>
      <c r="E2710" s="5">
        <f>D2710*365</f>
        <v>136469829.56</v>
      </c>
      <c r="F2710" s="75">
        <f>VLOOKUP(B2710,Table1[#All],4,FALSE)</f>
        <v>0.66784118134499981</v>
      </c>
      <c r="G2710" s="73">
        <f>E2710*F2710</f>
        <v>91140172.191301182</v>
      </c>
    </row>
    <row r="2711" spans="1:7">
      <c r="A2711">
        <v>48</v>
      </c>
      <c r="B2711" t="str">
        <f>VLOOKUP(A2711,SQL!$A$10:$B$61,2)</f>
        <v>Texas</v>
      </c>
      <c r="C2711">
        <v>197</v>
      </c>
      <c r="D2711" s="5">
        <v>368292.59899999999</v>
      </c>
      <c r="E2711" s="5">
        <f>D2711*365</f>
        <v>134426798.63499999</v>
      </c>
      <c r="F2711" s="75">
        <f>VLOOKUP(B2711,Table1[#All],4,FALSE)</f>
        <v>0.66784118134499981</v>
      </c>
      <c r="G2711" s="73">
        <f>E2711*F2711</f>
        <v>89775752.004824802</v>
      </c>
    </row>
    <row r="2712" spans="1:7">
      <c r="A2712">
        <v>48</v>
      </c>
      <c r="B2712" t="str">
        <f>VLOOKUP(A2712,SQL!$A$10:$B$61,2)</f>
        <v>Texas</v>
      </c>
      <c r="C2712">
        <v>503</v>
      </c>
      <c r="D2712" s="5">
        <v>367853.47600000002</v>
      </c>
      <c r="E2712" s="5">
        <f>D2712*365</f>
        <v>134266518.74000001</v>
      </c>
      <c r="F2712" s="75">
        <f>VLOOKUP(B2712,Table1[#All],4,FALSE)</f>
        <v>0.66784118134499981</v>
      </c>
      <c r="G2712" s="73">
        <f>E2712*F2712</f>
        <v>89668710.490402162</v>
      </c>
    </row>
    <row r="2713" spans="1:7">
      <c r="A2713">
        <v>48</v>
      </c>
      <c r="B2713" t="str">
        <f>VLOOKUP(A2713,SQL!$A$10:$B$61,2)</f>
        <v>Texas</v>
      </c>
      <c r="C2713">
        <v>83</v>
      </c>
      <c r="D2713" s="5">
        <v>365705.08100000001</v>
      </c>
      <c r="E2713" s="5">
        <f>D2713*365</f>
        <v>133482354.565</v>
      </c>
      <c r="F2713" s="75">
        <f>VLOOKUP(B2713,Table1[#All],4,FALSE)</f>
        <v>0.66784118134499981</v>
      </c>
      <c r="G2713" s="73">
        <f>E2713*F2713</f>
        <v>89145013.361401722</v>
      </c>
    </row>
    <row r="2714" spans="1:7">
      <c r="A2714">
        <v>48</v>
      </c>
      <c r="B2714" t="str">
        <f>VLOOKUP(A2714,SQL!$A$10:$B$61,2)</f>
        <v>Texas</v>
      </c>
      <c r="C2714">
        <v>387</v>
      </c>
      <c r="D2714" s="5">
        <v>359641.21600000001</v>
      </c>
      <c r="E2714" s="5">
        <f>D2714*365</f>
        <v>131269043.84</v>
      </c>
      <c r="F2714" s="75">
        <f>VLOOKUP(B2714,Table1[#All],4,FALSE)</f>
        <v>0.66784118134499981</v>
      </c>
      <c r="G2714" s="73">
        <f>E2714*F2714</f>
        <v>87666873.312134176</v>
      </c>
    </row>
    <row r="2715" spans="1:7">
      <c r="A2715">
        <v>48</v>
      </c>
      <c r="B2715" t="str">
        <f>VLOOKUP(A2715,SQL!$A$10:$B$61,2)</f>
        <v>Texas</v>
      </c>
      <c r="C2715">
        <v>173</v>
      </c>
      <c r="D2715" s="5">
        <v>358339.54100000003</v>
      </c>
      <c r="E2715" s="5">
        <f>D2715*365</f>
        <v>130793932.465</v>
      </c>
      <c r="F2715" s="75">
        <f>VLOOKUP(B2715,Table1[#All],4,FALSE)</f>
        <v>0.66784118134499981</v>
      </c>
      <c r="G2715" s="73">
        <f>E2715*F2715</f>
        <v>87349574.370183721</v>
      </c>
    </row>
    <row r="2716" spans="1:7">
      <c r="A2716">
        <v>48</v>
      </c>
      <c r="B2716" t="str">
        <f>VLOOKUP(A2716,SQL!$A$10:$B$61,2)</f>
        <v>Texas</v>
      </c>
      <c r="C2716">
        <v>261</v>
      </c>
      <c r="D2716" s="5">
        <v>356311.09399999998</v>
      </c>
      <c r="E2716" s="5">
        <f>D2716*365</f>
        <v>130053549.30999999</v>
      </c>
      <c r="F2716" s="75">
        <f>VLOOKUP(B2716,Table1[#All],4,FALSE)</f>
        <v>0.66784118134499981</v>
      </c>
      <c r="G2716" s="73">
        <f>E2716*F2716</f>
        <v>86855116.009300575</v>
      </c>
    </row>
    <row r="2717" spans="1:7">
      <c r="A2717">
        <v>48</v>
      </c>
      <c r="B2717" t="str">
        <f>VLOOKUP(A2717,SQL!$A$10:$B$61,2)</f>
        <v>Texas</v>
      </c>
      <c r="C2717">
        <v>455</v>
      </c>
      <c r="D2717" s="5">
        <v>350518.50300000003</v>
      </c>
      <c r="E2717" s="5">
        <f>D2717*365</f>
        <v>127939253.59500001</v>
      </c>
      <c r="F2717" s="75">
        <f>VLOOKUP(B2717,Table1[#All],4,FALSE)</f>
        <v>0.66784118134499981</v>
      </c>
      <c r="G2717" s="73">
        <f>E2717*F2717</f>
        <v>85443102.261282325</v>
      </c>
    </row>
    <row r="2718" spans="1:7">
      <c r="A2718">
        <v>48</v>
      </c>
      <c r="B2718" t="str">
        <f>VLOOKUP(A2718,SQL!$A$10:$B$61,2)</f>
        <v>Texas</v>
      </c>
      <c r="C2718">
        <v>19</v>
      </c>
      <c r="D2718" s="5">
        <v>345757.79800000001</v>
      </c>
      <c r="E2718" s="5">
        <f>D2718*365</f>
        <v>126201596.27000001</v>
      </c>
      <c r="F2718" s="75">
        <f>VLOOKUP(B2718,Table1[#All],4,FALSE)</f>
        <v>0.66784118134499981</v>
      </c>
      <c r="G2718" s="73">
        <f>E2718*F2718</f>
        <v>84282623.140581533</v>
      </c>
    </row>
    <row r="2719" spans="1:7">
      <c r="A2719">
        <v>48</v>
      </c>
      <c r="B2719" t="str">
        <f>VLOOKUP(A2719,SQL!$A$10:$B$61,2)</f>
        <v>Texas</v>
      </c>
      <c r="C2719">
        <v>9</v>
      </c>
      <c r="D2719" s="5">
        <v>342757.94300000003</v>
      </c>
      <c r="E2719" s="5">
        <f>D2719*365</f>
        <v>125106649.19500001</v>
      </c>
      <c r="F2719" s="75">
        <f>VLOOKUP(B2719,Table1[#All],4,FALSE)</f>
        <v>0.66784118134499981</v>
      </c>
      <c r="G2719" s="73">
        <f>E2719*F2719</f>
        <v>83551372.392503276</v>
      </c>
    </row>
    <row r="2720" spans="1:7">
      <c r="A2720">
        <v>48</v>
      </c>
      <c r="B2720" t="str">
        <f>VLOOKUP(A2720,SQL!$A$10:$B$61,2)</f>
        <v>Texas</v>
      </c>
      <c r="C2720">
        <v>505</v>
      </c>
      <c r="D2720" s="5">
        <v>338371.83299999998</v>
      </c>
      <c r="E2720" s="5">
        <f>D2720*365</f>
        <v>123505719.04499999</v>
      </c>
      <c r="F2720" s="75">
        <f>VLOOKUP(B2720,Table1[#All],4,FALSE)</f>
        <v>0.66784118134499981</v>
      </c>
      <c r="G2720" s="73">
        <f>E2720*F2720</f>
        <v>82482205.309876427</v>
      </c>
    </row>
    <row r="2721" spans="1:7">
      <c r="A2721">
        <v>48</v>
      </c>
      <c r="B2721" t="str">
        <f>VLOOKUP(A2721,SQL!$A$10:$B$61,2)</f>
        <v>Texas</v>
      </c>
      <c r="C2721">
        <v>11</v>
      </c>
      <c r="D2721" s="5">
        <v>326525.70600000001</v>
      </c>
      <c r="E2721" s="5">
        <f>D2721*365</f>
        <v>119181882.69</v>
      </c>
      <c r="F2721" s="75">
        <f>VLOOKUP(B2721,Table1[#All],4,FALSE)</f>
        <v>0.66784118134499981</v>
      </c>
      <c r="G2721" s="73">
        <f>E2721*F2721</f>
        <v>79594569.330610782</v>
      </c>
    </row>
    <row r="2722" spans="1:7">
      <c r="A2722">
        <v>48</v>
      </c>
      <c r="B2722" t="str">
        <f>VLOOKUP(A2722,SQL!$A$10:$B$61,2)</f>
        <v>Texas</v>
      </c>
      <c r="C2722">
        <v>193</v>
      </c>
      <c r="D2722" s="5">
        <v>326337.55900000001</v>
      </c>
      <c r="E2722" s="5">
        <f>D2722*365</f>
        <v>119113209.035</v>
      </c>
      <c r="F2722" s="75">
        <f>VLOOKUP(B2722,Table1[#All],4,FALSE)</f>
        <v>0.66784118134499981</v>
      </c>
      <c r="G2722" s="73">
        <f>E2722*F2722</f>
        <v>79548706.235728309</v>
      </c>
    </row>
    <row r="2723" spans="1:7">
      <c r="A2723">
        <v>48</v>
      </c>
      <c r="B2723" t="str">
        <f>VLOOKUP(A2723,SQL!$A$10:$B$61,2)</f>
        <v>Texas</v>
      </c>
      <c r="C2723">
        <v>237</v>
      </c>
      <c r="D2723" s="5">
        <v>325739.55300000001</v>
      </c>
      <c r="E2723" s="5">
        <f>D2723*365</f>
        <v>118894936.845</v>
      </c>
      <c r="F2723" s="75">
        <f>VLOOKUP(B2723,Table1[#All],4,FALSE)</f>
        <v>0.66784118134499981</v>
      </c>
      <c r="G2723" s="73">
        <f>E2723*F2723</f>
        <v>79402935.078503951</v>
      </c>
    </row>
    <row r="2724" spans="1:7">
      <c r="A2724">
        <v>48</v>
      </c>
      <c r="B2724" t="str">
        <f>VLOOKUP(A2724,SQL!$A$10:$B$61,2)</f>
        <v>Texas</v>
      </c>
      <c r="C2724">
        <v>399</v>
      </c>
      <c r="D2724" s="5">
        <v>324521.12699999998</v>
      </c>
      <c r="E2724" s="5">
        <f>D2724*365</f>
        <v>118450211.35499999</v>
      </c>
      <c r="F2724" s="75">
        <f>VLOOKUP(B2724,Table1[#All],4,FALSE)</f>
        <v>0.66784118134499981</v>
      </c>
      <c r="G2724" s="73">
        <f>E2724*F2724</f>
        <v>79105929.081888109</v>
      </c>
    </row>
    <row r="2725" spans="1:7">
      <c r="A2725">
        <v>48</v>
      </c>
      <c r="B2725" t="str">
        <f>VLOOKUP(A2725,SQL!$A$10:$B$61,2)</f>
        <v>Texas</v>
      </c>
      <c r="C2725">
        <v>495</v>
      </c>
      <c r="D2725" s="5">
        <v>324443.66800000001</v>
      </c>
      <c r="E2725" s="5">
        <f>D2725*365</f>
        <v>118421938.82000001</v>
      </c>
      <c r="F2725" s="75">
        <f>VLOOKUP(B2725,Table1[#All],4,FALSE)</f>
        <v>0.66784118134499981</v>
      </c>
      <c r="G2725" s="73">
        <f>E2725*F2725</f>
        <v>79087047.5187141</v>
      </c>
    </row>
    <row r="2726" spans="1:7">
      <c r="A2726">
        <v>48</v>
      </c>
      <c r="B2726" t="str">
        <f>VLOOKUP(A2726,SQL!$A$10:$B$61,2)</f>
        <v>Texas</v>
      </c>
      <c r="C2726">
        <v>351</v>
      </c>
      <c r="D2726" s="5">
        <v>322090.40299999999</v>
      </c>
      <c r="E2726" s="5">
        <f>D2726*365</f>
        <v>117562997.095</v>
      </c>
      <c r="F2726" s="75">
        <f>VLOOKUP(B2726,Table1[#All],4,FALSE)</f>
        <v>0.66784118134499981</v>
      </c>
      <c r="G2726" s="73">
        <f>E2726*F2726</f>
        <v>78513410.862383574</v>
      </c>
    </row>
    <row r="2727" spans="1:7">
      <c r="A2727">
        <v>48</v>
      </c>
      <c r="B2727" t="str">
        <f>VLOOKUP(A2727,SQL!$A$10:$B$61,2)</f>
        <v>Texas</v>
      </c>
      <c r="C2727">
        <v>379</v>
      </c>
      <c r="D2727" s="5">
        <v>311639.84899999999</v>
      </c>
      <c r="E2727" s="5">
        <f>D2727*365</f>
        <v>113748544.88499999</v>
      </c>
      <c r="F2727" s="75">
        <f>VLOOKUP(B2727,Table1[#All],4,FALSE)</f>
        <v>0.66784118134499981</v>
      </c>
      <c r="G2727" s="73">
        <f>E2727*F2727</f>
        <v>75965962.592273131</v>
      </c>
    </row>
    <row r="2728" spans="1:7">
      <c r="A2728">
        <v>48</v>
      </c>
      <c r="B2728" t="str">
        <f>VLOOKUP(A2728,SQL!$A$10:$B$61,2)</f>
        <v>Texas</v>
      </c>
      <c r="C2728">
        <v>103</v>
      </c>
      <c r="D2728" s="5">
        <v>311440.89</v>
      </c>
      <c r="E2728" s="5">
        <f>D2728*365</f>
        <v>113675924.85000001</v>
      </c>
      <c r="F2728" s="75">
        <f>VLOOKUP(B2728,Table1[#All],4,FALSE)</f>
        <v>0.66784118134499981</v>
      </c>
      <c r="G2728" s="73">
        <f>E2728*F2728</f>
        <v>75917463.942309424</v>
      </c>
    </row>
    <row r="2729" spans="1:7">
      <c r="A2729">
        <v>48</v>
      </c>
      <c r="B2729" t="str">
        <f>VLOOKUP(A2729,SQL!$A$10:$B$61,2)</f>
        <v>Texas</v>
      </c>
      <c r="C2729">
        <v>205</v>
      </c>
      <c r="D2729" s="5">
        <v>310720.56099999999</v>
      </c>
      <c r="E2729" s="5">
        <f>D2729*365</f>
        <v>113413004.765</v>
      </c>
      <c r="F2729" s="75">
        <f>VLOOKUP(B2729,Table1[#All],4,FALSE)</f>
        <v>0.66784118134499981</v>
      </c>
      <c r="G2729" s="73">
        <f>E2729*F2729</f>
        <v>75741875.082143694</v>
      </c>
    </row>
    <row r="2730" spans="1:7">
      <c r="A2730">
        <v>48</v>
      </c>
      <c r="B2730" t="str">
        <f>VLOOKUP(A2730,SQL!$A$10:$B$61,2)</f>
        <v>Texas</v>
      </c>
      <c r="C2730">
        <v>235</v>
      </c>
      <c r="D2730" s="5">
        <v>291031.05099999998</v>
      </c>
      <c r="E2730" s="5">
        <f>D2730*365</f>
        <v>106226333.61499999</v>
      </c>
      <c r="F2730" s="75">
        <f>VLOOKUP(B2730,Table1[#All],4,FALSE)</f>
        <v>0.66784118134499981</v>
      </c>
      <c r="G2730" s="73">
        <f>E2730*F2730</f>
        <v>70942320.131389663</v>
      </c>
    </row>
    <row r="2731" spans="1:7">
      <c r="A2731">
        <v>48</v>
      </c>
      <c r="B2731" t="str">
        <f>VLOOKUP(A2731,SQL!$A$10:$B$61,2)</f>
        <v>Texas</v>
      </c>
      <c r="C2731">
        <v>307</v>
      </c>
      <c r="D2731" s="5">
        <v>291019.30599999998</v>
      </c>
      <c r="E2731" s="5">
        <f>D2731*365</f>
        <v>106222046.69</v>
      </c>
      <c r="F2731" s="75">
        <f>VLOOKUP(B2731,Table1[#All],4,FALSE)</f>
        <v>0.66784118134499981</v>
      </c>
      <c r="G2731" s="73">
        <f>E2731*F2731</f>
        <v>70939457.146333322</v>
      </c>
    </row>
    <row r="2732" spans="1:7">
      <c r="A2732">
        <v>48</v>
      </c>
      <c r="B2732" t="str">
        <f>VLOOKUP(A2732,SQL!$A$10:$B$61,2)</f>
        <v>Texas</v>
      </c>
      <c r="C2732">
        <v>111</v>
      </c>
      <c r="D2732" s="5">
        <v>287231.78999999998</v>
      </c>
      <c r="E2732" s="5">
        <f>D2732*365</f>
        <v>104839603.34999999</v>
      </c>
      <c r="F2732" s="75">
        <f>VLOOKUP(B2732,Table1[#All],4,FALSE)</f>
        <v>0.66784118134499981</v>
      </c>
      <c r="G2732" s="73">
        <f>E2732*F2732</f>
        <v>70016204.553005189</v>
      </c>
    </row>
    <row r="2733" spans="1:7">
      <c r="A2733">
        <v>48</v>
      </c>
      <c r="B2733" t="str">
        <f>VLOOKUP(A2733,SQL!$A$10:$B$61,2)</f>
        <v>Texas</v>
      </c>
      <c r="C2733">
        <v>69</v>
      </c>
      <c r="D2733" s="5">
        <v>270622.83399999997</v>
      </c>
      <c r="E2733" s="5">
        <f>D2733*365</f>
        <v>98777334.409999996</v>
      </c>
      <c r="F2733" s="75">
        <f>VLOOKUP(B2733,Table1[#All],4,FALSE)</f>
        <v>0.66784118134499981</v>
      </c>
      <c r="G2733" s="73">
        <f>E2733*F2733</f>
        <v>65967571.702484496</v>
      </c>
    </row>
    <row r="2734" spans="1:7">
      <c r="A2734">
        <v>48</v>
      </c>
      <c r="B2734" t="str">
        <f>VLOOKUP(A2734,SQL!$A$10:$B$61,2)</f>
        <v>Texas</v>
      </c>
      <c r="C2734">
        <v>357</v>
      </c>
      <c r="D2734" s="5">
        <v>261787.52799999999</v>
      </c>
      <c r="E2734" s="5">
        <f>D2734*365</f>
        <v>95552447.719999999</v>
      </c>
      <c r="F2734" s="75">
        <f>VLOOKUP(B2734,Table1[#All],4,FALSE)</f>
        <v>0.66784118134499981</v>
      </c>
      <c r="G2734" s="73">
        <f>E2734*F2734</f>
        <v>63813859.565731131</v>
      </c>
    </row>
    <row r="2735" spans="1:7">
      <c r="A2735">
        <v>48</v>
      </c>
      <c r="B2735" t="str">
        <f>VLOOKUP(A2735,SQL!$A$10:$B$61,2)</f>
        <v>Texas</v>
      </c>
      <c r="C2735">
        <v>405</v>
      </c>
      <c r="D2735" s="5">
        <v>259724.734</v>
      </c>
      <c r="E2735" s="5">
        <f>D2735*365</f>
        <v>94799527.909999996</v>
      </c>
      <c r="F2735" s="75">
        <f>VLOOKUP(B2735,Table1[#All],4,FALSE)</f>
        <v>0.66784118134499981</v>
      </c>
      <c r="G2735" s="73">
        <f>E2735*F2735</f>
        <v>63311028.71036268</v>
      </c>
    </row>
    <row r="2736" spans="1:7">
      <c r="A2736">
        <v>48</v>
      </c>
      <c r="B2736" t="str">
        <f>VLOOKUP(A2736,SQL!$A$10:$B$61,2)</f>
        <v>Texas</v>
      </c>
      <c r="C2736">
        <v>63</v>
      </c>
      <c r="D2736" s="5">
        <v>258588.87299999999</v>
      </c>
      <c r="E2736" s="5">
        <f>D2736*365</f>
        <v>94384938.644999996</v>
      </c>
      <c r="F2736" s="75">
        <f>VLOOKUP(B2736,Table1[#All],4,FALSE)</f>
        <v>0.66784118134499981</v>
      </c>
      <c r="G2736" s="73">
        <f>E2736*F2736</f>
        <v>63034148.92585212</v>
      </c>
    </row>
    <row r="2737" spans="1:7">
      <c r="A2737">
        <v>48</v>
      </c>
      <c r="B2737" t="str">
        <f>VLOOKUP(A2737,SQL!$A$10:$B$61,2)</f>
        <v>Texas</v>
      </c>
      <c r="C2737">
        <v>95</v>
      </c>
      <c r="D2737" s="5">
        <v>255415.20199999999</v>
      </c>
      <c r="E2737" s="5">
        <f>D2737*365</f>
        <v>93226548.729999989</v>
      </c>
      <c r="F2737" s="75">
        <f>VLOOKUP(B2737,Table1[#All],4,FALSE)</f>
        <v>0.66784118134499981</v>
      </c>
      <c r="G2737" s="73">
        <f>E2737*F2737</f>
        <v>62260528.436560385</v>
      </c>
    </row>
    <row r="2738" spans="1:7">
      <c r="A2738">
        <v>48</v>
      </c>
      <c r="B2738" t="str">
        <f>VLOOKUP(A2738,SQL!$A$10:$B$61,2)</f>
        <v>Texas</v>
      </c>
      <c r="C2738">
        <v>461</v>
      </c>
      <c r="D2738" s="5">
        <v>253362.71400000001</v>
      </c>
      <c r="E2738" s="5">
        <f>D2738*365</f>
        <v>92477390.609999999</v>
      </c>
      <c r="F2738" s="75">
        <f>VLOOKUP(B2738,Table1[#All],4,FALSE)</f>
        <v>0.66784118134499981</v>
      </c>
      <c r="G2738" s="73">
        <f>E2738*F2738</f>
        <v>61760209.79268539</v>
      </c>
    </row>
    <row r="2739" spans="1:7">
      <c r="A2739">
        <v>48</v>
      </c>
      <c r="B2739" t="str">
        <f>VLOOKUP(A2739,SQL!$A$10:$B$61,2)</f>
        <v>Texas</v>
      </c>
      <c r="C2739">
        <v>315</v>
      </c>
      <c r="D2739" s="5">
        <v>249821.79199999999</v>
      </c>
      <c r="E2739" s="5">
        <f>D2739*365</f>
        <v>91184954.079999998</v>
      </c>
      <c r="F2739" s="75">
        <f>VLOOKUP(B2739,Table1[#All],4,FALSE)</f>
        <v>0.66784118134499981</v>
      </c>
      <c r="G2739" s="73">
        <f>E2739*F2739</f>
        <v>60897067.45367676</v>
      </c>
    </row>
    <row r="2740" spans="1:7">
      <c r="A2740">
        <v>48</v>
      </c>
      <c r="B2740" t="str">
        <f>VLOOKUP(A2740,SQL!$A$10:$B$61,2)</f>
        <v>Texas</v>
      </c>
      <c r="C2740">
        <v>501</v>
      </c>
      <c r="D2740" s="5">
        <v>248855.52600000001</v>
      </c>
      <c r="E2740" s="5">
        <f>D2740*365</f>
        <v>90832266.99000001</v>
      </c>
      <c r="F2740" s="75">
        <f>VLOOKUP(B2740,Table1[#All],4,FALSE)</f>
        <v>0.66784118134499981</v>
      </c>
      <c r="G2740" s="73">
        <f>E2740*F2740</f>
        <v>60661528.490846038</v>
      </c>
    </row>
    <row r="2741" spans="1:7">
      <c r="A2741">
        <v>48</v>
      </c>
      <c r="B2741" t="str">
        <f>VLOOKUP(A2741,SQL!$A$10:$B$61,2)</f>
        <v>Texas</v>
      </c>
      <c r="C2741">
        <v>403</v>
      </c>
      <c r="D2741" s="5">
        <v>240878.413</v>
      </c>
      <c r="E2741" s="5">
        <f>D2741*365</f>
        <v>87920620.745000005</v>
      </c>
      <c r="F2741" s="75">
        <f>VLOOKUP(B2741,Table1[#All],4,FALSE)</f>
        <v>0.66784118134499981</v>
      </c>
      <c r="G2741" s="73">
        <f>E2741*F2741</f>
        <v>58717011.222926497</v>
      </c>
    </row>
    <row r="2742" spans="1:7">
      <c r="A2742">
        <v>48</v>
      </c>
      <c r="B2742" t="str">
        <f>VLOOKUP(A2742,SQL!$A$10:$B$61,2)</f>
        <v>Texas</v>
      </c>
      <c r="C2742">
        <v>333</v>
      </c>
      <c r="D2742" s="5">
        <v>239945.11</v>
      </c>
      <c r="E2742" s="5">
        <f>D2742*365</f>
        <v>87579965.149999991</v>
      </c>
      <c r="F2742" s="75">
        <f>VLOOKUP(B2742,Table1[#All],4,FALSE)</f>
        <v>0.66784118134499981</v>
      </c>
      <c r="G2742" s="73">
        <f>E2742*F2742</f>
        <v>58489507.387929909</v>
      </c>
    </row>
    <row r="2743" spans="1:7">
      <c r="A2743">
        <v>48</v>
      </c>
      <c r="B2743" t="str">
        <f>VLOOKUP(A2743,SQL!$A$10:$B$61,2)</f>
        <v>Texas</v>
      </c>
      <c r="C2743">
        <v>429</v>
      </c>
      <c r="D2743" s="5">
        <v>237304.77799999999</v>
      </c>
      <c r="E2743" s="5">
        <f>D2743*365</f>
        <v>86616243.969999999</v>
      </c>
      <c r="F2743" s="75">
        <f>VLOOKUP(B2743,Table1[#All],4,FALSE)</f>
        <v>0.66784118134499981</v>
      </c>
      <c r="G2743" s="73">
        <f>E2743*F2743</f>
        <v>57845894.696591519</v>
      </c>
    </row>
    <row r="2744" spans="1:7">
      <c r="A2744">
        <v>48</v>
      </c>
      <c r="B2744" t="str">
        <f>VLOOKUP(A2744,SQL!$A$10:$B$61,2)</f>
        <v>Texas</v>
      </c>
      <c r="C2744">
        <v>43</v>
      </c>
      <c r="D2744" s="5">
        <v>231900.87700000001</v>
      </c>
      <c r="E2744" s="5">
        <f>D2744*365</f>
        <v>84643820.105000004</v>
      </c>
      <c r="F2744" s="75">
        <f>VLOOKUP(B2744,Table1[#All],4,FALSE)</f>
        <v>0.66784118134499981</v>
      </c>
      <c r="G2744" s="73">
        <f>E2744*F2744</f>
        <v>56528628.812476851</v>
      </c>
    </row>
    <row r="2745" spans="1:7">
      <c r="A2745">
        <v>48</v>
      </c>
      <c r="B2745" t="str">
        <f>VLOOKUP(A2745,SQL!$A$10:$B$61,2)</f>
        <v>Texas</v>
      </c>
      <c r="C2745">
        <v>211</v>
      </c>
      <c r="D2745" s="5">
        <v>215725.35</v>
      </c>
      <c r="E2745" s="5">
        <f>D2745*365</f>
        <v>78739752.75</v>
      </c>
      <c r="F2745" s="75">
        <f>VLOOKUP(B2745,Table1[#All],4,FALSE)</f>
        <v>0.66784118134499981</v>
      </c>
      <c r="G2745" s="73">
        <f>E2745*F2745</f>
        <v>52585649.495373197</v>
      </c>
    </row>
    <row r="2746" spans="1:7">
      <c r="A2746">
        <v>48</v>
      </c>
      <c r="B2746" t="str">
        <f>VLOOKUP(A2746,SQL!$A$10:$B$61,2)</f>
        <v>Texas</v>
      </c>
      <c r="C2746">
        <v>431</v>
      </c>
      <c r="D2746" s="5">
        <v>215260.79399999999</v>
      </c>
      <c r="E2746" s="5">
        <f>D2746*365</f>
        <v>78570189.810000002</v>
      </c>
      <c r="F2746" s="75">
        <f>VLOOKUP(B2746,Table1[#All],4,FALSE)</f>
        <v>0.66784118134499981</v>
      </c>
      <c r="G2746" s="73">
        <f>E2746*F2746</f>
        <v>52472408.381211266</v>
      </c>
    </row>
    <row r="2747" spans="1:7">
      <c r="A2747">
        <v>48</v>
      </c>
      <c r="B2747" t="str">
        <f>VLOOKUP(A2747,SQL!$A$10:$B$61,2)</f>
        <v>Texas</v>
      </c>
      <c r="C2747">
        <v>425</v>
      </c>
      <c r="D2747" s="5">
        <v>211733.85800000001</v>
      </c>
      <c r="E2747" s="5">
        <f>D2747*365</f>
        <v>77282858.170000002</v>
      </c>
      <c r="F2747" s="75">
        <f>VLOOKUP(B2747,Table1[#All],4,FALSE)</f>
        <v>0.66784118134499981</v>
      </c>
      <c r="G2747" s="73">
        <f>E2747*F2747</f>
        <v>51612675.297970869</v>
      </c>
    </row>
    <row r="2748" spans="1:7">
      <c r="A2748">
        <v>48</v>
      </c>
      <c r="B2748" t="str">
        <f>VLOOKUP(A2748,SQL!$A$10:$B$61,2)</f>
        <v>Texas</v>
      </c>
      <c r="C2748">
        <v>17</v>
      </c>
      <c r="D2748" s="5">
        <v>206218.00399999999</v>
      </c>
      <c r="E2748" s="5">
        <f>D2748*365</f>
        <v>75269571.459999993</v>
      </c>
      <c r="F2748" s="75">
        <f>VLOOKUP(B2748,Table1[#All],4,FALSE)</f>
        <v>0.66784118134499981</v>
      </c>
      <c r="G2748" s="73">
        <f>E2748*F2748</f>
        <v>50268119.523178279</v>
      </c>
    </row>
    <row r="2749" spans="1:7">
      <c r="A2749">
        <v>48</v>
      </c>
      <c r="B2749" t="str">
        <f>VLOOKUP(A2749,SQL!$A$10:$B$61,2)</f>
        <v>Texas</v>
      </c>
      <c r="C2749">
        <v>421</v>
      </c>
      <c r="D2749" s="5">
        <v>201432.80300000001</v>
      </c>
      <c r="E2749" s="5">
        <f>D2749*365</f>
        <v>73522973.094999999</v>
      </c>
      <c r="F2749" s="75">
        <f>VLOOKUP(B2749,Table1[#All],4,FALSE)</f>
        <v>0.66784118134499981</v>
      </c>
      <c r="G2749" s="73">
        <f>E2749*F2749</f>
        <v>49101669.207761437</v>
      </c>
    </row>
    <row r="2750" spans="1:7">
      <c r="A2750">
        <v>48</v>
      </c>
      <c r="B2750" t="str">
        <f>VLOOKUP(A2750,SQL!$A$10:$B$61,2)</f>
        <v>Texas</v>
      </c>
      <c r="C2750">
        <v>319</v>
      </c>
      <c r="D2750" s="5">
        <v>201096.37100000001</v>
      </c>
      <c r="E2750" s="5">
        <f>D2750*365</f>
        <v>73400175.415000007</v>
      </c>
      <c r="F2750" s="75">
        <f>VLOOKUP(B2750,Table1[#All],4,FALSE)</f>
        <v>0.66784118134499981</v>
      </c>
      <c r="G2750" s="73">
        <f>E2750*F2750</f>
        <v>49019659.860083818</v>
      </c>
    </row>
    <row r="2751" spans="1:7">
      <c r="A2751">
        <v>48</v>
      </c>
      <c r="B2751" t="str">
        <f>VLOOKUP(A2751,SQL!$A$10:$B$61,2)</f>
        <v>Texas</v>
      </c>
      <c r="C2751">
        <v>271</v>
      </c>
      <c r="D2751" s="5">
        <v>198468.81200000001</v>
      </c>
      <c r="E2751" s="5">
        <f>D2751*365</f>
        <v>72441116.379999995</v>
      </c>
      <c r="F2751" s="75">
        <f>VLOOKUP(B2751,Table1[#All],4,FALSE)</f>
        <v>0.66784118134499981</v>
      </c>
      <c r="G2751" s="73">
        <f>E2751*F2751</f>
        <v>48379160.74116981</v>
      </c>
    </row>
    <row r="2752" spans="1:7">
      <c r="A2752">
        <v>48</v>
      </c>
      <c r="B2752" t="str">
        <f>VLOOKUP(A2752,SQL!$A$10:$B$61,2)</f>
        <v>Texas</v>
      </c>
      <c r="C2752">
        <v>207</v>
      </c>
      <c r="D2752" s="5">
        <v>194513.23199999999</v>
      </c>
      <c r="E2752" s="5">
        <f>D2752*365</f>
        <v>70997329.679999992</v>
      </c>
      <c r="F2752" s="75">
        <f>VLOOKUP(B2752,Table1[#All],4,FALSE)</f>
        <v>0.66784118134499981</v>
      </c>
      <c r="G2752" s="73">
        <f>E2752*F2752</f>
        <v>47414940.52583161</v>
      </c>
    </row>
    <row r="2753" spans="1:7">
      <c r="A2753">
        <v>48</v>
      </c>
      <c r="B2753" t="str">
        <f>VLOOKUP(A2753,SQL!$A$10:$B$61,2)</f>
        <v>Texas</v>
      </c>
      <c r="C2753">
        <v>243</v>
      </c>
      <c r="D2753" s="5">
        <v>187417.72099999999</v>
      </c>
      <c r="E2753" s="5">
        <f>D2753*365</f>
        <v>68407468.164999992</v>
      </c>
      <c r="F2753" s="75">
        <f>VLOOKUP(B2753,Table1[#All],4,FALSE)</f>
        <v>0.66784118134499981</v>
      </c>
      <c r="G2753" s="73">
        <f>E2753*F2753</f>
        <v>45685324.352134064</v>
      </c>
    </row>
    <row r="2754" spans="1:7">
      <c r="A2754">
        <v>48</v>
      </c>
      <c r="B2754" t="str">
        <f>VLOOKUP(A2754,SQL!$A$10:$B$61,2)</f>
        <v>Texas</v>
      </c>
      <c r="C2754">
        <v>153</v>
      </c>
      <c r="D2754" s="5">
        <v>186695.98699999999</v>
      </c>
      <c r="E2754" s="5">
        <f>D2754*365</f>
        <v>68144035.254999995</v>
      </c>
      <c r="F2754" s="75">
        <f>VLOOKUP(B2754,Table1[#All],4,FALSE)</f>
        <v>0.66784118134499981</v>
      </c>
      <c r="G2754" s="73">
        <f>E2754*F2754</f>
        <v>45509393.006314516</v>
      </c>
    </row>
    <row r="2755" spans="1:7">
      <c r="A2755">
        <v>48</v>
      </c>
      <c r="B2755" t="str">
        <f>VLOOKUP(A2755,SQL!$A$10:$B$61,2)</f>
        <v>Texas</v>
      </c>
      <c r="C2755">
        <v>191</v>
      </c>
      <c r="D2755" s="5">
        <v>181667.185</v>
      </c>
      <c r="E2755" s="5">
        <f>D2755*365</f>
        <v>66308522.524999999</v>
      </c>
      <c r="F2755" s="75">
        <f>VLOOKUP(B2755,Table1[#All],4,FALSE)</f>
        <v>0.66784118134499981</v>
      </c>
      <c r="G2755" s="73">
        <f>E2755*F2755</f>
        <v>44283562.016337529</v>
      </c>
    </row>
    <row r="2756" spans="1:7">
      <c r="A2756">
        <v>48</v>
      </c>
      <c r="B2756" t="str">
        <f>VLOOKUP(A2756,SQL!$A$10:$B$61,2)</f>
        <v>Texas</v>
      </c>
      <c r="C2756">
        <v>81</v>
      </c>
      <c r="D2756" s="5">
        <v>178575.098</v>
      </c>
      <c r="E2756" s="5">
        <f>D2756*365</f>
        <v>65179910.769999996</v>
      </c>
      <c r="F2756" s="75">
        <f>VLOOKUP(B2756,Table1[#All],4,FALSE)</f>
        <v>0.66784118134499981</v>
      </c>
      <c r="G2756" s="73">
        <f>E2756*F2756</f>
        <v>43529828.608598471</v>
      </c>
    </row>
    <row r="2757" spans="1:7">
      <c r="A2757">
        <v>48</v>
      </c>
      <c r="B2757" t="str">
        <f>VLOOKUP(A2757,SQL!$A$10:$B$61,2)</f>
        <v>Texas</v>
      </c>
      <c r="C2757">
        <v>23</v>
      </c>
      <c r="D2757" s="5">
        <v>178468.46400000001</v>
      </c>
      <c r="E2757" s="5">
        <f>D2757*365</f>
        <v>65140989.359999999</v>
      </c>
      <c r="F2757" s="75">
        <f>VLOOKUP(B2757,Table1[#All],4,FALSE)</f>
        <v>0.66784118134499981</v>
      </c>
      <c r="G2757" s="73">
        <f>E2757*F2757</f>
        <v>43503835.288164459</v>
      </c>
    </row>
    <row r="2758" spans="1:7">
      <c r="A2758">
        <v>48</v>
      </c>
      <c r="B2758" t="str">
        <f>VLOOKUP(A2758,SQL!$A$10:$B$61,2)</f>
        <v>Texas</v>
      </c>
      <c r="C2758">
        <v>377</v>
      </c>
      <c r="D2758" s="5">
        <v>174047.68</v>
      </c>
      <c r="E2758" s="5">
        <f>D2758*365</f>
        <v>63527403.199999996</v>
      </c>
      <c r="F2758" s="75">
        <f>VLOOKUP(B2758,Table1[#All],4,FALSE)</f>
        <v>0.66784118134499981</v>
      </c>
      <c r="G2758" s="73">
        <f>E2758*F2758</f>
        <v>42426216.000868119</v>
      </c>
    </row>
    <row r="2759" spans="1:7">
      <c r="A2759">
        <v>48</v>
      </c>
      <c r="B2759" t="str">
        <f>VLOOKUP(A2759,SQL!$A$10:$B$61,2)</f>
        <v>Texas</v>
      </c>
      <c r="C2759">
        <v>107</v>
      </c>
      <c r="D2759" s="5">
        <v>167013.52600000001</v>
      </c>
      <c r="E2759" s="5">
        <f>D2759*365</f>
        <v>60959936.990000002</v>
      </c>
      <c r="F2759" s="75">
        <f>VLOOKUP(B2759,Table1[#All],4,FALSE)</f>
        <v>0.66784118134499981</v>
      </c>
      <c r="G2759" s="73">
        <f>E2759*F2759</f>
        <v>40711556.334118351</v>
      </c>
    </row>
    <row r="2760" spans="1:7">
      <c r="A2760">
        <v>48</v>
      </c>
      <c r="B2760" t="str">
        <f>VLOOKUP(A2760,SQL!$A$10:$B$61,2)</f>
        <v>Texas</v>
      </c>
      <c r="C2760">
        <v>247</v>
      </c>
      <c r="D2760" s="5">
        <v>164125.70000000001</v>
      </c>
      <c r="E2760" s="5">
        <f>D2760*365</f>
        <v>59905880.500000007</v>
      </c>
      <c r="F2760" s="75">
        <f>VLOOKUP(B2760,Table1[#All],4,FALSE)</f>
        <v>0.66784118134499981</v>
      </c>
      <c r="G2760" s="73">
        <f>E2760*F2760</f>
        <v>40007614.002632394</v>
      </c>
    </row>
    <row r="2761" spans="1:7">
      <c r="A2761">
        <v>48</v>
      </c>
      <c r="B2761" t="str">
        <f>VLOOKUP(A2761,SQL!$A$10:$B$61,2)</f>
        <v>Texas</v>
      </c>
      <c r="C2761">
        <v>411</v>
      </c>
      <c r="D2761" s="5">
        <v>160619.56400000001</v>
      </c>
      <c r="E2761" s="5">
        <f>D2761*365</f>
        <v>58626140.860000007</v>
      </c>
      <c r="F2761" s="75">
        <f>VLOOKUP(B2761,Table1[#All],4,FALSE)</f>
        <v>0.66784118134499981</v>
      </c>
      <c r="G2761" s="73">
        <f>E2761*F2761</f>
        <v>39152951.169640765</v>
      </c>
    </row>
    <row r="2762" spans="1:7">
      <c r="A2762">
        <v>48</v>
      </c>
      <c r="B2762" t="str">
        <f>VLOOKUP(A2762,SQL!$A$10:$B$61,2)</f>
        <v>Texas</v>
      </c>
      <c r="C2762">
        <v>417</v>
      </c>
      <c r="D2762" s="5">
        <v>144938.731</v>
      </c>
      <c r="E2762" s="5">
        <f>D2762*365</f>
        <v>52902636.814999998</v>
      </c>
      <c r="F2762" s="75">
        <f>VLOOKUP(B2762,Table1[#All],4,FALSE)</f>
        <v>0.66784118134499981</v>
      </c>
      <c r="G2762" s="73">
        <f>E2762*F2762</f>
        <v>35330559.466795079</v>
      </c>
    </row>
    <row r="2763" spans="1:7">
      <c r="A2763">
        <v>48</v>
      </c>
      <c r="B2763" t="str">
        <f>VLOOKUP(A2763,SQL!$A$10:$B$61,2)</f>
        <v>Texas</v>
      </c>
      <c r="C2763">
        <v>327</v>
      </c>
      <c r="D2763" s="5">
        <v>140299.201</v>
      </c>
      <c r="E2763" s="5">
        <f>D2763*365</f>
        <v>51209208.365000002</v>
      </c>
      <c r="F2763" s="75">
        <f>VLOOKUP(B2763,Table1[#All],4,FALSE)</f>
        <v>0.66784118134499981</v>
      </c>
      <c r="G2763" s="73">
        <f>E2763*F2763</f>
        <v>34199618.210223846</v>
      </c>
    </row>
    <row r="2764" spans="1:7">
      <c r="A2764">
        <v>48</v>
      </c>
      <c r="B2764" t="str">
        <f>VLOOKUP(A2764,SQL!$A$10:$B$61,2)</f>
        <v>Texas</v>
      </c>
      <c r="C2764">
        <v>119</v>
      </c>
      <c r="D2764" s="5">
        <v>136423.94899999999</v>
      </c>
      <c r="E2764" s="5">
        <f>D2764*365</f>
        <v>49794741.384999998</v>
      </c>
      <c r="F2764" s="75">
        <f>VLOOKUP(B2764,Table1[#All],4,FALSE)</f>
        <v>0.66784118134499981</v>
      </c>
      <c r="G2764" s="73">
        <f>E2764*F2764</f>
        <v>33254978.91132715</v>
      </c>
    </row>
    <row r="2765" spans="1:7">
      <c r="A2765">
        <v>48</v>
      </c>
      <c r="B2765" t="str">
        <f>VLOOKUP(A2765,SQL!$A$10:$B$61,2)</f>
        <v>Texas</v>
      </c>
      <c r="C2765">
        <v>151</v>
      </c>
      <c r="D2765" s="5">
        <v>132534.03400000001</v>
      </c>
      <c r="E2765" s="5">
        <f>D2765*365</f>
        <v>48374922.410000004</v>
      </c>
      <c r="F2765" s="75">
        <f>VLOOKUP(B2765,Table1[#All],4,FALSE)</f>
        <v>0.66784118134499981</v>
      </c>
      <c r="G2765" s="73">
        <f>E2765*F2765</f>
        <v>32306765.329767108</v>
      </c>
    </row>
    <row r="2766" spans="1:7">
      <c r="A2766">
        <v>48</v>
      </c>
      <c r="B2766" t="str">
        <f>VLOOKUP(A2766,SQL!$A$10:$B$61,2)</f>
        <v>Texas</v>
      </c>
      <c r="C2766">
        <v>195</v>
      </c>
      <c r="D2766" s="5">
        <v>126800.052</v>
      </c>
      <c r="E2766" s="5">
        <f>D2766*365</f>
        <v>46282018.979999997</v>
      </c>
      <c r="F2766" s="75">
        <f>VLOOKUP(B2766,Table1[#All],4,FALSE)</f>
        <v>0.66784118134499981</v>
      </c>
      <c r="G2766" s="73">
        <f>E2766*F2766</f>
        <v>30909038.230634902</v>
      </c>
    </row>
    <row r="2767" spans="1:7">
      <c r="A2767">
        <v>48</v>
      </c>
      <c r="B2767" t="str">
        <f>VLOOKUP(A2767,SQL!$A$10:$B$61,2)</f>
        <v>Texas</v>
      </c>
      <c r="C2767">
        <v>413</v>
      </c>
      <c r="D2767" s="5">
        <v>121345.88800000001</v>
      </c>
      <c r="E2767" s="5">
        <f>D2767*365</f>
        <v>44291249.120000005</v>
      </c>
      <c r="F2767" s="75">
        <f>VLOOKUP(B2767,Table1[#All],4,FALSE)</f>
        <v>0.66784118134499981</v>
      </c>
      <c r="G2767" s="73">
        <f>E2767*F2767</f>
        <v>29579520.135546487</v>
      </c>
    </row>
    <row r="2768" spans="1:7">
      <c r="A2768">
        <v>48</v>
      </c>
      <c r="B2768" t="str">
        <f>VLOOKUP(A2768,SQL!$A$10:$B$61,2)</f>
        <v>Texas</v>
      </c>
      <c r="C2768">
        <v>295</v>
      </c>
      <c r="D2768" s="5">
        <v>108677.152</v>
      </c>
      <c r="E2768" s="5">
        <f>D2768*365</f>
        <v>39667160.480000004</v>
      </c>
      <c r="F2768" s="75">
        <f>VLOOKUP(B2768,Table1[#All],4,FALSE)</f>
        <v>0.66784118134499981</v>
      </c>
      <c r="G2768" s="73">
        <f>E2768*F2768</f>
        <v>26491363.315564893</v>
      </c>
    </row>
    <row r="2769" spans="1:7">
      <c r="A2769">
        <v>48</v>
      </c>
      <c r="B2769" t="str">
        <f>VLOOKUP(A2769,SQL!$A$10:$B$61,2)</f>
        <v>Texas</v>
      </c>
      <c r="C2769">
        <v>275</v>
      </c>
      <c r="D2769" s="5">
        <v>108235.31299999999</v>
      </c>
      <c r="E2769" s="5">
        <f>D2769*365</f>
        <v>39505889.244999997</v>
      </c>
      <c r="F2769" s="75">
        <f>VLOOKUP(B2769,Table1[#All],4,FALSE)</f>
        <v>0.66784118134499981</v>
      </c>
      <c r="G2769" s="73">
        <f>E2769*F2769</f>
        <v>26383659.74346552</v>
      </c>
    </row>
    <row r="2770" spans="1:7">
      <c r="A2770">
        <v>48</v>
      </c>
      <c r="B2770" t="str">
        <f>VLOOKUP(A2770,SQL!$A$10:$B$61,2)</f>
        <v>Texas</v>
      </c>
      <c r="C2770">
        <v>301</v>
      </c>
      <c r="D2770" s="5">
        <v>96945.183000000005</v>
      </c>
      <c r="E2770" s="5">
        <f>D2770*365</f>
        <v>35384991.795000002</v>
      </c>
      <c r="F2770" s="75">
        <f>VLOOKUP(B2770,Table1[#All],4,FALSE)</f>
        <v>0.66784118134499981</v>
      </c>
      <c r="G2770" s="73">
        <f>E2770*F2770</f>
        <v>23631554.722255927</v>
      </c>
    </row>
    <row r="2771" spans="1:7">
      <c r="A2771">
        <v>48</v>
      </c>
      <c r="B2771" t="str">
        <f>VLOOKUP(A2771,SQL!$A$10:$B$61,2)</f>
        <v>Texas</v>
      </c>
      <c r="C2771">
        <v>385</v>
      </c>
      <c r="D2771" s="5">
        <v>93200.035999999993</v>
      </c>
      <c r="E2771" s="5">
        <f>D2771*365</f>
        <v>34018013.140000001</v>
      </c>
      <c r="F2771" s="75">
        <f>VLOOKUP(B2771,Table1[#All],4,FALSE)</f>
        <v>0.66784118134499981</v>
      </c>
      <c r="G2771" s="73">
        <f>E2771*F2771</f>
        <v>22718630.082427327</v>
      </c>
    </row>
    <row r="2772" spans="1:7">
      <c r="A2772">
        <v>48</v>
      </c>
      <c r="B2772" t="str">
        <f>VLOOKUP(A2772,SQL!$A$10:$B$61,2)</f>
        <v>Texas</v>
      </c>
      <c r="C2772">
        <v>125</v>
      </c>
      <c r="D2772" s="5">
        <v>91132.304999999993</v>
      </c>
      <c r="E2772" s="5">
        <f>D2772*365</f>
        <v>33263291.324999999</v>
      </c>
      <c r="F2772" s="75">
        <f>VLOOKUP(B2772,Table1[#All],4,FALSE)</f>
        <v>0.66784118134499981</v>
      </c>
      <c r="G2772" s="73">
        <f>E2772*F2772</f>
        <v>22214595.773910884</v>
      </c>
    </row>
    <row r="2773" spans="1:7">
      <c r="A2773">
        <v>48</v>
      </c>
      <c r="B2773" t="str">
        <f>VLOOKUP(A2773,SQL!$A$10:$B$61,2)</f>
        <v>Texas</v>
      </c>
      <c r="C2773">
        <v>393</v>
      </c>
      <c r="D2773" s="5">
        <v>89704.042000000001</v>
      </c>
      <c r="E2773" s="5">
        <f>D2773*365</f>
        <v>32741975.330000002</v>
      </c>
      <c r="F2773" s="75">
        <f>VLOOKUP(B2773,Table1[#All],4,FALSE)</f>
        <v>0.66784118134499981</v>
      </c>
      <c r="G2773" s="73">
        <f>E2773*F2773</f>
        <v>21866439.483956043</v>
      </c>
    </row>
    <row r="2774" spans="1:7">
      <c r="A2774">
        <v>48</v>
      </c>
      <c r="B2774" t="str">
        <f>VLOOKUP(A2774,SQL!$A$10:$B$61,2)</f>
        <v>Texas</v>
      </c>
      <c r="C2774">
        <v>79</v>
      </c>
      <c r="D2774" s="5">
        <v>86403.380999999994</v>
      </c>
      <c r="E2774" s="5">
        <f>D2774*365</f>
        <v>31537234.064999998</v>
      </c>
      <c r="F2774" s="75">
        <f>VLOOKUP(B2774,Table1[#All],4,FALSE)</f>
        <v>0.66784118134499981</v>
      </c>
      <c r="G2774" s="73">
        <f>E2774*F2774</f>
        <v>21061863.654323369</v>
      </c>
    </row>
    <row r="2775" spans="1:7">
      <c r="A2775">
        <v>48</v>
      </c>
      <c r="B2775" t="str">
        <f>VLOOKUP(A2775,SQL!$A$10:$B$61,2)</f>
        <v>Texas</v>
      </c>
      <c r="C2775">
        <v>443</v>
      </c>
      <c r="D2775" s="5">
        <v>77124.005999999994</v>
      </c>
      <c r="E2775" s="5">
        <f>D2775*365</f>
        <v>28150262.189999998</v>
      </c>
      <c r="F2775" s="75">
        <f>VLOOKUP(B2775,Table1[#All],4,FALSE)</f>
        <v>0.66784118134499981</v>
      </c>
      <c r="G2775" s="73">
        <f>E2775*F2775</f>
        <v>18799904.356141079</v>
      </c>
    </row>
    <row r="2776" spans="1:7">
      <c r="A2776">
        <v>48</v>
      </c>
      <c r="B2776" t="str">
        <f>VLOOKUP(A2776,SQL!$A$10:$B$61,2)</f>
        <v>Texas</v>
      </c>
      <c r="C2776">
        <v>433</v>
      </c>
      <c r="D2776" s="5">
        <v>72258.683000000005</v>
      </c>
      <c r="E2776" s="5">
        <f>D2776*365</f>
        <v>26374419.295000002</v>
      </c>
      <c r="F2776" s="75">
        <f>VLOOKUP(B2776,Table1[#All],4,FALSE)</f>
        <v>0.66784118134499981</v>
      </c>
      <c r="G2776" s="73">
        <f>E2776*F2776</f>
        <v>17613923.339261159</v>
      </c>
    </row>
    <row r="2777" spans="1:7">
      <c r="A2777">
        <v>48</v>
      </c>
      <c r="B2777" t="str">
        <f>VLOOKUP(A2777,SQL!$A$10:$B$61,2)</f>
        <v>Texas</v>
      </c>
      <c r="C2777">
        <v>101</v>
      </c>
      <c r="D2777" s="5">
        <v>69800.622000000003</v>
      </c>
      <c r="E2777" s="5">
        <f>D2777*365</f>
        <v>25477227.030000001</v>
      </c>
      <c r="F2777" s="75">
        <f>VLOOKUP(B2777,Table1[#All],4,FALSE)</f>
        <v>0.66784118134499981</v>
      </c>
      <c r="G2777" s="73">
        <f>E2777*F2777</f>
        <v>17014741.397109963</v>
      </c>
    </row>
    <row r="2778" spans="1:7">
      <c r="A2778">
        <v>48</v>
      </c>
      <c r="B2778" t="str">
        <f>VLOOKUP(A2778,SQL!$A$10:$B$61,2)</f>
        <v>Texas</v>
      </c>
      <c r="C2778">
        <v>269</v>
      </c>
      <c r="D2778" s="5">
        <v>69441.778999999995</v>
      </c>
      <c r="E2778" s="5">
        <f>D2778*365</f>
        <v>25346249.334999997</v>
      </c>
      <c r="F2778" s="75">
        <f>VLOOKUP(B2778,Table1[#All],4,FALSE)</f>
        <v>0.66784118134499981</v>
      </c>
      <c r="G2778" s="73">
        <f>E2778*F2778</f>
        <v>16927269.098551314</v>
      </c>
    </row>
    <row r="2779" spans="1:7">
      <c r="A2779">
        <v>48</v>
      </c>
      <c r="B2779" t="str">
        <f>VLOOKUP(A2779,SQL!$A$10:$B$61,2)</f>
        <v>Texas</v>
      </c>
      <c r="C2779">
        <v>137</v>
      </c>
      <c r="D2779" s="5">
        <v>68972.173999999999</v>
      </c>
      <c r="E2779" s="5">
        <f>D2779*365</f>
        <v>25174843.509999998</v>
      </c>
      <c r="F2779" s="75">
        <f>VLOOKUP(B2779,Table1[#All],4,FALSE)</f>
        <v>0.66784118134499981</v>
      </c>
      <c r="G2779" s="73">
        <f>E2779*F2779</f>
        <v>16812797.2298939</v>
      </c>
    </row>
    <row r="2780" spans="1:7">
      <c r="A2780">
        <v>48</v>
      </c>
      <c r="B2780" t="str">
        <f>VLOOKUP(A2780,SQL!$A$10:$B$61,2)</f>
        <v>Texas</v>
      </c>
      <c r="C2780">
        <v>87</v>
      </c>
      <c r="D2780" s="5">
        <v>67064.63</v>
      </c>
      <c r="E2780" s="5">
        <f>D2780*365</f>
        <v>24478589.950000003</v>
      </c>
      <c r="F2780" s="75">
        <f>VLOOKUP(B2780,Table1[#All],4,FALSE)</f>
        <v>0.66784118134499981</v>
      </c>
      <c r="G2780" s="73">
        <f>E2780*F2780</f>
        <v>16347810.429867841</v>
      </c>
    </row>
    <row r="2781" spans="1:7">
      <c r="A2781">
        <v>48</v>
      </c>
      <c r="B2781" t="str">
        <f>VLOOKUP(A2781,SQL!$A$10:$B$61,2)</f>
        <v>Texas</v>
      </c>
      <c r="C2781">
        <v>447</v>
      </c>
      <c r="D2781" s="5">
        <v>59983.124000000003</v>
      </c>
      <c r="E2781" s="5">
        <f>D2781*365</f>
        <v>21893840.260000002</v>
      </c>
      <c r="F2781" s="75">
        <f>VLOOKUP(B2781,Table1[#All],4,FALSE)</f>
        <v>0.66784118134499981</v>
      </c>
      <c r="G2781" s="73">
        <f>E2781*F2781</f>
        <v>14621608.143417118</v>
      </c>
    </row>
    <row r="2782" spans="1:7">
      <c r="A2782">
        <v>48</v>
      </c>
      <c r="B2782" t="str">
        <f>VLOOKUP(A2782,SQL!$A$10:$B$61,2)</f>
        <v>Texas</v>
      </c>
      <c r="C2782">
        <v>33</v>
      </c>
      <c r="D2782" s="5">
        <v>53780.065000000002</v>
      </c>
      <c r="E2782" s="5">
        <f>D2782*365</f>
        <v>19629723.725000001</v>
      </c>
      <c r="F2782" s="75">
        <f>VLOOKUP(B2782,Table1[#All],4,FALSE)</f>
        <v>0.66784118134499981</v>
      </c>
      <c r="G2782" s="73">
        <f>E2782*F2782</f>
        <v>13109537.881979972</v>
      </c>
    </row>
    <row r="2783" spans="1:7">
      <c r="A2783">
        <v>48</v>
      </c>
      <c r="B2783" t="str">
        <f>VLOOKUP(A2783,SQL!$A$10:$B$61,2)</f>
        <v>Texas</v>
      </c>
      <c r="C2783">
        <v>345</v>
      </c>
      <c r="D2783" s="5">
        <v>53114.699000000001</v>
      </c>
      <c r="E2783" s="5">
        <f>D2783*365</f>
        <v>19386865.135000002</v>
      </c>
      <c r="F2783" s="75">
        <f>VLOOKUP(B2783,Table1[#All],4,FALSE)</f>
        <v>0.66784118134499981</v>
      </c>
      <c r="G2783" s="73">
        <f>E2783*F2783</f>
        <v>12947346.91433459</v>
      </c>
    </row>
    <row r="2784" spans="1:7">
      <c r="A2784">
        <v>48</v>
      </c>
      <c r="B2784" t="str">
        <f>VLOOKUP(A2784,SQL!$A$10:$B$61,2)</f>
        <v>Texas</v>
      </c>
      <c r="C2784">
        <v>45</v>
      </c>
      <c r="D2784" s="5">
        <v>46721.540999999997</v>
      </c>
      <c r="E2784" s="5">
        <f>D2784*365</f>
        <v>17053362.465</v>
      </c>
      <c r="F2784" s="75">
        <f>VLOOKUP(B2784,Table1[#All],4,FALSE)</f>
        <v>0.66784118134499981</v>
      </c>
      <c r="G2784" s="73">
        <f>E2784*F2784</f>
        <v>11388937.734530078</v>
      </c>
    </row>
    <row r="2785" spans="1:7">
      <c r="A2785">
        <v>48</v>
      </c>
      <c r="B2785" t="str">
        <f>VLOOKUP(A2785,SQL!$A$10:$B$61,2)</f>
        <v>Texas</v>
      </c>
      <c r="C2785">
        <v>263</v>
      </c>
      <c r="D2785" s="5">
        <v>43049.732000000004</v>
      </c>
      <c r="E2785" s="5">
        <f>D2785*365</f>
        <v>15713152.180000002</v>
      </c>
      <c r="F2785" s="75">
        <f>VLOOKUP(B2785,Table1[#All],4,FALSE)</f>
        <v>0.66784118134499981</v>
      </c>
      <c r="G2785" s="73">
        <f>E2785*F2785</f>
        <v>10493890.11454496</v>
      </c>
    </row>
    <row r="2786" spans="1:7">
      <c r="A2786">
        <v>48</v>
      </c>
      <c r="B2786" t="str">
        <f>VLOOKUP(A2786,SQL!$A$10:$B$61,2)</f>
        <v>Texas</v>
      </c>
      <c r="C2786">
        <v>155</v>
      </c>
      <c r="D2786" s="5">
        <v>38086.877999999997</v>
      </c>
      <c r="E2786" s="5">
        <f>D2786*365</f>
        <v>13901710.469999999</v>
      </c>
      <c r="F2786" s="75">
        <f>VLOOKUP(B2786,Table1[#All],4,FALSE)</f>
        <v>0.66784118134499981</v>
      </c>
      <c r="G2786" s="73">
        <f>E2786*F2786</f>
        <v>9284134.7430009525</v>
      </c>
    </row>
    <row r="2787" spans="1:7">
      <c r="A2787">
        <v>49</v>
      </c>
      <c r="B2787" t="str">
        <f>VLOOKUP(A2787,SQL!$A$10:$B$61,2)</f>
        <v>Utah</v>
      </c>
      <c r="C2787">
        <v>35</v>
      </c>
      <c r="D2787" s="5">
        <v>21299915.230999999</v>
      </c>
      <c r="E2787" s="5">
        <f>D2787*365</f>
        <v>7774469059.3149996</v>
      </c>
      <c r="F2787" s="75">
        <f>VLOOKUP(B2787,Table1[#All],4,FALSE)</f>
        <v>0.74361626938703418</v>
      </c>
      <c r="G2787" s="73">
        <f>E2787*F2787</f>
        <v>5781221678.3527451</v>
      </c>
    </row>
    <row r="2788" spans="1:7">
      <c r="A2788">
        <v>49</v>
      </c>
      <c r="B2788" t="str">
        <f>VLOOKUP(A2788,SQL!$A$10:$B$61,2)</f>
        <v>Utah</v>
      </c>
      <c r="C2788">
        <v>49</v>
      </c>
      <c r="D2788" s="5">
        <v>9865772.9069999997</v>
      </c>
      <c r="E2788" s="5">
        <f>D2788*365</f>
        <v>3601007111.0549998</v>
      </c>
      <c r="F2788" s="75">
        <f>VLOOKUP(B2788,Table1[#All],4,FALSE)</f>
        <v>0.74361626938703418</v>
      </c>
      <c r="G2788" s="73">
        <f>E2788*F2788</f>
        <v>2677767473.9589005</v>
      </c>
    </row>
    <row r="2789" spans="1:7">
      <c r="A2789">
        <v>49</v>
      </c>
      <c r="B2789" t="str">
        <f>VLOOKUP(A2789,SQL!$A$10:$B$61,2)</f>
        <v>Utah</v>
      </c>
      <c r="C2789">
        <v>11</v>
      </c>
      <c r="D2789" s="5">
        <v>6282854.3420000002</v>
      </c>
      <c r="E2789" s="5">
        <f>D2789*365</f>
        <v>2293241834.8299999</v>
      </c>
      <c r="F2789" s="75">
        <f>VLOOKUP(B2789,Table1[#All],4,FALSE)</f>
        <v>0.74361626938703418</v>
      </c>
      <c r="G2789" s="73">
        <f>E2789*F2789</f>
        <v>1705291938.0185618</v>
      </c>
    </row>
    <row r="2790" spans="1:7">
      <c r="A2790">
        <v>49</v>
      </c>
      <c r="B2790" t="str">
        <f>VLOOKUP(A2790,SQL!$A$10:$B$61,2)</f>
        <v>Utah</v>
      </c>
      <c r="C2790">
        <v>57</v>
      </c>
      <c r="D2790" s="5">
        <v>3793560.1889999998</v>
      </c>
      <c r="E2790" s="5">
        <f>D2790*365</f>
        <v>1384649468.9849999</v>
      </c>
      <c r="F2790" s="75">
        <f>VLOOKUP(B2790,Table1[#All],4,FALSE)</f>
        <v>0.74361626938703418</v>
      </c>
      <c r="G2790" s="73">
        <f>E2790*F2790</f>
        <v>1029647872.5353636</v>
      </c>
    </row>
    <row r="2791" spans="1:7">
      <c r="A2791">
        <v>49</v>
      </c>
      <c r="B2791" t="str">
        <f>VLOOKUP(A2791,SQL!$A$10:$B$61,2)</f>
        <v>Utah</v>
      </c>
      <c r="C2791">
        <v>53</v>
      </c>
      <c r="D2791" s="5">
        <v>3332235.2089999998</v>
      </c>
      <c r="E2791" s="5">
        <f>D2791*365</f>
        <v>1216265851.2849998</v>
      </c>
      <c r="F2791" s="75">
        <f>VLOOKUP(B2791,Table1[#All],4,FALSE)</f>
        <v>0.74361626938703418</v>
      </c>
      <c r="G2791" s="73">
        <f>E2791*F2791</f>
        <v>904435074.91539693</v>
      </c>
    </row>
    <row r="2792" spans="1:7">
      <c r="A2792">
        <v>49</v>
      </c>
      <c r="B2792" t="str">
        <f>VLOOKUP(A2792,SQL!$A$10:$B$61,2)</f>
        <v>Utah</v>
      </c>
      <c r="C2792">
        <v>3</v>
      </c>
      <c r="D2792" s="5">
        <v>2440464.7069999999</v>
      </c>
      <c r="E2792" s="5">
        <f>D2792*365</f>
        <v>890769618.05499995</v>
      </c>
      <c r="F2792" s="75">
        <f>VLOOKUP(B2792,Table1[#All],4,FALSE)</f>
        <v>0.74361626938703418</v>
      </c>
      <c r="G2792" s="73">
        <f>E2792*F2792</f>
        <v>662390780.26137233</v>
      </c>
    </row>
    <row r="2793" spans="1:7">
      <c r="A2793">
        <v>49</v>
      </c>
      <c r="B2793" t="str">
        <f>VLOOKUP(A2793,SQL!$A$10:$B$61,2)</f>
        <v>Utah</v>
      </c>
      <c r="C2793">
        <v>43</v>
      </c>
      <c r="D2793" s="5">
        <v>1991427.65</v>
      </c>
      <c r="E2793" s="5">
        <f>D2793*365</f>
        <v>726871092.25</v>
      </c>
      <c r="F2793" s="75">
        <f>VLOOKUP(B2793,Table1[#All],4,FALSE)</f>
        <v>0.74361626938703418</v>
      </c>
      <c r="G2793" s="73">
        <f>E2793*F2793</f>
        <v>540513169.94422376</v>
      </c>
    </row>
    <row r="2794" spans="1:7">
      <c r="A2794">
        <v>49</v>
      </c>
      <c r="B2794" t="str">
        <f>VLOOKUP(A2794,SQL!$A$10:$B$61,2)</f>
        <v>Utah</v>
      </c>
      <c r="C2794">
        <v>21</v>
      </c>
      <c r="D2794" s="5">
        <v>1921620.548</v>
      </c>
      <c r="E2794" s="5">
        <f>D2794*365</f>
        <v>701391500.01999998</v>
      </c>
      <c r="F2794" s="75">
        <f>VLOOKUP(B2794,Table1[#All],4,FALSE)</f>
        <v>0.74361626938703418</v>
      </c>
      <c r="G2794" s="73">
        <f>E2794*F2794</f>
        <v>521566130.62464827</v>
      </c>
    </row>
    <row r="2795" spans="1:7">
      <c r="A2795">
        <v>49</v>
      </c>
      <c r="B2795" t="str">
        <f>VLOOKUP(A2795,SQL!$A$10:$B$61,2)</f>
        <v>Utah</v>
      </c>
      <c r="C2795">
        <v>45</v>
      </c>
      <c r="D2795" s="5">
        <v>1712003.997</v>
      </c>
      <c r="E2795" s="5">
        <f>D2795*365</f>
        <v>624881458.90499997</v>
      </c>
      <c r="F2795" s="75">
        <f>VLOOKUP(B2795,Table1[#All],4,FALSE)</f>
        <v>0.74361626938703418</v>
      </c>
      <c r="G2795" s="73">
        <f>E2795*F2795</f>
        <v>464672019.28006339</v>
      </c>
    </row>
    <row r="2796" spans="1:7">
      <c r="A2796">
        <v>49</v>
      </c>
      <c r="B2796" t="str">
        <f>VLOOKUP(A2796,SQL!$A$10:$B$61,2)</f>
        <v>Utah</v>
      </c>
      <c r="C2796">
        <v>5</v>
      </c>
      <c r="D2796" s="5">
        <v>1678977.25</v>
      </c>
      <c r="E2796" s="5">
        <f>D2796*365</f>
        <v>612826696.25</v>
      </c>
      <c r="F2796" s="75">
        <f>VLOOKUP(B2796,Table1[#All],4,FALSE)</f>
        <v>0.74361626938703418</v>
      </c>
      <c r="G2796" s="73">
        <f>E2796*F2796</f>
        <v>455707901.64620614</v>
      </c>
    </row>
    <row r="2797" spans="1:7">
      <c r="A2797">
        <v>49</v>
      </c>
      <c r="B2797" t="str">
        <f>VLOOKUP(A2797,SQL!$A$10:$B$61,2)</f>
        <v>Utah</v>
      </c>
      <c r="C2797">
        <v>27</v>
      </c>
      <c r="D2797" s="5">
        <v>1325705.8810000001</v>
      </c>
      <c r="E2797" s="5">
        <f>D2797*365</f>
        <v>483882646.565</v>
      </c>
      <c r="F2797" s="75">
        <f>VLOOKUP(B2797,Table1[#All],4,FALSE)</f>
        <v>0.74361626938703418</v>
      </c>
      <c r="G2797" s="73">
        <f>E2797*F2797</f>
        <v>359823008.45979011</v>
      </c>
    </row>
    <row r="2798" spans="1:7">
      <c r="A2798">
        <v>49</v>
      </c>
      <c r="B2798" t="str">
        <f>VLOOKUP(A2798,SQL!$A$10:$B$61,2)</f>
        <v>Utah</v>
      </c>
      <c r="C2798">
        <v>23</v>
      </c>
      <c r="D2798" s="5">
        <v>1078878.202</v>
      </c>
      <c r="E2798" s="5">
        <f>D2798*365</f>
        <v>393790543.73000002</v>
      </c>
      <c r="F2798" s="75">
        <f>VLOOKUP(B2798,Table1[#All],4,FALSE)</f>
        <v>0.74361626938703418</v>
      </c>
      <c r="G2798" s="73">
        <f>E2798*F2798</f>
        <v>292829055.04839438</v>
      </c>
    </row>
    <row r="2799" spans="1:7">
      <c r="A2799">
        <v>49</v>
      </c>
      <c r="B2799" t="str">
        <f>VLOOKUP(A2799,SQL!$A$10:$B$61,2)</f>
        <v>Utah</v>
      </c>
      <c r="C2799">
        <v>19</v>
      </c>
      <c r="D2799" s="5">
        <v>967294.65300000005</v>
      </c>
      <c r="E2799" s="5">
        <f>D2799*365</f>
        <v>353062548.34500003</v>
      </c>
      <c r="F2799" s="75">
        <f>VLOOKUP(B2799,Table1[#All],4,FALSE)</f>
        <v>0.74361626938703418</v>
      </c>
      <c r="G2799" s="73">
        <f>E2799*F2799</f>
        <v>262543055.06058833</v>
      </c>
    </row>
    <row r="2800" spans="1:7">
      <c r="A2800">
        <v>49</v>
      </c>
      <c r="B2800" t="str">
        <f>VLOOKUP(A2800,SQL!$A$10:$B$61,2)</f>
        <v>Utah</v>
      </c>
      <c r="C2800">
        <v>51</v>
      </c>
      <c r="D2800" s="5">
        <v>948163.99699999997</v>
      </c>
      <c r="E2800" s="5">
        <f>D2800*365</f>
        <v>346079858.90499997</v>
      </c>
      <c r="F2800" s="75">
        <f>VLOOKUP(B2800,Table1[#All],4,FALSE)</f>
        <v>0.74361626938703418</v>
      </c>
      <c r="G2800" s="73">
        <f>E2800*F2800</f>
        <v>257350613.58892724</v>
      </c>
    </row>
    <row r="2801" spans="1:7">
      <c r="A2801">
        <v>49</v>
      </c>
      <c r="B2801" t="str">
        <f>VLOOKUP(A2801,SQL!$A$10:$B$61,2)</f>
        <v>Utah</v>
      </c>
      <c r="C2801">
        <v>15</v>
      </c>
      <c r="D2801" s="5">
        <v>911935.19</v>
      </c>
      <c r="E2801" s="5">
        <f>D2801*365</f>
        <v>332856344.34999996</v>
      </c>
      <c r="F2801" s="75">
        <f>VLOOKUP(B2801,Table1[#All],4,FALSE)</f>
        <v>0.74361626938703418</v>
      </c>
      <c r="G2801" s="73">
        <f>E2801*F2801</f>
        <v>247517393.02735299</v>
      </c>
    </row>
    <row r="2802" spans="1:7">
      <c r="A2802">
        <v>49</v>
      </c>
      <c r="B2802" t="str">
        <f>VLOOKUP(A2802,SQL!$A$10:$B$61,2)</f>
        <v>Utah</v>
      </c>
      <c r="C2802">
        <v>47</v>
      </c>
      <c r="D2802" s="5">
        <v>845399.70700000005</v>
      </c>
      <c r="E2802" s="5">
        <f>D2802*365</f>
        <v>308570893.05500001</v>
      </c>
      <c r="F2802" s="75">
        <f>VLOOKUP(B2802,Table1[#All],4,FALSE)</f>
        <v>0.74361626938703418</v>
      </c>
      <c r="G2802" s="73">
        <f>E2802*F2802</f>
        <v>229458336.3349846</v>
      </c>
    </row>
    <row r="2803" spans="1:7">
      <c r="A2803">
        <v>49</v>
      </c>
      <c r="B2803" t="str">
        <f>VLOOKUP(A2803,SQL!$A$10:$B$61,2)</f>
        <v>Utah</v>
      </c>
      <c r="C2803">
        <v>41</v>
      </c>
      <c r="D2803" s="5">
        <v>808480.77899999998</v>
      </c>
      <c r="E2803" s="5">
        <f>D2803*365</f>
        <v>295095484.33499998</v>
      </c>
      <c r="F2803" s="75">
        <f>VLOOKUP(B2803,Table1[#All],4,FALSE)</f>
        <v>0.74361626938703418</v>
      </c>
      <c r="G2803" s="73">
        <f>E2803*F2803</f>
        <v>219437803.17415267</v>
      </c>
    </row>
    <row r="2804" spans="1:7">
      <c r="A2804">
        <v>49</v>
      </c>
      <c r="B2804" t="str">
        <f>VLOOKUP(A2804,SQL!$A$10:$B$61,2)</f>
        <v>Utah</v>
      </c>
      <c r="C2804">
        <v>13</v>
      </c>
      <c r="D2804" s="5">
        <v>754621.97699999996</v>
      </c>
      <c r="E2804" s="5">
        <f>D2804*365</f>
        <v>275437021.60499996</v>
      </c>
      <c r="F2804" s="75">
        <f>VLOOKUP(B2804,Table1[#All],4,FALSE)</f>
        <v>0.74361626938703418</v>
      </c>
      <c r="G2804" s="73">
        <f>E2804*F2804</f>
        <v>204819450.45698601</v>
      </c>
    </row>
    <row r="2805" spans="1:7">
      <c r="A2805">
        <v>49</v>
      </c>
      <c r="B2805" t="str">
        <f>VLOOKUP(A2805,SQL!$A$10:$B$61,2)</f>
        <v>Utah</v>
      </c>
      <c r="C2805">
        <v>1</v>
      </c>
      <c r="D2805" s="5">
        <v>744454.44400000002</v>
      </c>
      <c r="E2805" s="5">
        <f>D2805*365</f>
        <v>271725872.06</v>
      </c>
      <c r="F2805" s="75">
        <f>VLOOKUP(B2805,Table1[#All],4,FALSE)</f>
        <v>0.74361626938703418</v>
      </c>
      <c r="G2805" s="73">
        <f>E2805*F2805</f>
        <v>202059779.27719575</v>
      </c>
    </row>
    <row r="2806" spans="1:7">
      <c r="A2806">
        <v>49</v>
      </c>
      <c r="B2806" t="str">
        <f>VLOOKUP(A2806,SQL!$A$10:$B$61,2)</f>
        <v>Utah</v>
      </c>
      <c r="C2806">
        <v>37</v>
      </c>
      <c r="D2806" s="5">
        <v>727633.31400000001</v>
      </c>
      <c r="E2806" s="5">
        <f>D2806*365</f>
        <v>265586159.61000001</v>
      </c>
      <c r="F2806" s="75">
        <f>VLOOKUP(B2806,Table1[#All],4,FALSE)</f>
        <v>0.74361626938703418</v>
      </c>
      <c r="G2806" s="73">
        <f>E2806*F2806</f>
        <v>197494189.21001762</v>
      </c>
    </row>
    <row r="2807" spans="1:7">
      <c r="A2807">
        <v>49</v>
      </c>
      <c r="B2807" t="str">
        <f>VLOOKUP(A2807,SQL!$A$10:$B$61,2)</f>
        <v>Utah</v>
      </c>
      <c r="C2807">
        <v>7</v>
      </c>
      <c r="D2807" s="5">
        <v>670129.67799999996</v>
      </c>
      <c r="E2807" s="5">
        <f>D2807*365</f>
        <v>244597332.47</v>
      </c>
      <c r="F2807" s="75">
        <f>VLOOKUP(B2807,Table1[#All],4,FALSE)</f>
        <v>0.74361626938703418</v>
      </c>
      <c r="G2807" s="73">
        <f>E2807*F2807</f>
        <v>181886555.87336147</v>
      </c>
    </row>
    <row r="2808" spans="1:7">
      <c r="A2808">
        <v>49</v>
      </c>
      <c r="B2808" t="str">
        <f>VLOOKUP(A2808,SQL!$A$10:$B$61,2)</f>
        <v>Utah</v>
      </c>
      <c r="C2808">
        <v>39</v>
      </c>
      <c r="D2808" s="5">
        <v>492843.68</v>
      </c>
      <c r="E2808" s="5">
        <f>D2808*365</f>
        <v>179887943.19999999</v>
      </c>
      <c r="F2808" s="75">
        <f>VLOOKUP(B2808,Table1[#All],4,FALSE)</f>
        <v>0.74361626938703418</v>
      </c>
      <c r="G2808" s="73">
        <f>E2808*F2808</f>
        <v>133767601.23009069</v>
      </c>
    </row>
    <row r="2809" spans="1:7">
      <c r="A2809">
        <v>49</v>
      </c>
      <c r="B2809" t="str">
        <f>VLOOKUP(A2809,SQL!$A$10:$B$61,2)</f>
        <v>Utah</v>
      </c>
      <c r="C2809">
        <v>25</v>
      </c>
      <c r="D2809" s="5">
        <v>356202.14500000002</v>
      </c>
      <c r="E2809" s="5">
        <f>D2809*365</f>
        <v>130013782.92500001</v>
      </c>
      <c r="F2809" s="75">
        <f>VLOOKUP(B2809,Table1[#All],4,FALSE)</f>
        <v>0.74361626938703418</v>
      </c>
      <c r="G2809" s="73">
        <f>E2809*F2809</f>
        <v>96680364.227584198</v>
      </c>
    </row>
    <row r="2810" spans="1:7">
      <c r="A2810">
        <v>49</v>
      </c>
      <c r="B2810" t="str">
        <f>VLOOKUP(A2810,SQL!$A$10:$B$61,2)</f>
        <v>Utah</v>
      </c>
      <c r="C2810">
        <v>29</v>
      </c>
      <c r="D2810" s="5">
        <v>340036.60100000002</v>
      </c>
      <c r="E2810" s="5">
        <f>D2810*365</f>
        <v>124113359.36500001</v>
      </c>
      <c r="F2810" s="75">
        <f>VLOOKUP(B2810,Table1[#All],4,FALSE)</f>
        <v>0.74361626938703418</v>
      </c>
      <c r="G2810" s="73">
        <f>E2810*F2810</f>
        <v>92292713.272093624</v>
      </c>
    </row>
    <row r="2811" spans="1:7">
      <c r="A2811">
        <v>49</v>
      </c>
      <c r="B2811" t="str">
        <f>VLOOKUP(A2811,SQL!$A$10:$B$61,2)</f>
        <v>Utah</v>
      </c>
      <c r="C2811">
        <v>17</v>
      </c>
      <c r="D2811" s="5">
        <v>314667.17599999998</v>
      </c>
      <c r="E2811" s="5">
        <f>D2811*365</f>
        <v>114853519.23999999</v>
      </c>
      <c r="F2811" s="75">
        <f>VLOOKUP(B2811,Table1[#All],4,FALSE)</f>
        <v>0.74361626938703418</v>
      </c>
      <c r="G2811" s="73">
        <f>E2811*F2811</f>
        <v>85406945.503220752</v>
      </c>
    </row>
    <row r="2812" spans="1:7">
      <c r="A2812">
        <v>49</v>
      </c>
      <c r="B2812" t="str">
        <f>VLOOKUP(A2812,SQL!$A$10:$B$61,2)</f>
        <v>Utah</v>
      </c>
      <c r="C2812">
        <v>33</v>
      </c>
      <c r="D2812" s="5">
        <v>117698.43700000001</v>
      </c>
      <c r="E2812" s="5">
        <f>D2812*365</f>
        <v>42959929.505000003</v>
      </c>
      <c r="F2812" s="75">
        <f>VLOOKUP(B2812,Table1[#All],4,FALSE)</f>
        <v>0.74361626938703418</v>
      </c>
      <c r="G2812" s="73">
        <f>E2812*F2812</f>
        <v>31945702.511638079</v>
      </c>
    </row>
    <row r="2813" spans="1:7">
      <c r="A2813">
        <v>49</v>
      </c>
      <c r="B2813" t="str">
        <f>VLOOKUP(A2813,SQL!$A$10:$B$61,2)</f>
        <v>Utah</v>
      </c>
      <c r="C2813">
        <v>55</v>
      </c>
      <c r="D2813" s="5">
        <v>117374.49099999999</v>
      </c>
      <c r="E2813" s="5">
        <f>D2813*365</f>
        <v>42841689.214999996</v>
      </c>
      <c r="F2813" s="75">
        <f>VLOOKUP(B2813,Table1[#All],4,FALSE)</f>
        <v>0.74361626938703418</v>
      </c>
      <c r="G2813" s="73">
        <f>E2813*F2813</f>
        <v>31857777.108297035</v>
      </c>
    </row>
    <row r="2814" spans="1:7">
      <c r="A2814">
        <v>49</v>
      </c>
      <c r="B2814" t="str">
        <f>VLOOKUP(A2814,SQL!$A$10:$B$61,2)</f>
        <v>Utah</v>
      </c>
      <c r="C2814">
        <v>9</v>
      </c>
      <c r="D2814" s="5">
        <v>76157.775999999998</v>
      </c>
      <c r="E2814" s="5">
        <f>D2814*365</f>
        <v>27797588.239999998</v>
      </c>
      <c r="F2814" s="75">
        <f>VLOOKUP(B2814,Table1[#All],4,FALSE)</f>
        <v>0.74361626938703418</v>
      </c>
      <c r="G2814" s="73">
        <f>E2814*F2814</f>
        <v>20670738.864985693</v>
      </c>
    </row>
    <row r="2815" spans="1:7">
      <c r="A2815">
        <v>49</v>
      </c>
      <c r="B2815" t="str">
        <f>VLOOKUP(A2815,SQL!$A$10:$B$61,2)</f>
        <v>Utah</v>
      </c>
      <c r="C2815">
        <v>31</v>
      </c>
      <c r="D2815" s="5">
        <v>57304.180999999997</v>
      </c>
      <c r="E2815" s="5">
        <f>D2815*365</f>
        <v>20916026.064999998</v>
      </c>
      <c r="F2815" s="75">
        <f>VLOOKUP(B2815,Table1[#All],4,FALSE)</f>
        <v>0.74361626938703418</v>
      </c>
      <c r="G2815" s="73">
        <f>E2815*F2815</f>
        <v>15553497.272857267</v>
      </c>
    </row>
    <row r="2816" spans="1:7">
      <c r="A2816">
        <v>50</v>
      </c>
      <c r="B2816" t="str">
        <f>VLOOKUP(A2816,SQL!$A$10:$B$61,2)</f>
        <v>Vermont</v>
      </c>
      <c r="C2816">
        <v>7</v>
      </c>
      <c r="D2816" s="5">
        <v>3316107.32</v>
      </c>
      <c r="E2816" s="5">
        <f>D2816*365</f>
        <v>1210379171.8</v>
      </c>
      <c r="F2816" s="75">
        <f>VLOOKUP(B2816,Table1[#All],4,FALSE)</f>
        <v>0.52032578214801095</v>
      </c>
      <c r="G2816" s="73">
        <f>E2816*F2816</f>
        <v>629791489.26249671</v>
      </c>
    </row>
    <row r="2817" spans="1:7">
      <c r="A2817">
        <v>50</v>
      </c>
      <c r="B2817" t="str">
        <f>VLOOKUP(A2817,SQL!$A$10:$B$61,2)</f>
        <v>Vermont</v>
      </c>
      <c r="C2817">
        <v>27</v>
      </c>
      <c r="D2817" s="5">
        <v>2219554.44</v>
      </c>
      <c r="E2817" s="5">
        <f>D2817*365</f>
        <v>810137370.60000002</v>
      </c>
      <c r="F2817" s="75">
        <f>VLOOKUP(B2817,Table1[#All],4,FALSE)</f>
        <v>0.52032578214801095</v>
      </c>
      <c r="G2817" s="73">
        <f>E2817*F2817</f>
        <v>421535361.00477803</v>
      </c>
    </row>
    <row r="2818" spans="1:7">
      <c r="A2818">
        <v>50</v>
      </c>
      <c r="B2818" t="str">
        <f>VLOOKUP(A2818,SQL!$A$10:$B$61,2)</f>
        <v>Vermont</v>
      </c>
      <c r="C2818">
        <v>23</v>
      </c>
      <c r="D2818" s="5">
        <v>1542234.78</v>
      </c>
      <c r="E2818" s="5">
        <f>D2818*365</f>
        <v>562915694.70000005</v>
      </c>
      <c r="F2818" s="75">
        <f>VLOOKUP(B2818,Table1[#All],4,FALSE)</f>
        <v>0.52032578214801095</v>
      </c>
      <c r="G2818" s="73">
        <f>E2818*F2818</f>
        <v>292899549.12816846</v>
      </c>
    </row>
    <row r="2819" spans="1:7">
      <c r="A2819">
        <v>50</v>
      </c>
      <c r="B2819" t="str">
        <f>VLOOKUP(A2819,SQL!$A$10:$B$61,2)</f>
        <v>Vermont</v>
      </c>
      <c r="C2819">
        <v>25</v>
      </c>
      <c r="D2819" s="5">
        <v>1379380.36</v>
      </c>
      <c r="E2819" s="5">
        <f>D2819*365</f>
        <v>503473831.40000004</v>
      </c>
      <c r="F2819" s="75">
        <f>VLOOKUP(B2819,Table1[#All],4,FALSE)</f>
        <v>0.52032578214801095</v>
      </c>
      <c r="G2819" s="73">
        <f>E2819*F2819</f>
        <v>261970415.11426082</v>
      </c>
    </row>
    <row r="2820" spans="1:7">
      <c r="A2820">
        <v>50</v>
      </c>
      <c r="B2820" t="str">
        <f>VLOOKUP(A2820,SQL!$A$10:$B$61,2)</f>
        <v>Vermont</v>
      </c>
      <c r="C2820">
        <v>21</v>
      </c>
      <c r="D2820" s="5">
        <v>1329439.8500000001</v>
      </c>
      <c r="E2820" s="5">
        <f>D2820*365</f>
        <v>485245545.25000006</v>
      </c>
      <c r="F2820" s="75">
        <f>VLOOKUP(B2820,Table1[#All],4,FALSE)</f>
        <v>0.52032578214801095</v>
      </c>
      <c r="G2820" s="73">
        <f>E2820*F2820</f>
        <v>252485767.86604431</v>
      </c>
    </row>
    <row r="2821" spans="1:7">
      <c r="A2821">
        <v>50</v>
      </c>
      <c r="B2821" t="str">
        <f>VLOOKUP(A2821,SQL!$A$10:$B$61,2)</f>
        <v>Vermont</v>
      </c>
      <c r="C2821">
        <v>11</v>
      </c>
      <c r="D2821" s="5">
        <v>996438.52</v>
      </c>
      <c r="E2821" s="5">
        <f>D2821*365</f>
        <v>363700059.80000001</v>
      </c>
      <c r="F2821" s="75">
        <f>VLOOKUP(B2821,Table1[#All],4,FALSE)</f>
        <v>0.52032578214801095</v>
      </c>
      <c r="G2821" s="73">
        <f>E2821*F2821</f>
        <v>189242518.08271337</v>
      </c>
    </row>
    <row r="2822" spans="1:7">
      <c r="A2822">
        <v>50</v>
      </c>
      <c r="B2822" t="str">
        <f>VLOOKUP(A2822,SQL!$A$10:$B$61,2)</f>
        <v>Vermont</v>
      </c>
      <c r="C2822">
        <v>17</v>
      </c>
      <c r="D2822" s="5">
        <v>925187.03</v>
      </c>
      <c r="E2822" s="5">
        <f>D2822*365</f>
        <v>337693265.94999999</v>
      </c>
      <c r="F2822" s="75">
        <f>VLOOKUP(B2822,Table1[#All],4,FALSE)</f>
        <v>0.52032578214801095</v>
      </c>
      <c r="G2822" s="73">
        <f>E2822*F2822</f>
        <v>175710512.73155001</v>
      </c>
    </row>
    <row r="2823" spans="1:7">
      <c r="A2823">
        <v>50</v>
      </c>
      <c r="B2823" t="str">
        <f>VLOOKUP(A2823,SQL!$A$10:$B$61,2)</f>
        <v>Vermont</v>
      </c>
      <c r="C2823">
        <v>3</v>
      </c>
      <c r="D2823" s="5">
        <v>904531.91</v>
      </c>
      <c r="E2823" s="5">
        <f>D2823*365</f>
        <v>330154147.15000004</v>
      </c>
      <c r="F2823" s="75">
        <f>VLOOKUP(B2823,Table1[#All],4,FALSE)</f>
        <v>0.52032578214801095</v>
      </c>
      <c r="G2823" s="73">
        <f>E2823*F2823</f>
        <v>171787714.84523326</v>
      </c>
    </row>
    <row r="2824" spans="1:7">
      <c r="A2824">
        <v>50</v>
      </c>
      <c r="B2824" t="str">
        <f>VLOOKUP(A2824,SQL!$A$10:$B$61,2)</f>
        <v>Vermont</v>
      </c>
      <c r="C2824">
        <v>1</v>
      </c>
      <c r="D2824" s="5">
        <v>846146.04</v>
      </c>
      <c r="E2824" s="5">
        <f>D2824*365</f>
        <v>308843304.60000002</v>
      </c>
      <c r="F2824" s="75">
        <f>VLOOKUP(B2824,Table1[#All],4,FALSE)</f>
        <v>0.52032578214801095</v>
      </c>
      <c r="G2824" s="73">
        <f>E2824*F2824</f>
        <v>160699134.0271714</v>
      </c>
    </row>
    <row r="2825" spans="1:7">
      <c r="A2825">
        <v>50</v>
      </c>
      <c r="B2825" t="str">
        <f>VLOOKUP(A2825,SQL!$A$10:$B$61,2)</f>
        <v>Vermont</v>
      </c>
      <c r="C2825">
        <v>5</v>
      </c>
      <c r="D2825" s="5">
        <v>842875.85</v>
      </c>
      <c r="E2825" s="5">
        <f>D2825*365</f>
        <v>307649685.25</v>
      </c>
      <c r="F2825" s="75">
        <f>VLOOKUP(B2825,Table1[#All],4,FALSE)</f>
        <v>0.52032578214801095</v>
      </c>
      <c r="G2825" s="73">
        <f>E2825*F2825</f>
        <v>160078063.10529563</v>
      </c>
    </row>
    <row r="2826" spans="1:7">
      <c r="A2826">
        <v>50</v>
      </c>
      <c r="B2826" t="str">
        <f>VLOOKUP(A2826,SQL!$A$10:$B$61,2)</f>
        <v>Vermont</v>
      </c>
      <c r="C2826">
        <v>15</v>
      </c>
      <c r="D2826" s="5">
        <v>612877.39</v>
      </c>
      <c r="E2826" s="5">
        <f>D2826*365</f>
        <v>223700247.34999999</v>
      </c>
      <c r="F2826" s="75">
        <f>VLOOKUP(B2826,Table1[#All],4,FALSE)</f>
        <v>0.52032578214801095</v>
      </c>
      <c r="G2826" s="73">
        <f>E2826*F2826</f>
        <v>116397006.16909227</v>
      </c>
    </row>
    <row r="2827" spans="1:7">
      <c r="A2827">
        <v>50</v>
      </c>
      <c r="B2827" t="str">
        <f>VLOOKUP(A2827,SQL!$A$10:$B$61,2)</f>
        <v>Vermont</v>
      </c>
      <c r="C2827">
        <v>19</v>
      </c>
      <c r="D2827" s="5">
        <v>593588.52</v>
      </c>
      <c r="E2827" s="5">
        <f>D2827*365</f>
        <v>216659809.80000001</v>
      </c>
      <c r="F2827" s="75">
        <f>VLOOKUP(B2827,Table1[#All],4,FALSE)</f>
        <v>0.52032578214801095</v>
      </c>
      <c r="G2827" s="73">
        <f>E2827*F2827</f>
        <v>112733684.9942243</v>
      </c>
    </row>
    <row r="2828" spans="1:7">
      <c r="A2828">
        <v>50</v>
      </c>
      <c r="B2828" t="str">
        <f>VLOOKUP(A2828,SQL!$A$10:$B$61,2)</f>
        <v>Vermont</v>
      </c>
      <c r="C2828">
        <v>13</v>
      </c>
      <c r="D2828" s="5">
        <v>184918.28</v>
      </c>
      <c r="E2828" s="5">
        <f>D2828*365</f>
        <v>67495172.200000003</v>
      </c>
      <c r="F2828" s="75">
        <f>VLOOKUP(B2828,Table1[#All],4,FALSE)</f>
        <v>0.52032578214801095</v>
      </c>
      <c r="G2828" s="73">
        <f>E2828*F2828</f>
        <v>35119478.266179688</v>
      </c>
    </row>
    <row r="2829" spans="1:7">
      <c r="A2829">
        <v>50</v>
      </c>
      <c r="B2829" t="str">
        <f>VLOOKUP(A2829,SQL!$A$10:$B$61,2)</f>
        <v>Vermont</v>
      </c>
      <c r="C2829">
        <v>9</v>
      </c>
      <c r="D2829" s="5">
        <v>139211.54999999999</v>
      </c>
      <c r="E2829" s="5">
        <f>D2829*365</f>
        <v>50812215.749999993</v>
      </c>
      <c r="F2829" s="75">
        <f>VLOOKUP(B2829,Table1[#All],4,FALSE)</f>
        <v>0.52032578214801095</v>
      </c>
      <c r="G2829" s="73">
        <f>E2829*F2829</f>
        <v>26438905.902792227</v>
      </c>
    </row>
    <row r="2830" spans="1:7">
      <c r="A2830">
        <v>51</v>
      </c>
      <c r="B2830" t="str">
        <f>VLOOKUP(A2830,SQL!$A$10:$B$61,2)</f>
        <v>Virginia</v>
      </c>
      <c r="C2830">
        <v>59</v>
      </c>
      <c r="D2830" s="5">
        <v>24105397.215999998</v>
      </c>
      <c r="E2830" s="5">
        <f>D2830*365</f>
        <v>8798469983.8400002</v>
      </c>
      <c r="F2830" s="75">
        <f>VLOOKUP(B2830,Table1[#All],4,FALSE)</f>
        <v>0.66706581198248771</v>
      </c>
      <c r="G2830" s="73">
        <f>E2830*F2830</f>
        <v>5869158523.9737749</v>
      </c>
    </row>
    <row r="2831" spans="1:7">
      <c r="A2831">
        <v>51</v>
      </c>
      <c r="B2831" t="str">
        <f>VLOOKUP(A2831,SQL!$A$10:$B$61,2)</f>
        <v>Virginia</v>
      </c>
      <c r="C2831">
        <v>153</v>
      </c>
      <c r="D2831" s="5">
        <v>9241503.9499999993</v>
      </c>
      <c r="E2831" s="5">
        <f>D2831*365</f>
        <v>3373148941.7499995</v>
      </c>
      <c r="F2831" s="75">
        <f>VLOOKUP(B2831,Table1[#All],4,FALSE)</f>
        <v>0.66706581198248771</v>
      </c>
      <c r="G2831" s="73">
        <f>E2831*F2831</f>
        <v>2250112337.7663326</v>
      </c>
    </row>
    <row r="2832" spans="1:7">
      <c r="A2832">
        <v>51</v>
      </c>
      <c r="B2832" t="str">
        <f>VLOOKUP(A2832,SQL!$A$10:$B$61,2)</f>
        <v>Virginia</v>
      </c>
      <c r="C2832">
        <v>41</v>
      </c>
      <c r="D2832" s="5">
        <v>7997550.1239999998</v>
      </c>
      <c r="E2832" s="5">
        <f>D2832*365</f>
        <v>2919105795.2599998</v>
      </c>
      <c r="F2832" s="75">
        <f>VLOOKUP(B2832,Table1[#All],4,FALSE)</f>
        <v>0.66706581198248771</v>
      </c>
      <c r="G2832" s="73">
        <f>E2832*F2832</f>
        <v>1947235677.5778973</v>
      </c>
    </row>
    <row r="2833" spans="1:7">
      <c r="A2833">
        <v>51</v>
      </c>
      <c r="B2833" t="str">
        <f>VLOOKUP(A2833,SQL!$A$10:$B$61,2)</f>
        <v>Virginia</v>
      </c>
      <c r="C2833">
        <v>87</v>
      </c>
      <c r="D2833" s="5">
        <v>7689590.4160000002</v>
      </c>
      <c r="E2833" s="5">
        <f>D2833*365</f>
        <v>2806700501.8400002</v>
      </c>
      <c r="F2833" s="75">
        <f>VLOOKUP(B2833,Table1[#All],4,FALSE)</f>
        <v>0.66706581198248771</v>
      </c>
      <c r="G2833" s="73">
        <f>E2833*F2833</f>
        <v>1872253949.2515554</v>
      </c>
    </row>
    <row r="2834" spans="1:7">
      <c r="A2834">
        <v>51</v>
      </c>
      <c r="B2834" t="str">
        <f>VLOOKUP(A2834,SQL!$A$10:$B$61,2)</f>
        <v>Virginia</v>
      </c>
      <c r="C2834">
        <v>810</v>
      </c>
      <c r="D2834" s="5">
        <v>6680476.4079999998</v>
      </c>
      <c r="E2834" s="5">
        <f>D2834*365</f>
        <v>2438373888.9200001</v>
      </c>
      <c r="F2834" s="75">
        <f>VLOOKUP(B2834,Table1[#All],4,FALSE)</f>
        <v>0.66706581198248771</v>
      </c>
      <c r="G2834" s="73">
        <f>E2834*F2834</f>
        <v>1626555858.1293161</v>
      </c>
    </row>
    <row r="2835" spans="1:7">
      <c r="A2835">
        <v>51</v>
      </c>
      <c r="B2835" t="str">
        <f>VLOOKUP(A2835,SQL!$A$10:$B$61,2)</f>
        <v>Virginia</v>
      </c>
      <c r="C2835">
        <v>107</v>
      </c>
      <c r="D2835" s="5">
        <v>6325869.1090000002</v>
      </c>
      <c r="E2835" s="5">
        <f>D2835*365</f>
        <v>2308942224.7849998</v>
      </c>
      <c r="F2835" s="75">
        <f>VLOOKUP(B2835,Table1[#All],4,FALSE)</f>
        <v>0.66706581198248771</v>
      </c>
      <c r="G2835" s="73">
        <f>E2835*F2835</f>
        <v>1540216419.9968576</v>
      </c>
    </row>
    <row r="2836" spans="1:7">
      <c r="A2836">
        <v>51</v>
      </c>
      <c r="B2836" t="str">
        <f>VLOOKUP(A2836,SQL!$A$10:$B$61,2)</f>
        <v>Virginia</v>
      </c>
      <c r="C2836">
        <v>550</v>
      </c>
      <c r="D2836" s="5">
        <v>5308850.54</v>
      </c>
      <c r="E2836" s="5">
        <f>D2836*365</f>
        <v>1937730447.0999999</v>
      </c>
      <c r="F2836" s="75">
        <f>VLOOKUP(B2836,Table1[#All],4,FALSE)</f>
        <v>0.66706581198248771</v>
      </c>
      <c r="G2836" s="73">
        <f>E2836*F2836</f>
        <v>1292593734.0979505</v>
      </c>
    </row>
    <row r="2837" spans="1:7">
      <c r="A2837">
        <v>51</v>
      </c>
      <c r="B2837" t="str">
        <f>VLOOKUP(A2837,SQL!$A$10:$B$61,2)</f>
        <v>Virginia</v>
      </c>
      <c r="C2837">
        <v>710</v>
      </c>
      <c r="D2837" s="5">
        <v>4937890.3150000004</v>
      </c>
      <c r="E2837" s="5">
        <f>D2837*365</f>
        <v>1802329964.9750001</v>
      </c>
      <c r="F2837" s="75">
        <f>VLOOKUP(B2837,Table1[#All],4,FALSE)</f>
        <v>0.66706581198248771</v>
      </c>
      <c r="G2837" s="73">
        <f>E2837*F2837</f>
        <v>1202272701.546417</v>
      </c>
    </row>
    <row r="2838" spans="1:7">
      <c r="A2838">
        <v>51</v>
      </c>
      <c r="B2838" t="str">
        <f>VLOOKUP(A2838,SQL!$A$10:$B$61,2)</f>
        <v>Virginia</v>
      </c>
      <c r="C2838">
        <v>760</v>
      </c>
      <c r="D2838" s="5">
        <v>4566288.54</v>
      </c>
      <c r="E2838" s="5">
        <f>D2838*365</f>
        <v>1666695317.0999999</v>
      </c>
      <c r="F2838" s="75">
        <f>VLOOKUP(B2838,Table1[#All],4,FALSE)</f>
        <v>0.66706581198248771</v>
      </c>
      <c r="G2838" s="73">
        <f>E2838*F2838</f>
        <v>1111795465.0287213</v>
      </c>
    </row>
    <row r="2839" spans="1:7">
      <c r="A2839">
        <v>51</v>
      </c>
      <c r="B2839" t="str">
        <f>VLOOKUP(A2839,SQL!$A$10:$B$61,2)</f>
        <v>Virginia</v>
      </c>
      <c r="C2839">
        <v>85</v>
      </c>
      <c r="D2839" s="5">
        <v>4397687.3839999996</v>
      </c>
      <c r="E2839" s="5">
        <f>D2839*365</f>
        <v>1605155895.1599998</v>
      </c>
      <c r="F2839" s="75">
        <f>VLOOKUP(B2839,Table1[#All],4,FALSE)</f>
        <v>0.66706581198248771</v>
      </c>
      <c r="G2839" s="73">
        <f>E2839*F2839</f>
        <v>1070744620.5633823</v>
      </c>
    </row>
    <row r="2840" spans="1:7">
      <c r="A2840">
        <v>51</v>
      </c>
      <c r="B2840" t="str">
        <f>VLOOKUP(A2840,SQL!$A$10:$B$61,2)</f>
        <v>Virginia</v>
      </c>
      <c r="C2840">
        <v>179</v>
      </c>
      <c r="D2840" s="5">
        <v>3924475.2</v>
      </c>
      <c r="E2840" s="5">
        <f>D2840*365</f>
        <v>1432433448</v>
      </c>
      <c r="F2840" s="75">
        <f>VLOOKUP(B2840,Table1[#All],4,FALSE)</f>
        <v>0.66706581198248771</v>
      </c>
      <c r="G2840" s="73">
        <f>E2840*F2840</f>
        <v>955527381.10099459</v>
      </c>
    </row>
    <row r="2841" spans="1:7">
      <c r="A2841">
        <v>51</v>
      </c>
      <c r="B2841" t="str">
        <f>VLOOKUP(A2841,SQL!$A$10:$B$61,2)</f>
        <v>Virginia</v>
      </c>
      <c r="C2841">
        <v>13</v>
      </c>
      <c r="D2841" s="5">
        <v>3861714.2459999998</v>
      </c>
      <c r="E2841" s="5">
        <f>D2841*365</f>
        <v>1409525699.79</v>
      </c>
      <c r="F2841" s="75">
        <f>VLOOKUP(B2841,Table1[#All],4,FALSE)</f>
        <v>0.66706581198248771</v>
      </c>
      <c r="G2841" s="73">
        <f>E2841*F2841</f>
        <v>940246405.44060051</v>
      </c>
    </row>
    <row r="2842" spans="1:7">
      <c r="A2842">
        <v>51</v>
      </c>
      <c r="B2842" t="str">
        <f>VLOOKUP(A2842,SQL!$A$10:$B$61,2)</f>
        <v>Virginia</v>
      </c>
      <c r="C2842">
        <v>700</v>
      </c>
      <c r="D2842" s="5">
        <v>3647479.1740000001</v>
      </c>
      <c r="E2842" s="5">
        <f>D2842*365</f>
        <v>1331329898.51</v>
      </c>
      <c r="F2842" s="75">
        <f>VLOOKUP(B2842,Table1[#All],4,FALSE)</f>
        <v>0.66706581198248771</v>
      </c>
      <c r="G2842" s="73">
        <f>E2842*F2842</f>
        <v>888084659.76613605</v>
      </c>
    </row>
    <row r="2843" spans="1:7">
      <c r="A2843">
        <v>51</v>
      </c>
      <c r="B2843" t="str">
        <f>VLOOKUP(A2843,SQL!$A$10:$B$61,2)</f>
        <v>Virginia</v>
      </c>
      <c r="C2843">
        <v>3</v>
      </c>
      <c r="D2843" s="5">
        <v>3395678.71</v>
      </c>
      <c r="E2843" s="5">
        <f>D2843*365</f>
        <v>1239422729.1500001</v>
      </c>
      <c r="F2843" s="75">
        <f>VLOOKUP(B2843,Table1[#All],4,FALSE)</f>
        <v>0.66706581198248771</v>
      </c>
      <c r="G2843" s="73">
        <f>E2843*F2843</f>
        <v>826776529.20999575</v>
      </c>
    </row>
    <row r="2844" spans="1:7">
      <c r="A2844">
        <v>51</v>
      </c>
      <c r="B2844" t="str">
        <f>VLOOKUP(A2844,SQL!$A$10:$B$61,2)</f>
        <v>Virginia</v>
      </c>
      <c r="C2844">
        <v>177</v>
      </c>
      <c r="D2844" s="5">
        <v>3354316.96</v>
      </c>
      <c r="E2844" s="5">
        <f>D2844*365</f>
        <v>1224325690.4000001</v>
      </c>
      <c r="F2844" s="75">
        <f>VLOOKUP(B2844,Table1[#All],4,FALSE)</f>
        <v>0.66706581198248771</v>
      </c>
      <c r="G2844" s="73">
        <f>E2844*F2844</f>
        <v>816705810.79769588</v>
      </c>
    </row>
    <row r="2845" spans="1:7">
      <c r="A2845">
        <v>51</v>
      </c>
      <c r="B2845" t="str">
        <f>VLOOKUP(A2845,SQL!$A$10:$B$61,2)</f>
        <v>Virginia</v>
      </c>
      <c r="C2845">
        <v>61</v>
      </c>
      <c r="D2845" s="5">
        <v>3245146.18</v>
      </c>
      <c r="E2845" s="5">
        <f>D2845*365</f>
        <v>1184478355.7</v>
      </c>
      <c r="F2845" s="75">
        <f>VLOOKUP(B2845,Table1[#All],4,FALSE)</f>
        <v>0.66706581198248771</v>
      </c>
      <c r="G2845" s="73">
        <f>E2845*F2845</f>
        <v>790125016.12070239</v>
      </c>
    </row>
    <row r="2846" spans="1:7">
      <c r="A2846">
        <v>51</v>
      </c>
      <c r="B2846" t="str">
        <f>VLOOKUP(A2846,SQL!$A$10:$B$61,2)</f>
        <v>Virginia</v>
      </c>
      <c r="C2846">
        <v>15</v>
      </c>
      <c r="D2846" s="5">
        <v>3219662.2220000001</v>
      </c>
      <c r="E2846" s="5">
        <f>D2846*365</f>
        <v>1175176711.03</v>
      </c>
      <c r="F2846" s="75">
        <f>VLOOKUP(B2846,Table1[#All],4,FALSE)</f>
        <v>0.66706581198248771</v>
      </c>
      <c r="G2846" s="73">
        <f>E2846*F2846</f>
        <v>783920206.96613622</v>
      </c>
    </row>
    <row r="2847" spans="1:7">
      <c r="A2847">
        <v>51</v>
      </c>
      <c r="B2847" t="str">
        <f>VLOOKUP(A2847,SQL!$A$10:$B$61,2)</f>
        <v>Virginia</v>
      </c>
      <c r="C2847">
        <v>650</v>
      </c>
      <c r="D2847" s="5">
        <v>3063380.9920000001</v>
      </c>
      <c r="E2847" s="5">
        <f>D2847*365</f>
        <v>1118134062.0799999</v>
      </c>
      <c r="F2847" s="75">
        <f>VLOOKUP(B2847,Table1[#All],4,FALSE)</f>
        <v>0.66706581198248771</v>
      </c>
      <c r="G2847" s="73">
        <f>E2847*F2847</f>
        <v>745869006.02667248</v>
      </c>
    </row>
    <row r="2848" spans="1:7">
      <c r="A2848">
        <v>51</v>
      </c>
      <c r="B2848" t="str">
        <f>VLOOKUP(A2848,SQL!$A$10:$B$61,2)</f>
        <v>Virginia</v>
      </c>
      <c r="C2848">
        <v>69</v>
      </c>
      <c r="D2848" s="5">
        <v>2875258.81</v>
      </c>
      <c r="E2848" s="5">
        <f>D2848*365</f>
        <v>1049469465.65</v>
      </c>
      <c r="F2848" s="75">
        <f>VLOOKUP(B2848,Table1[#All],4,FALSE)</f>
        <v>0.66706581198248771</v>
      </c>
      <c r="G2848" s="73">
        <f>E2848*F2848</f>
        <v>700065201.25464475</v>
      </c>
    </row>
    <row r="2849" spans="1:7">
      <c r="A2849">
        <v>51</v>
      </c>
      <c r="B2849" t="str">
        <f>VLOOKUP(A2849,SQL!$A$10:$B$61,2)</f>
        <v>Virginia</v>
      </c>
      <c r="C2849">
        <v>800</v>
      </c>
      <c r="D2849" s="5">
        <v>2685394.92</v>
      </c>
      <c r="E2849" s="5">
        <f>D2849*365</f>
        <v>980169145.79999995</v>
      </c>
      <c r="F2849" s="75">
        <f>VLOOKUP(B2849,Table1[#All],4,FALSE)</f>
        <v>0.66706581198248771</v>
      </c>
      <c r="G2849" s="73">
        <f>E2849*F2849</f>
        <v>653837327.12325835</v>
      </c>
    </row>
    <row r="2850" spans="1:7">
      <c r="A2850">
        <v>51</v>
      </c>
      <c r="B2850" t="str">
        <f>VLOOKUP(A2850,SQL!$A$10:$B$61,2)</f>
        <v>Virginia</v>
      </c>
      <c r="C2850">
        <v>121</v>
      </c>
      <c r="D2850" s="5">
        <v>2597944.875</v>
      </c>
      <c r="E2850" s="5">
        <f>D2850*365</f>
        <v>948249879.375</v>
      </c>
      <c r="F2850" s="75">
        <f>VLOOKUP(B2850,Table1[#All],4,FALSE)</f>
        <v>0.66706581198248771</v>
      </c>
      <c r="G2850" s="73">
        <f>E2850*F2850</f>
        <v>632545075.74758041</v>
      </c>
    </row>
    <row r="2851" spans="1:7">
      <c r="A2851">
        <v>51</v>
      </c>
      <c r="B2851" t="str">
        <f>VLOOKUP(A2851,SQL!$A$10:$B$61,2)</f>
        <v>Virginia</v>
      </c>
      <c r="C2851">
        <v>165</v>
      </c>
      <c r="D2851" s="5">
        <v>2449897.9569999999</v>
      </c>
      <c r="E2851" s="5">
        <f>D2851*365</f>
        <v>894212754.30499995</v>
      </c>
      <c r="F2851" s="75">
        <f>VLOOKUP(B2851,Table1[#All],4,FALSE)</f>
        <v>0.66706581198248771</v>
      </c>
      <c r="G2851" s="73">
        <f>E2851*F2851</f>
        <v>596498757.03556156</v>
      </c>
    </row>
    <row r="2852" spans="1:7">
      <c r="A2852">
        <v>51</v>
      </c>
      <c r="B2852" t="str">
        <f>VLOOKUP(A2852,SQL!$A$10:$B$61,2)</f>
        <v>Virginia</v>
      </c>
      <c r="C2852">
        <v>33</v>
      </c>
      <c r="D2852" s="5">
        <v>2236611.574</v>
      </c>
      <c r="E2852" s="5">
        <f>D2852*365</f>
        <v>816363224.50999999</v>
      </c>
      <c r="F2852" s="75">
        <f>VLOOKUP(B2852,Table1[#All],4,FALSE)</f>
        <v>0.66706581198248771</v>
      </c>
      <c r="G2852" s="73">
        <f>E2852*F2852</f>
        <v>544567997.23040509</v>
      </c>
    </row>
    <row r="2853" spans="1:7">
      <c r="A2853">
        <v>51</v>
      </c>
      <c r="B2853" t="str">
        <f>VLOOKUP(A2853,SQL!$A$10:$B$61,2)</f>
        <v>Virginia</v>
      </c>
      <c r="C2853">
        <v>161</v>
      </c>
      <c r="D2853" s="5">
        <v>2223776.8709999998</v>
      </c>
      <c r="E2853" s="5">
        <f>D2853*365</f>
        <v>811678557.91499996</v>
      </c>
      <c r="F2853" s="75">
        <f>VLOOKUP(B2853,Table1[#All],4,FALSE)</f>
        <v>0.66706581198248771</v>
      </c>
      <c r="G2853" s="73">
        <f>E2853*F2853</f>
        <v>541443016.30434418</v>
      </c>
    </row>
    <row r="2854" spans="1:7">
      <c r="A2854">
        <v>51</v>
      </c>
      <c r="B2854" t="str">
        <f>VLOOKUP(A2854,SQL!$A$10:$B$61,2)</f>
        <v>Virginia</v>
      </c>
      <c r="C2854">
        <v>171</v>
      </c>
      <c r="D2854" s="5">
        <v>2136591.2400000002</v>
      </c>
      <c r="E2854" s="5">
        <f>D2854*365</f>
        <v>779855802.60000002</v>
      </c>
      <c r="F2854" s="75">
        <f>VLOOKUP(B2854,Table1[#All],4,FALSE)</f>
        <v>0.66706581198248771</v>
      </c>
      <c r="G2854" s="73">
        <f>E2854*F2854</f>
        <v>520215144.19062364</v>
      </c>
    </row>
    <row r="2855" spans="1:7">
      <c r="A2855">
        <v>51</v>
      </c>
      <c r="B2855" t="str">
        <f>VLOOKUP(A2855,SQL!$A$10:$B$61,2)</f>
        <v>Virginia</v>
      </c>
      <c r="C2855">
        <v>680</v>
      </c>
      <c r="D2855" s="5">
        <v>2057784.41</v>
      </c>
      <c r="E2855" s="5">
        <f>D2855*365</f>
        <v>751091309.64999998</v>
      </c>
      <c r="F2855" s="75">
        <f>VLOOKUP(B2855,Table1[#All],4,FALSE)</f>
        <v>0.66706581198248771</v>
      </c>
      <c r="G2855" s="73">
        <f>E2855*F2855</f>
        <v>501027334.34466732</v>
      </c>
    </row>
    <row r="2856" spans="1:7">
      <c r="A2856">
        <v>51</v>
      </c>
      <c r="B2856" t="str">
        <f>VLOOKUP(A2856,SQL!$A$10:$B$61,2)</f>
        <v>Virginia</v>
      </c>
      <c r="C2856">
        <v>197</v>
      </c>
      <c r="D2856" s="5">
        <v>1955863.638</v>
      </c>
      <c r="E2856" s="5">
        <f>D2856*365</f>
        <v>713890227.87</v>
      </c>
      <c r="F2856" s="75">
        <f>VLOOKUP(B2856,Table1[#All],4,FALSE)</f>
        <v>0.66706581198248771</v>
      </c>
      <c r="G2856" s="73">
        <f>E2856*F2856</f>
        <v>476211764.52046472</v>
      </c>
    </row>
    <row r="2857" spans="1:7">
      <c r="A2857">
        <v>51</v>
      </c>
      <c r="B2857" t="str">
        <f>VLOOKUP(A2857,SQL!$A$10:$B$61,2)</f>
        <v>Virginia</v>
      </c>
      <c r="C2857">
        <v>199</v>
      </c>
      <c r="D2857" s="5">
        <v>1938188.79</v>
      </c>
      <c r="E2857" s="5">
        <f>D2857*365</f>
        <v>707438908.35000002</v>
      </c>
      <c r="F2857" s="75">
        <f>VLOOKUP(B2857,Table1[#All],4,FALSE)</f>
        <v>0.66706581198248771</v>
      </c>
      <c r="G2857" s="73">
        <f>E2857*F2857</f>
        <v>471908309.8264975</v>
      </c>
    </row>
    <row r="2858" spans="1:7">
      <c r="A2858">
        <v>51</v>
      </c>
      <c r="B2858" t="str">
        <f>VLOOKUP(A2858,SQL!$A$10:$B$61,2)</f>
        <v>Virginia</v>
      </c>
      <c r="C2858">
        <v>510</v>
      </c>
      <c r="D2858" s="5">
        <v>1889001.6880000001</v>
      </c>
      <c r="E2858" s="5">
        <f>D2858*365</f>
        <v>689485616.12</v>
      </c>
      <c r="F2858" s="75">
        <f>VLOOKUP(B2858,Table1[#All],4,FALSE)</f>
        <v>0.66706581198248771</v>
      </c>
      <c r="G2858" s="73">
        <f>E2858*F2858</f>
        <v>459932282.36733365</v>
      </c>
    </row>
    <row r="2859" spans="1:7">
      <c r="A2859">
        <v>51</v>
      </c>
      <c r="B2859" t="str">
        <f>VLOOKUP(A2859,SQL!$A$10:$B$61,2)</f>
        <v>Virginia</v>
      </c>
      <c r="C2859">
        <v>191</v>
      </c>
      <c r="D2859" s="5">
        <v>1887767.2050000001</v>
      </c>
      <c r="E2859" s="5">
        <f>D2859*365</f>
        <v>689035029.82500005</v>
      </c>
      <c r="F2859" s="75">
        <f>VLOOKUP(B2859,Table1[#All],4,FALSE)</f>
        <v>0.66706581198248771</v>
      </c>
      <c r="G2859" s="73">
        <f>E2859*F2859</f>
        <v>459631711.65459132</v>
      </c>
    </row>
    <row r="2860" spans="1:7">
      <c r="A2860">
        <v>51</v>
      </c>
      <c r="B2860" t="str">
        <f>VLOOKUP(A2860,SQL!$A$10:$B$61,2)</f>
        <v>Virginia</v>
      </c>
      <c r="C2860">
        <v>163</v>
      </c>
      <c r="D2860" s="5">
        <v>1865337.3</v>
      </c>
      <c r="E2860" s="5">
        <f>D2860*365</f>
        <v>680848114.5</v>
      </c>
      <c r="F2860" s="75">
        <f>VLOOKUP(B2860,Table1[#All],4,FALSE)</f>
        <v>0.66706581198248771</v>
      </c>
      <c r="G2860" s="73">
        <f>E2860*F2860</f>
        <v>454170500.33568829</v>
      </c>
    </row>
    <row r="2861" spans="1:7">
      <c r="A2861">
        <v>51</v>
      </c>
      <c r="B2861" t="str">
        <f>VLOOKUP(A2861,SQL!$A$10:$B$61,2)</f>
        <v>Virginia</v>
      </c>
      <c r="C2861">
        <v>23</v>
      </c>
      <c r="D2861" s="5">
        <v>1838074.4609999999</v>
      </c>
      <c r="E2861" s="5">
        <f>D2861*365</f>
        <v>670897178.26499999</v>
      </c>
      <c r="F2861" s="75">
        <f>VLOOKUP(B2861,Table1[#All],4,FALSE)</f>
        <v>0.66706581198248771</v>
      </c>
      <c r="G2861" s="73">
        <f>E2861*F2861</f>
        <v>447532570.97610199</v>
      </c>
    </row>
    <row r="2862" spans="1:7">
      <c r="A2862">
        <v>51</v>
      </c>
      <c r="B2862" t="str">
        <f>VLOOKUP(A2862,SQL!$A$10:$B$61,2)</f>
        <v>Virginia</v>
      </c>
      <c r="C2862">
        <v>770</v>
      </c>
      <c r="D2862" s="5">
        <v>1752912.6229999999</v>
      </c>
      <c r="E2862" s="5">
        <f>D2862*365</f>
        <v>639813107.39499998</v>
      </c>
      <c r="F2862" s="75">
        <f>VLOOKUP(B2862,Table1[#All],4,FALSE)</f>
        <v>0.66706581198248771</v>
      </c>
      <c r="G2862" s="73">
        <f>E2862*F2862</f>
        <v>426797450.00148427</v>
      </c>
    </row>
    <row r="2863" spans="1:7">
      <c r="A2863">
        <v>51</v>
      </c>
      <c r="B2863" t="str">
        <f>VLOOKUP(A2863,SQL!$A$10:$B$61,2)</f>
        <v>Virginia</v>
      </c>
      <c r="C2863">
        <v>127</v>
      </c>
      <c r="D2863" s="5">
        <v>1672631.2239999999</v>
      </c>
      <c r="E2863" s="5">
        <f>D2863*365</f>
        <v>610510396.75999999</v>
      </c>
      <c r="F2863" s="75">
        <f>VLOOKUP(B2863,Table1[#All],4,FALSE)</f>
        <v>0.66706581198248771</v>
      </c>
      <c r="G2863" s="73">
        <f>E2863*F2863</f>
        <v>407250613.53846014</v>
      </c>
    </row>
    <row r="2864" spans="1:7">
      <c r="A2864">
        <v>51</v>
      </c>
      <c r="B2864" t="str">
        <f>VLOOKUP(A2864,SQL!$A$10:$B$61,2)</f>
        <v>Virginia</v>
      </c>
      <c r="C2864">
        <v>95</v>
      </c>
      <c r="D2864" s="5">
        <v>1671473.58</v>
      </c>
      <c r="E2864" s="5">
        <f>D2864*365</f>
        <v>610087856.70000005</v>
      </c>
      <c r="F2864" s="75">
        <f>VLOOKUP(B2864,Table1[#All],4,FALSE)</f>
        <v>0.66706581198248771</v>
      </c>
      <c r="G2864" s="73">
        <f>E2864*F2864</f>
        <v>406968751.51024115</v>
      </c>
    </row>
    <row r="2865" spans="1:7">
      <c r="A2865">
        <v>51</v>
      </c>
      <c r="B2865" t="str">
        <f>VLOOKUP(A2865,SQL!$A$10:$B$61,2)</f>
        <v>Virginia</v>
      </c>
      <c r="C2865">
        <v>75</v>
      </c>
      <c r="D2865" s="5">
        <v>1634319.28</v>
      </c>
      <c r="E2865" s="5">
        <f>D2865*365</f>
        <v>596526537.20000005</v>
      </c>
      <c r="F2865" s="75">
        <f>VLOOKUP(B2865,Table1[#All],4,FALSE)</f>
        <v>0.66706581198248771</v>
      </c>
      <c r="G2865" s="73">
        <f>E2865*F2865</f>
        <v>397922458.90641969</v>
      </c>
    </row>
    <row r="2866" spans="1:7">
      <c r="A2866">
        <v>51</v>
      </c>
      <c r="B2866" t="str">
        <f>VLOOKUP(A2866,SQL!$A$10:$B$61,2)</f>
        <v>Virginia</v>
      </c>
      <c r="C2866">
        <v>35</v>
      </c>
      <c r="D2866" s="5">
        <v>1472102.773</v>
      </c>
      <c r="E2866" s="5">
        <f>D2866*365</f>
        <v>537317512.14499998</v>
      </c>
      <c r="F2866" s="75">
        <f>VLOOKUP(B2866,Table1[#All],4,FALSE)</f>
        <v>0.66706581198248771</v>
      </c>
      <c r="G2866" s="73">
        <f>E2866*F2866</f>
        <v>358426142.53141463</v>
      </c>
    </row>
    <row r="2867" spans="1:7">
      <c r="A2867">
        <v>51</v>
      </c>
      <c r="B2867" t="str">
        <f>VLOOKUP(A2867,SQL!$A$10:$B$61,2)</f>
        <v>Virginia</v>
      </c>
      <c r="C2867">
        <v>19</v>
      </c>
      <c r="D2867" s="5">
        <v>1436788.1</v>
      </c>
      <c r="E2867" s="5">
        <f>D2867*365</f>
        <v>524427656.50000006</v>
      </c>
      <c r="F2867" s="75">
        <f>VLOOKUP(B2867,Table1[#All],4,FALSE)</f>
        <v>0.66706581198248771</v>
      </c>
      <c r="G2867" s="73">
        <f>E2867*F2867</f>
        <v>349827760.50924569</v>
      </c>
    </row>
    <row r="2868" spans="1:7">
      <c r="A2868">
        <v>51</v>
      </c>
      <c r="B2868" t="str">
        <f>VLOOKUP(A2868,SQL!$A$10:$B$61,2)</f>
        <v>Virginia</v>
      </c>
      <c r="C2868">
        <v>149</v>
      </c>
      <c r="D2868" s="5">
        <v>1412435.53</v>
      </c>
      <c r="E2868" s="5">
        <f>D2868*365</f>
        <v>515538968.44999999</v>
      </c>
      <c r="F2868" s="75">
        <f>VLOOKUP(B2868,Table1[#All],4,FALSE)</f>
        <v>0.66706581198248771</v>
      </c>
      <c r="G2868" s="73">
        <f>E2868*F2868</f>
        <v>343898420.59771335</v>
      </c>
    </row>
    <row r="2869" spans="1:7">
      <c r="A2869">
        <v>51</v>
      </c>
      <c r="B2869" t="str">
        <f>VLOOKUP(A2869,SQL!$A$10:$B$61,2)</f>
        <v>Virginia</v>
      </c>
      <c r="C2869">
        <v>143</v>
      </c>
      <c r="D2869" s="5">
        <v>1387225.4029999999</v>
      </c>
      <c r="E2869" s="5">
        <f>D2869*365</f>
        <v>506337272.09499997</v>
      </c>
      <c r="F2869" s="75">
        <f>VLOOKUP(B2869,Table1[#All],4,FALSE)</f>
        <v>0.66706581198248771</v>
      </c>
      <c r="G2869" s="73">
        <f>E2869*F2869</f>
        <v>337760283.54704899</v>
      </c>
    </row>
    <row r="2870" spans="1:7">
      <c r="A2870">
        <v>51</v>
      </c>
      <c r="B2870" t="str">
        <f>VLOOKUP(A2870,SQL!$A$10:$B$61,2)</f>
        <v>Virginia</v>
      </c>
      <c r="C2870">
        <v>740</v>
      </c>
      <c r="D2870" s="5">
        <v>1379335.8859999999</v>
      </c>
      <c r="E2870" s="5">
        <f>D2870*365</f>
        <v>503457598.38999999</v>
      </c>
      <c r="F2870" s="75">
        <f>VLOOKUP(B2870,Table1[#All],4,FALSE)</f>
        <v>0.66706581198248771</v>
      </c>
      <c r="G2870" s="73">
        <f>E2870*F2870</f>
        <v>335839351.66877854</v>
      </c>
    </row>
    <row r="2871" spans="1:7">
      <c r="A2871">
        <v>51</v>
      </c>
      <c r="B2871" t="str">
        <f>VLOOKUP(A2871,SQL!$A$10:$B$61,2)</f>
        <v>Virginia</v>
      </c>
      <c r="C2871">
        <v>109</v>
      </c>
      <c r="D2871" s="5">
        <v>1270615.69</v>
      </c>
      <c r="E2871" s="5">
        <f>D2871*365</f>
        <v>463774726.84999996</v>
      </c>
      <c r="F2871" s="75">
        <f>VLOOKUP(B2871,Table1[#All],4,FALSE)</f>
        <v>0.66706581198248771</v>
      </c>
      <c r="G2871" s="73">
        <f>E2871*F2871</f>
        <v>309368264.74315166</v>
      </c>
    </row>
    <row r="2872" spans="1:7">
      <c r="A2872">
        <v>51</v>
      </c>
      <c r="B2872" t="str">
        <f>VLOOKUP(A2872,SQL!$A$10:$B$61,2)</f>
        <v>Virginia</v>
      </c>
      <c r="C2872">
        <v>155</v>
      </c>
      <c r="D2872" s="5">
        <v>1260005.6200000001</v>
      </c>
      <c r="E2872" s="5">
        <f>D2872*365</f>
        <v>459902051.30000001</v>
      </c>
      <c r="F2872" s="75">
        <f>VLOOKUP(B2872,Table1[#All],4,FALSE)</f>
        <v>0.66706581198248771</v>
      </c>
      <c r="G2872" s="73">
        <f>E2872*F2872</f>
        <v>306784935.28284621</v>
      </c>
    </row>
    <row r="2873" spans="1:7">
      <c r="A2873">
        <v>51</v>
      </c>
      <c r="B2873" t="str">
        <f>VLOOKUP(A2873,SQL!$A$10:$B$61,2)</f>
        <v>Virginia</v>
      </c>
      <c r="C2873">
        <v>47</v>
      </c>
      <c r="D2873" s="5">
        <v>1237970.3319999999</v>
      </c>
      <c r="E2873" s="5">
        <f>D2873*365</f>
        <v>451859171.17999995</v>
      </c>
      <c r="F2873" s="75">
        <f>VLOOKUP(B2873,Table1[#All],4,FALSE)</f>
        <v>0.66706581198248771</v>
      </c>
      <c r="G2873" s="73">
        <f>E2873*F2873</f>
        <v>301419804.92492056</v>
      </c>
    </row>
    <row r="2874" spans="1:7">
      <c r="A2874">
        <v>51</v>
      </c>
      <c r="B2874" t="str">
        <f>VLOOKUP(A2874,SQL!$A$10:$B$61,2)</f>
        <v>Virginia</v>
      </c>
      <c r="C2874">
        <v>89</v>
      </c>
      <c r="D2874" s="5">
        <v>1237311.2720000001</v>
      </c>
      <c r="E2874" s="5">
        <f>D2874*365</f>
        <v>451618614.28000003</v>
      </c>
      <c r="F2874" s="75">
        <f>VLOOKUP(B2874,Table1[#All],4,FALSE)</f>
        <v>0.66706581198248771</v>
      </c>
      <c r="G2874" s="73">
        <f>E2874*F2874</f>
        <v>301259337.64109415</v>
      </c>
    </row>
    <row r="2875" spans="1:7">
      <c r="A2875">
        <v>51</v>
      </c>
      <c r="B2875" t="str">
        <f>VLOOKUP(A2875,SQL!$A$10:$B$61,2)</f>
        <v>Virginia</v>
      </c>
      <c r="C2875">
        <v>53</v>
      </c>
      <c r="D2875" s="5">
        <v>1226642.74</v>
      </c>
      <c r="E2875" s="5">
        <f>D2875*365</f>
        <v>447724600.10000002</v>
      </c>
      <c r="F2875" s="75">
        <f>VLOOKUP(B2875,Table1[#All],4,FALSE)</f>
        <v>0.66706581198248771</v>
      </c>
      <c r="G2875" s="73">
        <f>E2875*F2875</f>
        <v>298661773.91024113</v>
      </c>
    </row>
    <row r="2876" spans="1:7">
      <c r="A2876">
        <v>51</v>
      </c>
      <c r="B2876" t="str">
        <f>VLOOKUP(A2876,SQL!$A$10:$B$61,2)</f>
        <v>Virginia</v>
      </c>
      <c r="C2876">
        <v>117</v>
      </c>
      <c r="D2876" s="5">
        <v>1216296.24</v>
      </c>
      <c r="E2876" s="5">
        <f>D2876*365</f>
        <v>443948127.60000002</v>
      </c>
      <c r="F2876" s="75">
        <f>VLOOKUP(B2876,Table1[#All],4,FALSE)</f>
        <v>0.66706581198248771</v>
      </c>
      <c r="G2876" s="73">
        <f>E2876*F2876</f>
        <v>296142618.21559906</v>
      </c>
    </row>
    <row r="2877" spans="1:7">
      <c r="A2877">
        <v>51</v>
      </c>
      <c r="B2877" t="str">
        <f>VLOOKUP(A2877,SQL!$A$10:$B$61,2)</f>
        <v>Virginia</v>
      </c>
      <c r="C2877">
        <v>67</v>
      </c>
      <c r="D2877" s="5">
        <v>1200964.32</v>
      </c>
      <c r="E2877" s="5">
        <f>D2877*365</f>
        <v>438351976.80000001</v>
      </c>
      <c r="F2877" s="75">
        <f>VLOOKUP(B2877,Table1[#All],4,FALSE)</f>
        <v>0.66706581198248771</v>
      </c>
      <c r="G2877" s="73">
        <f>E2877*F2877</f>
        <v>292409617.3382206</v>
      </c>
    </row>
    <row r="2878" spans="1:7">
      <c r="A2878">
        <v>51</v>
      </c>
      <c r="B2878" t="str">
        <f>VLOOKUP(A2878,SQL!$A$10:$B$61,2)</f>
        <v>Virginia</v>
      </c>
      <c r="C2878">
        <v>31</v>
      </c>
      <c r="D2878" s="5">
        <v>1143444.716</v>
      </c>
      <c r="E2878" s="5">
        <f>D2878*365</f>
        <v>417357321.34000003</v>
      </c>
      <c r="F2878" s="75">
        <f>VLOOKUP(B2878,Table1[#All],4,FALSE)</f>
        <v>0.66706581198248771</v>
      </c>
      <c r="G2878" s="73">
        <f>E2878*F2878</f>
        <v>278404800.44650316</v>
      </c>
    </row>
    <row r="2879" spans="1:7">
      <c r="A2879">
        <v>51</v>
      </c>
      <c r="B2879" t="str">
        <f>VLOOKUP(A2879,SQL!$A$10:$B$61,2)</f>
        <v>Virginia</v>
      </c>
      <c r="C2879">
        <v>187</v>
      </c>
      <c r="D2879" s="5">
        <v>1138955.564</v>
      </c>
      <c r="E2879" s="5">
        <f>D2879*365</f>
        <v>415718780.86000001</v>
      </c>
      <c r="F2879" s="75">
        <f>VLOOKUP(B2879,Table1[#All],4,FALSE)</f>
        <v>0.66706581198248771</v>
      </c>
      <c r="G2879" s="73">
        <f>E2879*F2879</f>
        <v>277311786.11074579</v>
      </c>
    </row>
    <row r="2880" spans="1:7">
      <c r="A2880">
        <v>51</v>
      </c>
      <c r="B2880" t="str">
        <f>VLOOKUP(A2880,SQL!$A$10:$B$61,2)</f>
        <v>Virginia</v>
      </c>
      <c r="C2880">
        <v>1</v>
      </c>
      <c r="D2880" s="5">
        <v>1004777.37</v>
      </c>
      <c r="E2880" s="5">
        <f>D2880*365</f>
        <v>366743740.05000001</v>
      </c>
      <c r="F2880" s="75">
        <f>VLOOKUP(B2880,Table1[#All],4,FALSE)</f>
        <v>0.66706581198248771</v>
      </c>
      <c r="G2880" s="73">
        <f>E2880*F2880</f>
        <v>244642210.74594766</v>
      </c>
    </row>
    <row r="2881" spans="1:7">
      <c r="A2881">
        <v>51</v>
      </c>
      <c r="B2881" t="str">
        <f>VLOOKUP(A2881,SQL!$A$10:$B$61,2)</f>
        <v>Virginia</v>
      </c>
      <c r="C2881">
        <v>173</v>
      </c>
      <c r="D2881" s="5">
        <v>999129.97</v>
      </c>
      <c r="E2881" s="5">
        <f>D2881*365</f>
        <v>364682439.05000001</v>
      </c>
      <c r="F2881" s="75">
        <f>VLOOKUP(B2881,Table1[#All],4,FALSE)</f>
        <v>0.66706581198248771</v>
      </c>
      <c r="G2881" s="73">
        <f>E2881*F2881</f>
        <v>243267187.32064235</v>
      </c>
    </row>
    <row r="2882" spans="1:7">
      <c r="A2882">
        <v>51</v>
      </c>
      <c r="B2882" t="str">
        <f>VLOOKUP(A2882,SQL!$A$10:$B$61,2)</f>
        <v>Virginia</v>
      </c>
      <c r="C2882">
        <v>730</v>
      </c>
      <c r="D2882" s="5">
        <v>977686.07400000002</v>
      </c>
      <c r="E2882" s="5">
        <f>D2882*365</f>
        <v>356855417.00999999</v>
      </c>
      <c r="F2882" s="75">
        <f>VLOOKUP(B2882,Table1[#All],4,FALSE)</f>
        <v>0.66706581198248771</v>
      </c>
      <c r="G2882" s="73">
        <f>E2882*F2882</f>
        <v>238046048.50812489</v>
      </c>
    </row>
    <row r="2883" spans="1:7">
      <c r="A2883">
        <v>51</v>
      </c>
      <c r="B2883" t="str">
        <f>VLOOKUP(A2883,SQL!$A$10:$B$61,2)</f>
        <v>Virginia</v>
      </c>
      <c r="C2883">
        <v>93</v>
      </c>
      <c r="D2883" s="5">
        <v>968914.19</v>
      </c>
      <c r="E2883" s="5">
        <f>D2883*365</f>
        <v>353653679.34999996</v>
      </c>
      <c r="F2883" s="75">
        <f>VLOOKUP(B2883,Table1[#All],4,FALSE)</f>
        <v>0.66706581198248771</v>
      </c>
      <c r="G2883" s="73">
        <f>E2883*F2883</f>
        <v>235910278.77620208</v>
      </c>
    </row>
    <row r="2884" spans="1:7">
      <c r="A2884">
        <v>51</v>
      </c>
      <c r="B2884" t="str">
        <f>VLOOKUP(A2884,SQL!$A$10:$B$61,2)</f>
        <v>Virginia</v>
      </c>
      <c r="C2884">
        <v>183</v>
      </c>
      <c r="D2884" s="5">
        <v>965931.86</v>
      </c>
      <c r="E2884" s="5">
        <f>D2884*365</f>
        <v>352565128.89999998</v>
      </c>
      <c r="F2884" s="75">
        <f>VLOOKUP(B2884,Table1[#All],4,FALSE)</f>
        <v>0.66706581198248771</v>
      </c>
      <c r="G2884" s="73">
        <f>E2884*F2884</f>
        <v>235184143.98638892</v>
      </c>
    </row>
    <row r="2885" spans="1:7">
      <c r="A2885">
        <v>51</v>
      </c>
      <c r="B2885" t="str">
        <f>VLOOKUP(A2885,SQL!$A$10:$B$61,2)</f>
        <v>Virginia</v>
      </c>
      <c r="C2885">
        <v>195</v>
      </c>
      <c r="D2885" s="5">
        <v>950358.60600000003</v>
      </c>
      <c r="E2885" s="5">
        <f>D2885*365</f>
        <v>346880891.19</v>
      </c>
      <c r="F2885" s="75">
        <f>VLOOKUP(B2885,Table1[#All],4,FALSE)</f>
        <v>0.66706581198248771</v>
      </c>
      <c r="G2885" s="73">
        <f>E2885*F2885</f>
        <v>231392383.3428663</v>
      </c>
    </row>
    <row r="2886" spans="1:7">
      <c r="A2886">
        <v>51</v>
      </c>
      <c r="B2886" t="str">
        <f>VLOOKUP(A2886,SQL!$A$10:$B$61,2)</f>
        <v>Virginia</v>
      </c>
      <c r="C2886">
        <v>73</v>
      </c>
      <c r="D2886" s="5">
        <v>921345.89</v>
      </c>
      <c r="E2886" s="5">
        <f>D2886*365</f>
        <v>336291249.85000002</v>
      </c>
      <c r="F2886" s="75">
        <f>VLOOKUP(B2886,Table1[#All],4,FALSE)</f>
        <v>0.66706581198248771</v>
      </c>
      <c r="G2886" s="73">
        <f>E2886*F2886</f>
        <v>224328395.64379591</v>
      </c>
    </row>
    <row r="2887" spans="1:7">
      <c r="A2887">
        <v>51</v>
      </c>
      <c r="B2887" t="str">
        <f>VLOOKUP(A2887,SQL!$A$10:$B$61,2)</f>
        <v>Virginia</v>
      </c>
      <c r="C2887">
        <v>25</v>
      </c>
      <c r="D2887" s="5">
        <v>917916.75</v>
      </c>
      <c r="E2887" s="5">
        <f>D2887*365</f>
        <v>335039613.75</v>
      </c>
      <c r="F2887" s="75">
        <f>VLOOKUP(B2887,Table1[#All],4,FALSE)</f>
        <v>0.66706581198248771</v>
      </c>
      <c r="G2887" s="73">
        <f>E2887*F2887</f>
        <v>223493471.99244282</v>
      </c>
    </row>
    <row r="2888" spans="1:7">
      <c r="A2888">
        <v>51</v>
      </c>
      <c r="B2888" t="str">
        <f>VLOOKUP(A2888,SQL!$A$10:$B$61,2)</f>
        <v>Virginia</v>
      </c>
      <c r="C2888">
        <v>630</v>
      </c>
      <c r="D2888" s="5">
        <v>912777.49</v>
      </c>
      <c r="E2888" s="5">
        <f>D2888*365</f>
        <v>333163783.85000002</v>
      </c>
      <c r="F2888" s="75">
        <f>VLOOKUP(B2888,Table1[#All],4,FALSE)</f>
        <v>0.66706581198248771</v>
      </c>
      <c r="G2888" s="73">
        <f>E2888*F2888</f>
        <v>222242169.9970583</v>
      </c>
    </row>
    <row r="2889" spans="1:7">
      <c r="A2889">
        <v>51</v>
      </c>
      <c r="B2889" t="str">
        <f>VLOOKUP(A2889,SQL!$A$10:$B$61,2)</f>
        <v>Virginia</v>
      </c>
      <c r="C2889">
        <v>9</v>
      </c>
      <c r="D2889" s="5">
        <v>909371.6</v>
      </c>
      <c r="E2889" s="5">
        <f>D2889*365</f>
        <v>331920634</v>
      </c>
      <c r="F2889" s="75">
        <f>VLOOKUP(B2889,Table1[#All],4,FALSE)</f>
        <v>0.66706581198248771</v>
      </c>
      <c r="G2889" s="73">
        <f>E2889*F2889</f>
        <v>221412907.23295212</v>
      </c>
    </row>
    <row r="2890" spans="1:7">
      <c r="A2890">
        <v>51</v>
      </c>
      <c r="B2890" t="str">
        <f>VLOOKUP(A2890,SQL!$A$10:$B$61,2)</f>
        <v>Virginia</v>
      </c>
      <c r="C2890">
        <v>83</v>
      </c>
      <c r="D2890" s="5">
        <v>868198.54</v>
      </c>
      <c r="E2890" s="5">
        <f>D2890*365</f>
        <v>316892467.10000002</v>
      </c>
      <c r="F2890" s="75">
        <f>VLOOKUP(B2890,Table1[#All],4,FALSE)</f>
        <v>0.66706581198248771</v>
      </c>
      <c r="G2890" s="73">
        <f>E2890*F2890</f>
        <v>211388130.8771953</v>
      </c>
    </row>
    <row r="2891" spans="1:7">
      <c r="A2891">
        <v>51</v>
      </c>
      <c r="B2891" t="str">
        <f>VLOOKUP(A2891,SQL!$A$10:$B$61,2)</f>
        <v>Virginia</v>
      </c>
      <c r="C2891">
        <v>590</v>
      </c>
      <c r="D2891" s="5">
        <v>855423.95400000003</v>
      </c>
      <c r="E2891" s="5">
        <f>D2891*365</f>
        <v>312229743.21000004</v>
      </c>
      <c r="F2891" s="75">
        <f>VLOOKUP(B2891,Table1[#All],4,FALSE)</f>
        <v>0.66706581198248771</v>
      </c>
      <c r="G2891" s="73">
        <f>E2891*F2891</f>
        <v>208277787.17946231</v>
      </c>
    </row>
    <row r="2892" spans="1:7">
      <c r="A2892">
        <v>51</v>
      </c>
      <c r="B2892" t="str">
        <f>VLOOKUP(A2892,SQL!$A$10:$B$61,2)</f>
        <v>Virginia</v>
      </c>
      <c r="C2892">
        <v>185</v>
      </c>
      <c r="D2892" s="5">
        <v>853446.43</v>
      </c>
      <c r="E2892" s="5">
        <f>D2892*365</f>
        <v>311507946.95000005</v>
      </c>
      <c r="F2892" s="75">
        <f>VLOOKUP(B2892,Table1[#All],4,FALSE)</f>
        <v>0.66706581198248771</v>
      </c>
      <c r="G2892" s="73">
        <f>E2892*F2892</f>
        <v>207796301.57119948</v>
      </c>
    </row>
    <row r="2893" spans="1:7">
      <c r="A2893">
        <v>51</v>
      </c>
      <c r="B2893" t="str">
        <f>VLOOKUP(A2893,SQL!$A$10:$B$61,2)</f>
        <v>Virginia</v>
      </c>
      <c r="C2893">
        <v>145</v>
      </c>
      <c r="D2893" s="5">
        <v>835182.91</v>
      </c>
      <c r="E2893" s="5">
        <f>D2893*365</f>
        <v>304841762.15000004</v>
      </c>
      <c r="F2893" s="75">
        <f>VLOOKUP(B2893,Table1[#All],4,FALSE)</f>
        <v>0.66706581198248771</v>
      </c>
      <c r="G2893" s="73">
        <f>E2893*F2893</f>
        <v>203349517.59476218</v>
      </c>
    </row>
    <row r="2894" spans="1:7">
      <c r="A2894">
        <v>51</v>
      </c>
      <c r="B2894" t="str">
        <f>VLOOKUP(A2894,SQL!$A$10:$B$61,2)</f>
        <v>Virginia</v>
      </c>
      <c r="C2894">
        <v>175</v>
      </c>
      <c r="D2894" s="5">
        <v>827634.11</v>
      </c>
      <c r="E2894" s="5">
        <f>D2894*365</f>
        <v>302086450.14999998</v>
      </c>
      <c r="F2894" s="75">
        <f>VLOOKUP(B2894,Table1[#All],4,FALSE)</f>
        <v>0.66706581198248771</v>
      </c>
      <c r="G2894" s="73">
        <f>E2894*F2894</f>
        <v>201511543.15821704</v>
      </c>
    </row>
    <row r="2895" spans="1:7">
      <c r="A2895">
        <v>51</v>
      </c>
      <c r="B2895" t="str">
        <f>VLOOKUP(A2895,SQL!$A$10:$B$61,2)</f>
        <v>Virginia</v>
      </c>
      <c r="C2895">
        <v>99</v>
      </c>
      <c r="D2895" s="5">
        <v>816869.88</v>
      </c>
      <c r="E2895" s="5">
        <f>D2895*365</f>
        <v>298157506.19999999</v>
      </c>
      <c r="F2895" s="75">
        <f>VLOOKUP(B2895,Table1[#All],4,FALSE)</f>
        <v>0.66706581198248771</v>
      </c>
      <c r="G2895" s="73">
        <f>E2895*F2895</f>
        <v>198890678.97197661</v>
      </c>
    </row>
    <row r="2896" spans="1:7">
      <c r="A2896">
        <v>51</v>
      </c>
      <c r="B2896" t="str">
        <f>VLOOKUP(A2896,SQL!$A$10:$B$61,2)</f>
        <v>Virginia</v>
      </c>
      <c r="C2896">
        <v>660</v>
      </c>
      <c r="D2896" s="5">
        <v>813057.91</v>
      </c>
      <c r="E2896" s="5">
        <f>D2896*365</f>
        <v>296766137.15000004</v>
      </c>
      <c r="F2896" s="75">
        <f>VLOOKUP(B2896,Table1[#All],4,FALSE)</f>
        <v>0.66706581198248771</v>
      </c>
      <c r="G2896" s="73">
        <f>E2896*F2896</f>
        <v>197962544.24687108</v>
      </c>
    </row>
    <row r="2897" spans="1:7">
      <c r="A2897">
        <v>51</v>
      </c>
      <c r="B2897" t="str">
        <f>VLOOKUP(A2897,SQL!$A$10:$B$61,2)</f>
        <v>Virginia</v>
      </c>
      <c r="C2897">
        <v>81</v>
      </c>
      <c r="D2897" s="5">
        <v>802487.04</v>
      </c>
      <c r="E2897" s="5">
        <f>D2897*365</f>
        <v>292907769.60000002</v>
      </c>
      <c r="F2897" s="75">
        <f>VLOOKUP(B2897,Table1[#All],4,FALSE)</f>
        <v>0.66706581198248771</v>
      </c>
      <c r="G2897" s="73">
        <f>E2897*F2897</f>
        <v>195388759.16420344</v>
      </c>
    </row>
    <row r="2898" spans="1:7">
      <c r="A2898">
        <v>51</v>
      </c>
      <c r="B2898" t="str">
        <f>VLOOKUP(A2898,SQL!$A$10:$B$61,2)</f>
        <v>Virginia</v>
      </c>
      <c r="C2898">
        <v>43</v>
      </c>
      <c r="D2898" s="5">
        <v>721913.36</v>
      </c>
      <c r="E2898" s="5">
        <f>D2898*365</f>
        <v>263498376.40000001</v>
      </c>
      <c r="F2898" s="75">
        <f>VLOOKUP(B2898,Table1[#All],4,FALSE)</f>
        <v>0.66706581198248771</v>
      </c>
      <c r="G2898" s="73">
        <f>E2898*F2898</f>
        <v>175770758.40933317</v>
      </c>
    </row>
    <row r="2899" spans="1:7">
      <c r="A2899">
        <v>51</v>
      </c>
      <c r="B2899" t="str">
        <f>VLOOKUP(A2899,SQL!$A$10:$B$61,2)</f>
        <v>Virginia</v>
      </c>
      <c r="C2899">
        <v>137</v>
      </c>
      <c r="D2899" s="5">
        <v>705433.16</v>
      </c>
      <c r="E2899" s="5">
        <f>D2899*365</f>
        <v>257483103.40000001</v>
      </c>
      <c r="F2899" s="75">
        <f>VLOOKUP(B2899,Table1[#All],4,FALSE)</f>
        <v>0.66706581198248771</v>
      </c>
      <c r="G2899" s="73">
        <f>E2899*F2899</f>
        <v>171758175.44129184</v>
      </c>
    </row>
    <row r="2900" spans="1:7">
      <c r="A2900">
        <v>51</v>
      </c>
      <c r="B2900" t="str">
        <f>VLOOKUP(A2900,SQL!$A$10:$B$61,2)</f>
        <v>Virginia</v>
      </c>
      <c r="C2900">
        <v>21</v>
      </c>
      <c r="D2900" s="5">
        <v>704186.11</v>
      </c>
      <c r="E2900" s="5">
        <f>D2900*365</f>
        <v>257027930.15000001</v>
      </c>
      <c r="F2900" s="75">
        <f>VLOOKUP(B2900,Table1[#All],4,FALSE)</f>
        <v>0.66706581198248771</v>
      </c>
      <c r="G2900" s="73">
        <f>E2900*F2900</f>
        <v>171454544.92768788</v>
      </c>
    </row>
    <row r="2901" spans="1:7">
      <c r="A2901">
        <v>51</v>
      </c>
      <c r="B2901" t="str">
        <f>VLOOKUP(A2901,SQL!$A$10:$B$61,2)</f>
        <v>Virginia</v>
      </c>
      <c r="C2901">
        <v>167</v>
      </c>
      <c r="D2901" s="5">
        <v>684625.79599999997</v>
      </c>
      <c r="E2901" s="5">
        <f>D2901*365</f>
        <v>249888415.53999999</v>
      </c>
      <c r="F2901" s="75">
        <f>VLOOKUP(B2901,Table1[#All],4,FALSE)</f>
        <v>0.66706581198248771</v>
      </c>
      <c r="G2901" s="73">
        <f>E2901*F2901</f>
        <v>166692018.8172074</v>
      </c>
    </row>
    <row r="2902" spans="1:7">
      <c r="A2902">
        <v>51</v>
      </c>
      <c r="B2902" t="str">
        <f>VLOOKUP(A2902,SQL!$A$10:$B$61,2)</f>
        <v>Virginia</v>
      </c>
      <c r="C2902">
        <v>131</v>
      </c>
      <c r="D2902" s="5">
        <v>680663.54</v>
      </c>
      <c r="E2902" s="5">
        <f>D2902*365</f>
        <v>248442192.10000002</v>
      </c>
      <c r="F2902" s="75">
        <f>VLOOKUP(B2902,Table1[#All],4,FALSE)</f>
        <v>0.66706581198248771</v>
      </c>
      <c r="G2902" s="73">
        <f>E2902*F2902</f>
        <v>165727292.60389572</v>
      </c>
    </row>
    <row r="2903" spans="1:7">
      <c r="A2903">
        <v>51</v>
      </c>
      <c r="B2903" t="str">
        <f>VLOOKUP(A2903,SQL!$A$10:$B$61,2)</f>
        <v>Virginia</v>
      </c>
      <c r="C2903">
        <v>5</v>
      </c>
      <c r="D2903" s="5">
        <v>642280.86800000002</v>
      </c>
      <c r="E2903" s="5">
        <f>D2903*365</f>
        <v>234432516.81999999</v>
      </c>
      <c r="F2903" s="75">
        <f>VLOOKUP(B2903,Table1[#All],4,FALSE)</f>
        <v>0.66706581198248771</v>
      </c>
      <c r="G2903" s="73">
        <f>E2903*F2903</f>
        <v>156381917.18763152</v>
      </c>
    </row>
    <row r="2904" spans="1:7">
      <c r="A2904">
        <v>51</v>
      </c>
      <c r="B2904" t="str">
        <f>VLOOKUP(A2904,SQL!$A$10:$B$61,2)</f>
        <v>Virginia</v>
      </c>
      <c r="C2904">
        <v>125</v>
      </c>
      <c r="D2904" s="5">
        <v>638306.06000000006</v>
      </c>
      <c r="E2904" s="5">
        <f>D2904*365</f>
        <v>232981711.90000001</v>
      </c>
      <c r="F2904" s="75">
        <f>VLOOKUP(B2904,Table1[#All],4,FALSE)</f>
        <v>0.66706581198248771</v>
      </c>
      <c r="G2904" s="73">
        <f>E2904*F2904</f>
        <v>155414134.82564351</v>
      </c>
    </row>
    <row r="2905" spans="1:7">
      <c r="A2905">
        <v>51</v>
      </c>
      <c r="B2905" t="str">
        <f>VLOOKUP(A2905,SQL!$A$10:$B$61,2)</f>
        <v>Virginia</v>
      </c>
      <c r="C2905">
        <v>147</v>
      </c>
      <c r="D2905" s="5">
        <v>631045.63399999996</v>
      </c>
      <c r="E2905" s="5">
        <f>D2905*365</f>
        <v>230331656.41</v>
      </c>
      <c r="F2905" s="75">
        <f>VLOOKUP(B2905,Table1[#All],4,FALSE)</f>
        <v>0.66706581198248771</v>
      </c>
      <c r="G2905" s="73">
        <f>E2905*F2905</f>
        <v>153646373.40840802</v>
      </c>
    </row>
    <row r="2906" spans="1:7">
      <c r="A2906">
        <v>51</v>
      </c>
      <c r="B2906" t="str">
        <f>VLOOKUP(A2906,SQL!$A$10:$B$61,2)</f>
        <v>Virginia</v>
      </c>
      <c r="C2906">
        <v>520</v>
      </c>
      <c r="D2906" s="5">
        <v>601555.41</v>
      </c>
      <c r="E2906" s="5">
        <f>D2906*365</f>
        <v>219567724.65000001</v>
      </c>
      <c r="F2906" s="75">
        <f>VLOOKUP(B2906,Table1[#All],4,FALSE)</f>
        <v>0.66706581198248771</v>
      </c>
      <c r="G2906" s="73">
        <f>E2906*F2906</f>
        <v>146466122.52879953</v>
      </c>
    </row>
    <row r="2907" spans="1:7">
      <c r="A2907">
        <v>51</v>
      </c>
      <c r="B2907" t="str">
        <f>VLOOKUP(A2907,SQL!$A$10:$B$61,2)</f>
        <v>Virginia</v>
      </c>
      <c r="C2907">
        <v>169</v>
      </c>
      <c r="D2907" s="5">
        <v>584278.5</v>
      </c>
      <c r="E2907" s="5">
        <f>D2907*365</f>
        <v>213261652.5</v>
      </c>
      <c r="F2907" s="75">
        <f>VLOOKUP(B2907,Table1[#All],4,FALSE)</f>
        <v>0.66706581198248771</v>
      </c>
      <c r="G2907" s="73">
        <f>E2907*F2907</f>
        <v>142259557.38963962</v>
      </c>
    </row>
    <row r="2908" spans="1:7">
      <c r="A2908">
        <v>51</v>
      </c>
      <c r="B2908" t="str">
        <f>VLOOKUP(A2908,SQL!$A$10:$B$61,2)</f>
        <v>Virginia</v>
      </c>
      <c r="C2908">
        <v>570</v>
      </c>
      <c r="D2908" s="5">
        <v>563314.86</v>
      </c>
      <c r="E2908" s="5">
        <f>D2908*365</f>
        <v>205609923.90000001</v>
      </c>
      <c r="F2908" s="75">
        <f>VLOOKUP(B2908,Table1[#All],4,FALSE)</f>
        <v>0.66706581198248771</v>
      </c>
      <c r="G2908" s="73">
        <f>E2908*F2908</f>
        <v>137155350.838011</v>
      </c>
    </row>
    <row r="2909" spans="1:7">
      <c r="A2909">
        <v>51</v>
      </c>
      <c r="B2909" t="str">
        <f>VLOOKUP(A2909,SQL!$A$10:$B$61,2)</f>
        <v>Virginia</v>
      </c>
      <c r="C2909">
        <v>540</v>
      </c>
      <c r="D2909" s="5">
        <v>520859.87</v>
      </c>
      <c r="E2909" s="5">
        <f>D2909*365</f>
        <v>190113852.55000001</v>
      </c>
      <c r="F2909" s="75">
        <f>VLOOKUP(B2909,Table1[#All],4,FALSE)</f>
        <v>0.66706581198248771</v>
      </c>
      <c r="G2909" s="73">
        <f>E2909*F2909</f>
        <v>126818451.42038471</v>
      </c>
    </row>
    <row r="2910" spans="1:7">
      <c r="A2910">
        <v>51</v>
      </c>
      <c r="B2910" t="str">
        <f>VLOOKUP(A2910,SQL!$A$10:$B$61,2)</f>
        <v>Virginia</v>
      </c>
      <c r="C2910">
        <v>105</v>
      </c>
      <c r="D2910" s="5">
        <v>482026.81</v>
      </c>
      <c r="E2910" s="5">
        <f>D2910*365</f>
        <v>175939785.65000001</v>
      </c>
      <c r="F2910" s="75">
        <f>VLOOKUP(B2910,Table1[#All],4,FALSE)</f>
        <v>0.66706581198248771</v>
      </c>
      <c r="G2910" s="73">
        <f>E2910*F2910</f>
        <v>117363415.9746421</v>
      </c>
    </row>
    <row r="2911" spans="1:7">
      <c r="A2911">
        <v>51</v>
      </c>
      <c r="B2911" t="str">
        <f>VLOOKUP(A2911,SQL!$A$10:$B$61,2)</f>
        <v>Virginia</v>
      </c>
      <c r="C2911">
        <v>71</v>
      </c>
      <c r="D2911" s="5">
        <v>471399.38</v>
      </c>
      <c r="E2911" s="5">
        <f>D2911*365</f>
        <v>172060773.69999999</v>
      </c>
      <c r="F2911" s="75">
        <f>VLOOKUP(B2911,Table1[#All],4,FALSE)</f>
        <v>0.66706581198248771</v>
      </c>
      <c r="G2911" s="73">
        <f>E2911*F2911</f>
        <v>114775859.71852556</v>
      </c>
    </row>
    <row r="2912" spans="1:7">
      <c r="A2912">
        <v>51</v>
      </c>
      <c r="B2912" t="str">
        <f>VLOOKUP(A2912,SQL!$A$10:$B$61,2)</f>
        <v>Virginia</v>
      </c>
      <c r="C2912">
        <v>113</v>
      </c>
      <c r="D2912" s="5">
        <v>448940.94</v>
      </c>
      <c r="E2912" s="5">
        <f>D2912*365</f>
        <v>163863443.09999999</v>
      </c>
      <c r="F2912" s="75">
        <f>VLOOKUP(B2912,Table1[#All],4,FALSE)</f>
        <v>0.66706581198248771</v>
      </c>
      <c r="G2912" s="73">
        <f>E2912*F2912</f>
        <v>109307700.72574767</v>
      </c>
    </row>
    <row r="2913" spans="1:7">
      <c r="A2913">
        <v>51</v>
      </c>
      <c r="B2913" t="str">
        <f>VLOOKUP(A2913,SQL!$A$10:$B$61,2)</f>
        <v>Virginia</v>
      </c>
      <c r="C2913">
        <v>600</v>
      </c>
      <c r="D2913" s="5">
        <v>439156.734</v>
      </c>
      <c r="E2913" s="5">
        <f>D2913*365</f>
        <v>160292207.91</v>
      </c>
      <c r="F2913" s="75">
        <f>VLOOKUP(B2913,Table1[#All],4,FALSE)</f>
        <v>0.66706581198248771</v>
      </c>
      <c r="G2913" s="73">
        <f>E2913*F2913</f>
        <v>106925451.82394989</v>
      </c>
    </row>
    <row r="2914" spans="1:7">
      <c r="A2914">
        <v>51</v>
      </c>
      <c r="B2914" t="str">
        <f>VLOOKUP(A2914,SQL!$A$10:$B$61,2)</f>
        <v>Virginia</v>
      </c>
      <c r="C2914">
        <v>135</v>
      </c>
      <c r="D2914" s="5">
        <v>425284.12</v>
      </c>
      <c r="E2914" s="5">
        <f>D2914*365</f>
        <v>155228703.80000001</v>
      </c>
      <c r="F2914" s="75">
        <f>VLOOKUP(B2914,Table1[#All],4,FALSE)</f>
        <v>0.66706581198248771</v>
      </c>
      <c r="G2914" s="73">
        <f>E2914*F2914</f>
        <v>103547761.34333609</v>
      </c>
    </row>
    <row r="2915" spans="1:7">
      <c r="A2915">
        <v>51</v>
      </c>
      <c r="B2915" t="str">
        <f>VLOOKUP(A2915,SQL!$A$10:$B$61,2)</f>
        <v>Virginia</v>
      </c>
      <c r="C2915">
        <v>27</v>
      </c>
      <c r="D2915" s="5">
        <v>419717.61</v>
      </c>
      <c r="E2915" s="5">
        <f>D2915*365</f>
        <v>153196927.65000001</v>
      </c>
      <c r="F2915" s="75">
        <f>VLOOKUP(B2915,Table1[#All],4,FALSE)</f>
        <v>0.66706581198248771</v>
      </c>
      <c r="G2915" s="73">
        <f>E2915*F2915</f>
        <v>102192432.93606968</v>
      </c>
    </row>
    <row r="2916" spans="1:7">
      <c r="A2916">
        <v>51</v>
      </c>
      <c r="B2916" t="str">
        <f>VLOOKUP(A2916,SQL!$A$10:$B$61,2)</f>
        <v>Virginia</v>
      </c>
      <c r="C2916">
        <v>65</v>
      </c>
      <c r="D2916" s="5">
        <v>417524.23</v>
      </c>
      <c r="E2916" s="5">
        <f>D2916*365</f>
        <v>152396343.94999999</v>
      </c>
      <c r="F2916" s="75">
        <f>VLOOKUP(B2916,Table1[#All],4,FALSE)</f>
        <v>0.66706581198248771</v>
      </c>
      <c r="G2916" s="73">
        <f>E2916*F2916</f>
        <v>101658390.92016922</v>
      </c>
    </row>
    <row r="2917" spans="1:7">
      <c r="A2917">
        <v>51</v>
      </c>
      <c r="B2917" t="str">
        <f>VLOOKUP(A2917,SQL!$A$10:$B$61,2)</f>
        <v>Virginia</v>
      </c>
      <c r="C2917">
        <v>683</v>
      </c>
      <c r="D2917" s="5">
        <v>397617.9</v>
      </c>
      <c r="E2917" s="5">
        <f>D2917*365</f>
        <v>145130533.5</v>
      </c>
      <c r="F2917" s="75">
        <f>VLOOKUP(B2917,Table1[#All],4,FALSE)</f>
        <v>0.66706581198248771</v>
      </c>
      <c r="G2917" s="73">
        <f>E2917*F2917</f>
        <v>96811617.172629133</v>
      </c>
    </row>
    <row r="2918" spans="1:7">
      <c r="A2918">
        <v>51</v>
      </c>
      <c r="B2918" t="str">
        <f>VLOOKUP(A2918,SQL!$A$10:$B$61,2)</f>
        <v>Virginia</v>
      </c>
      <c r="C2918">
        <v>79</v>
      </c>
      <c r="D2918" s="5">
        <v>393895.16</v>
      </c>
      <c r="E2918" s="5">
        <f>D2918*365</f>
        <v>143771733.39999998</v>
      </c>
      <c r="F2918" s="75">
        <f>VLOOKUP(B2918,Table1[#All],4,FALSE)</f>
        <v>0.66706581198248771</v>
      </c>
      <c r="G2918" s="73">
        <f>E2918*F2918</f>
        <v>95905208.080600739</v>
      </c>
    </row>
    <row r="2919" spans="1:7">
      <c r="A2919">
        <v>51</v>
      </c>
      <c r="B2919" t="str">
        <f>VLOOKUP(A2919,SQL!$A$10:$B$61,2)</f>
        <v>Virginia</v>
      </c>
      <c r="C2919">
        <v>11</v>
      </c>
      <c r="D2919" s="5">
        <v>389404.15</v>
      </c>
      <c r="E2919" s="5">
        <f>D2919*365</f>
        <v>142132514.75</v>
      </c>
      <c r="F2919" s="75">
        <f>VLOOKUP(B2919,Table1[#All],4,FALSE)</f>
        <v>0.66706581198248771</v>
      </c>
      <c r="G2919" s="73">
        <f>E2919*F2919</f>
        <v>94811741.360821664</v>
      </c>
    </row>
    <row r="2920" spans="1:7">
      <c r="A2920">
        <v>51</v>
      </c>
      <c r="B2920" t="str">
        <f>VLOOKUP(A2920,SQL!$A$10:$B$61,2)</f>
        <v>Virginia</v>
      </c>
      <c r="C2920">
        <v>7</v>
      </c>
      <c r="D2920" s="5">
        <v>386644.32</v>
      </c>
      <c r="E2920" s="5">
        <f>D2920*365</f>
        <v>141125176.80000001</v>
      </c>
      <c r="F2920" s="75">
        <f>VLOOKUP(B2920,Table1[#All],4,FALSE)</f>
        <v>0.66706581198248771</v>
      </c>
      <c r="G2920" s="73">
        <f>E2920*F2920</f>
        <v>94139780.65326415</v>
      </c>
    </row>
    <row r="2921" spans="1:7">
      <c r="A2921">
        <v>51</v>
      </c>
      <c r="B2921" t="str">
        <f>VLOOKUP(A2921,SQL!$A$10:$B$61,2)</f>
        <v>Virginia</v>
      </c>
      <c r="C2921">
        <v>139</v>
      </c>
      <c r="D2921" s="5">
        <v>380173.43</v>
      </c>
      <c r="E2921" s="5">
        <f>D2921*365</f>
        <v>138763301.94999999</v>
      </c>
      <c r="F2921" s="75">
        <f>VLOOKUP(B2921,Table1[#All],4,FALSE)</f>
        <v>0.66706581198248771</v>
      </c>
      <c r="G2921" s="73">
        <f>E2921*F2921</f>
        <v>92564254.688647866</v>
      </c>
    </row>
    <row r="2922" spans="1:7">
      <c r="A2922">
        <v>51</v>
      </c>
      <c r="B2922" t="str">
        <f>VLOOKUP(A2922,SQL!$A$10:$B$61,2)</f>
        <v>Virginia</v>
      </c>
      <c r="C2922">
        <v>820</v>
      </c>
      <c r="D2922" s="5">
        <v>368765.33199999999</v>
      </c>
      <c r="E2922" s="5">
        <f>D2922*365</f>
        <v>134599346.18000001</v>
      </c>
      <c r="F2922" s="75">
        <f>VLOOKUP(B2922,Table1[#All],4,FALSE)</f>
        <v>0.66706581198248771</v>
      </c>
      <c r="G2922" s="73">
        <f>E2922*F2922</f>
        <v>89786622.151873663</v>
      </c>
    </row>
    <row r="2923" spans="1:7">
      <c r="A2923">
        <v>51</v>
      </c>
      <c r="B2923" t="str">
        <f>VLOOKUP(A2923,SQL!$A$10:$B$61,2)</f>
        <v>Virginia</v>
      </c>
      <c r="C2923">
        <v>57</v>
      </c>
      <c r="D2923" s="5">
        <v>365258.23</v>
      </c>
      <c r="E2923" s="5">
        <f>D2923*365</f>
        <v>133319253.94999999</v>
      </c>
      <c r="F2923" s="75">
        <f>VLOOKUP(B2923,Table1[#All],4,FALSE)</f>
        <v>0.66706581198248771</v>
      </c>
      <c r="G2923" s="73">
        <f>E2923*F2923</f>
        <v>88932716.389056221</v>
      </c>
    </row>
    <row r="2924" spans="1:7">
      <c r="A2924">
        <v>51</v>
      </c>
      <c r="B2924" t="str">
        <f>VLOOKUP(A2924,SQL!$A$10:$B$61,2)</f>
        <v>Virginia</v>
      </c>
      <c r="C2924">
        <v>775</v>
      </c>
      <c r="D2924" s="5">
        <v>361117.826</v>
      </c>
      <c r="E2924" s="5">
        <f>D2924*365</f>
        <v>131808006.48999999</v>
      </c>
      <c r="F2924" s="75">
        <f>VLOOKUP(B2924,Table1[#All],4,FALSE)</f>
        <v>0.66706581198248771</v>
      </c>
      <c r="G2924" s="73">
        <f>E2924*F2924</f>
        <v>87924614.875044852</v>
      </c>
    </row>
    <row r="2925" spans="1:7">
      <c r="A2925">
        <v>51</v>
      </c>
      <c r="B2925" t="str">
        <f>VLOOKUP(A2925,SQL!$A$10:$B$61,2)</f>
        <v>Virginia</v>
      </c>
      <c r="C2925">
        <v>101</v>
      </c>
      <c r="D2925" s="5">
        <v>349886.42</v>
      </c>
      <c r="E2925" s="5">
        <f>D2925*365</f>
        <v>127708543.3</v>
      </c>
      <c r="F2925" s="75">
        <f>VLOOKUP(B2925,Table1[#All],4,FALSE)</f>
        <v>0.66706581198248771</v>
      </c>
      <c r="G2925" s="73">
        <f>E2925*F2925</f>
        <v>85190003.133515194</v>
      </c>
    </row>
    <row r="2926" spans="1:7">
      <c r="A2926">
        <v>51</v>
      </c>
      <c r="B2926" t="str">
        <f>VLOOKUP(A2926,SQL!$A$10:$B$61,2)</f>
        <v>Virginia</v>
      </c>
      <c r="C2926">
        <v>29</v>
      </c>
      <c r="D2926" s="5">
        <v>348734.85</v>
      </c>
      <c r="E2926" s="5">
        <f>D2926*365</f>
        <v>127288220.24999999</v>
      </c>
      <c r="F2926" s="75">
        <f>VLOOKUP(B2926,Table1[#All],4,FALSE)</f>
        <v>0.66706581198248771</v>
      </c>
      <c r="G2926" s="73">
        <f>E2926*F2926</f>
        <v>84909619.996871978</v>
      </c>
    </row>
    <row r="2927" spans="1:7">
      <c r="A2927">
        <v>51</v>
      </c>
      <c r="B2927" t="str">
        <f>VLOOKUP(A2927,SQL!$A$10:$B$61,2)</f>
        <v>Virginia</v>
      </c>
      <c r="C2927">
        <v>670</v>
      </c>
      <c r="D2927" s="5">
        <v>341599.82</v>
      </c>
      <c r="E2927" s="5">
        <f>D2927*365</f>
        <v>124683934.3</v>
      </c>
      <c r="F2927" s="75">
        <f>VLOOKUP(B2927,Table1[#All],4,FALSE)</f>
        <v>0.66706581198248771</v>
      </c>
      <c r="G2927" s="73">
        <f>E2927*F2927</f>
        <v>83172389.875000656</v>
      </c>
    </row>
    <row r="2928" spans="1:7">
      <c r="A2928">
        <v>51</v>
      </c>
      <c r="B2928" t="str">
        <f>VLOOKUP(A2928,SQL!$A$10:$B$61,2)</f>
        <v>Virginia</v>
      </c>
      <c r="C2928">
        <v>193</v>
      </c>
      <c r="D2928" s="5">
        <v>331036.38</v>
      </c>
      <c r="E2928" s="5">
        <f>D2928*365</f>
        <v>120828278.7</v>
      </c>
      <c r="F2928" s="75">
        <f>VLOOKUP(B2928,Table1[#All],4,FALSE)</f>
        <v>0.66706581198248771</v>
      </c>
      <c r="G2928" s="73">
        <f>E2928*F2928</f>
        <v>80600413.841461822</v>
      </c>
    </row>
    <row r="2929" spans="1:7">
      <c r="A2929">
        <v>51</v>
      </c>
      <c r="B2929" t="str">
        <f>VLOOKUP(A2929,SQL!$A$10:$B$61,2)</f>
        <v>Virginia</v>
      </c>
      <c r="C2929">
        <v>141</v>
      </c>
      <c r="D2929" s="5">
        <v>321458.06199999998</v>
      </c>
      <c r="E2929" s="5">
        <f>D2929*365</f>
        <v>117332192.63</v>
      </c>
      <c r="F2929" s="75">
        <f>VLOOKUP(B2929,Table1[#All],4,FALSE)</f>
        <v>0.66706581198248771</v>
      </c>
      <c r="G2929" s="73">
        <f>E2929*F2929</f>
        <v>78268294.348416612</v>
      </c>
    </row>
    <row r="2930" spans="1:7">
      <c r="A2930">
        <v>51</v>
      </c>
      <c r="B2930" t="str">
        <f>VLOOKUP(A2930,SQL!$A$10:$B$61,2)</f>
        <v>Virginia</v>
      </c>
      <c r="C2930">
        <v>840</v>
      </c>
      <c r="D2930" s="5">
        <v>308059.65000000002</v>
      </c>
      <c r="E2930" s="5">
        <f>D2930*365</f>
        <v>112441772.25000001</v>
      </c>
      <c r="F2930" s="75">
        <f>VLOOKUP(B2930,Table1[#All],4,FALSE)</f>
        <v>0.66706581198248771</v>
      </c>
      <c r="G2930" s="73">
        <f>E2930*F2930</f>
        <v>75006062.106696218</v>
      </c>
    </row>
    <row r="2931" spans="1:7">
      <c r="A2931">
        <v>51</v>
      </c>
      <c r="B2931" t="str">
        <f>VLOOKUP(A2931,SQL!$A$10:$B$61,2)</f>
        <v>Virginia</v>
      </c>
      <c r="C2931">
        <v>119</v>
      </c>
      <c r="D2931" s="5">
        <v>306682.07</v>
      </c>
      <c r="E2931" s="5">
        <f>D2931*365</f>
        <v>111938955.55</v>
      </c>
      <c r="F2931" s="75">
        <f>VLOOKUP(B2931,Table1[#All],4,FALSE)</f>
        <v>0.66706581198248771</v>
      </c>
      <c r="G2931" s="73">
        <f>E2931*F2931</f>
        <v>74670650.27643235</v>
      </c>
    </row>
    <row r="2932" spans="1:7">
      <c r="A2932">
        <v>51</v>
      </c>
      <c r="B2932" t="str">
        <f>VLOOKUP(A2932,SQL!$A$10:$B$61,2)</f>
        <v>Virginia</v>
      </c>
      <c r="C2932">
        <v>790</v>
      </c>
      <c r="D2932" s="5">
        <v>302831.68</v>
      </c>
      <c r="E2932" s="5">
        <f>D2932*365</f>
        <v>110533563.2</v>
      </c>
      <c r="F2932" s="75">
        <f>VLOOKUP(B2932,Table1[#All],4,FALSE)</f>
        <v>0.66706581198248771</v>
      </c>
      <c r="G2932" s="73">
        <f>E2932*F2932</f>
        <v>73733161.087325618</v>
      </c>
    </row>
    <row r="2933" spans="1:7">
      <c r="A2933">
        <v>51</v>
      </c>
      <c r="B2933" t="str">
        <f>VLOOKUP(A2933,SQL!$A$10:$B$61,2)</f>
        <v>Virginia</v>
      </c>
      <c r="C2933">
        <v>37</v>
      </c>
      <c r="D2933" s="5">
        <v>285999.45199999999</v>
      </c>
      <c r="E2933" s="5">
        <f>D2933*365</f>
        <v>104389799.97999999</v>
      </c>
      <c r="F2933" s="75">
        <f>VLOOKUP(B2933,Table1[#All],4,FALSE)</f>
        <v>0.66706581198248771</v>
      </c>
      <c r="G2933" s="73">
        <f>E2933*F2933</f>
        <v>69634866.68634817</v>
      </c>
    </row>
    <row r="2934" spans="1:7">
      <c r="A2934">
        <v>51</v>
      </c>
      <c r="B2934" t="str">
        <f>VLOOKUP(A2934,SQL!$A$10:$B$61,2)</f>
        <v>Virginia</v>
      </c>
      <c r="C2934">
        <v>63</v>
      </c>
      <c r="D2934" s="5">
        <v>282532.44</v>
      </c>
      <c r="E2934" s="5">
        <f>D2934*365</f>
        <v>103124340.59999999</v>
      </c>
      <c r="F2934" s="75">
        <f>VLOOKUP(B2934,Table1[#All],4,FALSE)</f>
        <v>0.66706581198248771</v>
      </c>
      <c r="G2934" s="73">
        <f>E2934*F2934</f>
        <v>68790721.997497618</v>
      </c>
    </row>
    <row r="2935" spans="1:7">
      <c r="A2935">
        <v>51</v>
      </c>
      <c r="B2935" t="str">
        <f>VLOOKUP(A2935,SQL!$A$10:$B$61,2)</f>
        <v>Virginia</v>
      </c>
      <c r="C2935">
        <v>159</v>
      </c>
      <c r="D2935" s="5">
        <v>281816.13</v>
      </c>
      <c r="E2935" s="5">
        <f>D2935*365</f>
        <v>102862887.45</v>
      </c>
      <c r="F2935" s="75">
        <f>VLOOKUP(B2935,Table1[#All],4,FALSE)</f>
        <v>0.66706581198248771</v>
      </c>
      <c r="G2935" s="73">
        <f>E2935*F2935</f>
        <v>68616315.539697498</v>
      </c>
    </row>
    <row r="2936" spans="1:7">
      <c r="A2936">
        <v>51</v>
      </c>
      <c r="B2936" t="str">
        <f>VLOOKUP(A2936,SQL!$A$10:$B$61,2)</f>
        <v>Virginia</v>
      </c>
      <c r="C2936">
        <v>97</v>
      </c>
      <c r="D2936" s="5">
        <v>263383.51</v>
      </c>
      <c r="E2936" s="5">
        <f>D2936*365</f>
        <v>96134981.150000006</v>
      </c>
      <c r="F2936" s="75">
        <f>VLOOKUP(B2936,Table1[#All],4,FALSE)</f>
        <v>0.66706581198248771</v>
      </c>
      <c r="G2936" s="73">
        <f>E2936*F2936</f>
        <v>64128359.260745905</v>
      </c>
    </row>
    <row r="2937" spans="1:7">
      <c r="A2937">
        <v>51</v>
      </c>
      <c r="B2937" t="str">
        <f>VLOOKUP(A2937,SQL!$A$10:$B$61,2)</f>
        <v>Virginia</v>
      </c>
      <c r="C2937">
        <v>103</v>
      </c>
      <c r="D2937" s="5">
        <v>254855.58</v>
      </c>
      <c r="E2937" s="5">
        <f>D2937*365</f>
        <v>93022286.699999988</v>
      </c>
      <c r="F2937" s="75">
        <f>VLOOKUP(B2937,Table1[#All],4,FALSE)</f>
        <v>0.66706581198248771</v>
      </c>
      <c r="G2937" s="73">
        <f>E2937*F2937</f>
        <v>62051987.210003257</v>
      </c>
    </row>
    <row r="2938" spans="1:7">
      <c r="A2938">
        <v>51</v>
      </c>
      <c r="B2938" t="str">
        <f>VLOOKUP(A2938,SQL!$A$10:$B$61,2)</f>
        <v>Virginia</v>
      </c>
      <c r="C2938">
        <v>77</v>
      </c>
      <c r="D2938" s="5">
        <v>238303.76699999999</v>
      </c>
      <c r="E2938" s="5">
        <f>D2938*365</f>
        <v>86980874.954999998</v>
      </c>
      <c r="F2938" s="75">
        <f>VLOOKUP(B2938,Table1[#All],4,FALSE)</f>
        <v>0.66706581198248771</v>
      </c>
      <c r="G2938" s="73">
        <f>E2938*F2938</f>
        <v>58021967.978804305</v>
      </c>
    </row>
    <row r="2939" spans="1:7">
      <c r="A2939">
        <v>51</v>
      </c>
      <c r="B2939" t="str">
        <f>VLOOKUP(A2939,SQL!$A$10:$B$61,2)</f>
        <v>Virginia</v>
      </c>
      <c r="C2939">
        <v>133</v>
      </c>
      <c r="D2939" s="5">
        <v>236823.42</v>
      </c>
      <c r="E2939" s="5">
        <f>D2939*365</f>
        <v>86440548.300000012</v>
      </c>
      <c r="F2939" s="75">
        <f>VLOOKUP(B2939,Table1[#All],4,FALSE)</f>
        <v>0.66706581198248771</v>
      </c>
      <c r="G2939" s="73">
        <f>E2939*F2939</f>
        <v>57661534.539950959</v>
      </c>
    </row>
    <row r="2940" spans="1:7">
      <c r="A2940">
        <v>51</v>
      </c>
      <c r="B2940" t="str">
        <f>VLOOKUP(A2940,SQL!$A$10:$B$61,2)</f>
        <v>Virginia</v>
      </c>
      <c r="C2940">
        <v>157</v>
      </c>
      <c r="D2940" s="5">
        <v>212803.62</v>
      </c>
      <c r="E2940" s="5">
        <f>D2940*365</f>
        <v>77673321.299999997</v>
      </c>
      <c r="F2940" s="75">
        <f>VLOOKUP(B2940,Table1[#All],4,FALSE)</f>
        <v>0.66706581198248771</v>
      </c>
      <c r="G2940" s="73">
        <f>E2940*F2940</f>
        <v>51813217.142361157</v>
      </c>
    </row>
    <row r="2941" spans="1:7">
      <c r="A2941">
        <v>51</v>
      </c>
      <c r="B2941" t="str">
        <f>VLOOKUP(A2941,SQL!$A$10:$B$61,2)</f>
        <v>Virginia</v>
      </c>
      <c r="C2941">
        <v>830</v>
      </c>
      <c r="D2941" s="5">
        <v>206131.19200000001</v>
      </c>
      <c r="E2941" s="5">
        <f>D2941*365</f>
        <v>75237885.079999998</v>
      </c>
      <c r="F2941" s="75">
        <f>VLOOKUP(B2941,Table1[#All],4,FALSE)</f>
        <v>0.66706581198248771</v>
      </c>
      <c r="G2941" s="73">
        <f>E2941*F2941</f>
        <v>50188620.902735293</v>
      </c>
    </row>
    <row r="2942" spans="1:7">
      <c r="A2942">
        <v>51</v>
      </c>
      <c r="B2942" t="str">
        <f>VLOOKUP(A2942,SQL!$A$10:$B$61,2)</f>
        <v>Virginia</v>
      </c>
      <c r="C2942">
        <v>51</v>
      </c>
      <c r="D2942" s="5">
        <v>192107.54</v>
      </c>
      <c r="E2942" s="5">
        <f>D2942*365</f>
        <v>70119252.100000009</v>
      </c>
      <c r="F2942" s="75">
        <f>VLOOKUP(B2942,Table1[#All],4,FALSE)</f>
        <v>0.66706581198248771</v>
      </c>
      <c r="G2942" s="73">
        <f>E2942*F2942</f>
        <v>46774155.837691262</v>
      </c>
    </row>
    <row r="2943" spans="1:7">
      <c r="A2943">
        <v>51</v>
      </c>
      <c r="B2943" t="str">
        <f>VLOOKUP(A2943,SQL!$A$10:$B$61,2)</f>
        <v>Virginia</v>
      </c>
      <c r="C2943">
        <v>111</v>
      </c>
      <c r="D2943" s="5">
        <v>190855.8</v>
      </c>
      <c r="E2943" s="5">
        <f>D2943*365</f>
        <v>69662367</v>
      </c>
      <c r="F2943" s="75">
        <f>VLOOKUP(B2943,Table1[#All],4,FALSE)</f>
        <v>0.66706581198248771</v>
      </c>
      <c r="G2943" s="73">
        <f>E2943*F2943</f>
        <v>46469383.407477058</v>
      </c>
    </row>
    <row r="2944" spans="1:7">
      <c r="A2944">
        <v>51</v>
      </c>
      <c r="B2944" t="str">
        <f>VLOOKUP(A2944,SQL!$A$10:$B$61,2)</f>
        <v>Virginia</v>
      </c>
      <c r="C2944">
        <v>690</v>
      </c>
      <c r="D2944" s="5">
        <v>188699.4</v>
      </c>
      <c r="E2944" s="5">
        <f>D2944*365</f>
        <v>68875281</v>
      </c>
      <c r="F2944" s="75">
        <f>VLOOKUP(B2944,Table1[#All],4,FALSE)</f>
        <v>0.66706581198248771</v>
      </c>
      <c r="G2944" s="73">
        <f>E2944*F2944</f>
        <v>45944345.24578701</v>
      </c>
    </row>
    <row r="2945" spans="1:7">
      <c r="A2945">
        <v>51</v>
      </c>
      <c r="B2945" t="str">
        <f>VLOOKUP(A2945,SQL!$A$10:$B$61,2)</f>
        <v>Virginia</v>
      </c>
      <c r="C2945">
        <v>595</v>
      </c>
      <c r="D2945" s="5">
        <v>174237.25</v>
      </c>
      <c r="E2945" s="5">
        <f>D2945*365</f>
        <v>63596596.25</v>
      </c>
      <c r="F2945" s="75">
        <f>VLOOKUP(B2945,Table1[#All],4,FALSE)</f>
        <v>0.66706581198248771</v>
      </c>
      <c r="G2945" s="73">
        <f>E2945*F2945</f>
        <v>42423115.11682868</v>
      </c>
    </row>
    <row r="2946" spans="1:7">
      <c r="A2946">
        <v>51</v>
      </c>
      <c r="B2946" t="str">
        <f>VLOOKUP(A2946,SQL!$A$10:$B$61,2)</f>
        <v>Virginia</v>
      </c>
      <c r="C2946">
        <v>49</v>
      </c>
      <c r="D2946" s="5">
        <v>171298.66</v>
      </c>
      <c r="E2946" s="5">
        <f>D2946*365</f>
        <v>62524010.899999999</v>
      </c>
      <c r="F2946" s="75">
        <f>VLOOKUP(B2946,Table1[#All],4,FALSE)</f>
        <v>0.66706581198248771</v>
      </c>
      <c r="G2946" s="73">
        <f>E2946*F2946</f>
        <v>41707630.099410415</v>
      </c>
    </row>
    <row r="2947" spans="1:7">
      <c r="A2947">
        <v>51</v>
      </c>
      <c r="B2947" t="str">
        <f>VLOOKUP(A2947,SQL!$A$10:$B$61,2)</f>
        <v>Virginia</v>
      </c>
      <c r="C2947">
        <v>115</v>
      </c>
      <c r="D2947" s="5">
        <v>167916.64</v>
      </c>
      <c r="E2947" s="5">
        <f>D2947*365</f>
        <v>61289573.600000001</v>
      </c>
      <c r="F2947" s="75">
        <f>VLOOKUP(B2947,Table1[#All],4,FALSE)</f>
        <v>0.66706581198248771</v>
      </c>
      <c r="G2947" s="73">
        <f>E2947*F2947</f>
        <v>40884179.179544441</v>
      </c>
    </row>
    <row r="2948" spans="1:7">
      <c r="A2948">
        <v>51</v>
      </c>
      <c r="B2948" t="str">
        <f>VLOOKUP(A2948,SQL!$A$10:$B$61,2)</f>
        <v>Virginia</v>
      </c>
      <c r="C2948">
        <v>720</v>
      </c>
      <c r="D2948" s="5">
        <v>144568.91</v>
      </c>
      <c r="E2948" s="5">
        <f>D2948*365</f>
        <v>52767652.149999999</v>
      </c>
      <c r="F2948" s="75">
        <f>VLOOKUP(B2948,Table1[#All],4,FALSE)</f>
        <v>0.66706581198248771</v>
      </c>
      <c r="G2948" s="73">
        <f>E2948*F2948</f>
        <v>35199496.727849215</v>
      </c>
    </row>
    <row r="2949" spans="1:7">
      <c r="A2949">
        <v>51</v>
      </c>
      <c r="B2949" t="str">
        <f>VLOOKUP(A2949,SQL!$A$10:$B$61,2)</f>
        <v>Virginia</v>
      </c>
      <c r="C2949">
        <v>36</v>
      </c>
      <c r="D2949" s="5">
        <v>142471.49</v>
      </c>
      <c r="E2949" s="5">
        <f>D2949*365</f>
        <v>52002093.849999994</v>
      </c>
      <c r="F2949" s="75">
        <f>VLOOKUP(B2949,Table1[#All],4,FALSE)</f>
        <v>0.66706581198248771</v>
      </c>
      <c r="G2949" s="73">
        <f>E2949*F2949</f>
        <v>34688818.958839774</v>
      </c>
    </row>
    <row r="2950" spans="1:7">
      <c r="A2950">
        <v>51</v>
      </c>
      <c r="B2950" t="str">
        <f>VLOOKUP(A2950,SQL!$A$10:$B$61,2)</f>
        <v>Virginia</v>
      </c>
      <c r="C2950">
        <v>515</v>
      </c>
      <c r="D2950" s="5">
        <v>138503.981</v>
      </c>
      <c r="E2950" s="5">
        <f>D2950*365</f>
        <v>50553953.064999998</v>
      </c>
      <c r="F2950" s="75">
        <f>VLOOKUP(B2950,Table1[#All],4,FALSE)</f>
        <v>0.66706581198248771</v>
      </c>
      <c r="G2950" s="73">
        <f>E2950*F2950</f>
        <v>33722813.7502288</v>
      </c>
    </row>
    <row r="2951" spans="1:7">
      <c r="A2951">
        <v>51</v>
      </c>
      <c r="B2951" t="str">
        <f>VLOOKUP(A2951,SQL!$A$10:$B$61,2)</f>
        <v>Virginia</v>
      </c>
      <c r="C2951">
        <v>181</v>
      </c>
      <c r="D2951" s="5">
        <v>131118.17000000001</v>
      </c>
      <c r="E2951" s="5">
        <f>D2951*365</f>
        <v>47858132.050000004</v>
      </c>
      <c r="F2951" s="75">
        <f>VLOOKUP(B2951,Table1[#All],4,FALSE)</f>
        <v>0.66706581198248771</v>
      </c>
      <c r="G2951" s="73">
        <f>E2951*F2951</f>
        <v>31924523.715898372</v>
      </c>
    </row>
    <row r="2952" spans="1:7">
      <c r="A2952">
        <v>51</v>
      </c>
      <c r="B2952" t="str">
        <f>VLOOKUP(A2952,SQL!$A$10:$B$61,2)</f>
        <v>Virginia</v>
      </c>
      <c r="C2952">
        <v>640</v>
      </c>
      <c r="D2952" s="5">
        <v>129203.08</v>
      </c>
      <c r="E2952" s="5">
        <f>D2952*365</f>
        <v>47159124.200000003</v>
      </c>
      <c r="F2952" s="75">
        <f>VLOOKUP(B2952,Table1[#All],4,FALSE)</f>
        <v>0.66706581198248771</v>
      </c>
      <c r="G2952" s="73">
        <f>E2952*F2952</f>
        <v>31458239.47685599</v>
      </c>
    </row>
    <row r="2953" spans="1:7">
      <c r="A2953">
        <v>51</v>
      </c>
      <c r="B2953" t="str">
        <f>VLOOKUP(A2953,SQL!$A$10:$B$61,2)</f>
        <v>Virginia</v>
      </c>
      <c r="C2953">
        <v>610</v>
      </c>
      <c r="D2953" s="5">
        <v>122895.25</v>
      </c>
      <c r="E2953" s="5">
        <f>D2953*365</f>
        <v>44856766.25</v>
      </c>
      <c r="F2953" s="75">
        <f>VLOOKUP(B2953,Table1[#All],4,FALSE)</f>
        <v>0.66706581198248771</v>
      </c>
      <c r="G2953" s="73">
        <f>E2953*F2953</f>
        <v>29922415.201464899</v>
      </c>
    </row>
    <row r="2954" spans="1:7">
      <c r="A2954">
        <v>51</v>
      </c>
      <c r="B2954" t="str">
        <f>VLOOKUP(A2954,SQL!$A$10:$B$61,2)</f>
        <v>Virginia</v>
      </c>
      <c r="C2954">
        <v>750</v>
      </c>
      <c r="D2954" s="5">
        <v>120339.14</v>
      </c>
      <c r="E2954" s="5">
        <f>D2954*365</f>
        <v>43923786.100000001</v>
      </c>
      <c r="F2954" s="75">
        <f>VLOOKUP(B2954,Table1[#All],4,FALSE)</f>
        <v>0.66706581198248771</v>
      </c>
      <c r="G2954" s="73">
        <f>E2954*F2954</f>
        <v>29300056.040141609</v>
      </c>
    </row>
    <row r="2955" spans="1:7">
      <c r="A2955">
        <v>51</v>
      </c>
      <c r="B2955" t="str">
        <f>VLOOKUP(A2955,SQL!$A$10:$B$61,2)</f>
        <v>Virginia</v>
      </c>
      <c r="C2955">
        <v>17</v>
      </c>
      <c r="D2955" s="5">
        <v>103831.3</v>
      </c>
      <c r="E2955" s="5">
        <f>D2955*365</f>
        <v>37898424.5</v>
      </c>
      <c r="F2955" s="75">
        <f>VLOOKUP(B2955,Table1[#All],4,FALSE)</f>
        <v>0.66706581198248771</v>
      </c>
      <c r="G2955" s="73">
        <f>E2955*F2955</f>
        <v>25280743.311949506</v>
      </c>
    </row>
    <row r="2956" spans="1:7">
      <c r="A2956">
        <v>51</v>
      </c>
      <c r="B2956" t="str">
        <f>VLOOKUP(A2956,SQL!$A$10:$B$61,2)</f>
        <v>Virginia</v>
      </c>
      <c r="C2956">
        <v>580</v>
      </c>
      <c r="D2956" s="5">
        <v>93140.14</v>
      </c>
      <c r="E2956" s="5">
        <f>D2956*365</f>
        <v>33996151.100000001</v>
      </c>
      <c r="F2956" s="75">
        <f>VLOOKUP(B2956,Table1[#All],4,FALSE)</f>
        <v>0.66706581198248771</v>
      </c>
      <c r="G2956" s="73">
        <f>E2956*F2956</f>
        <v>22677670.137800843</v>
      </c>
    </row>
    <row r="2957" spans="1:7">
      <c r="A2957">
        <v>51</v>
      </c>
      <c r="B2957" t="str">
        <f>VLOOKUP(A2957,SQL!$A$10:$B$61,2)</f>
        <v>Virginia</v>
      </c>
      <c r="C2957">
        <v>45</v>
      </c>
      <c r="D2957" s="5">
        <v>76560.259999999995</v>
      </c>
      <c r="E2957" s="5">
        <f>D2957*365</f>
        <v>27944494.899999999</v>
      </c>
      <c r="F2957" s="75">
        <f>VLOOKUP(B2957,Table1[#All],4,FALSE)</f>
        <v>0.66706581198248771</v>
      </c>
      <c r="G2957" s="73">
        <f>E2957*F2957</f>
        <v>18640817.180908985</v>
      </c>
    </row>
    <row r="2958" spans="1:7">
      <c r="A2958">
        <v>51</v>
      </c>
      <c r="B2958" t="str">
        <f>VLOOKUP(A2958,SQL!$A$10:$B$61,2)</f>
        <v>Virginia</v>
      </c>
      <c r="C2958">
        <v>620</v>
      </c>
      <c r="D2958" s="5">
        <v>72109.429999999993</v>
      </c>
      <c r="E2958" s="5">
        <f>D2958*365</f>
        <v>26319941.949999999</v>
      </c>
      <c r="F2958" s="75">
        <f>VLOOKUP(B2958,Table1[#All],4,FALSE)</f>
        <v>0.66706581198248771</v>
      </c>
      <c r="G2958" s="73">
        <f>E2958*F2958</f>
        <v>17557133.44820869</v>
      </c>
    </row>
    <row r="2959" spans="1:7">
      <c r="A2959">
        <v>51</v>
      </c>
      <c r="B2959" t="str">
        <f>VLOOKUP(A2959,SQL!$A$10:$B$61,2)</f>
        <v>Virginia</v>
      </c>
      <c r="C2959">
        <v>735</v>
      </c>
      <c r="D2959" s="5">
        <v>70672.66</v>
      </c>
      <c r="E2959" s="5">
        <f>D2959*365</f>
        <v>25795520.900000002</v>
      </c>
      <c r="F2959" s="75">
        <f>VLOOKUP(B2959,Table1[#All],4,FALSE)</f>
        <v>0.66706581198248771</v>
      </c>
      <c r="G2959" s="73">
        <f>E2959*F2959</f>
        <v>17207310.094669733</v>
      </c>
    </row>
    <row r="2960" spans="1:7">
      <c r="A2960">
        <v>51</v>
      </c>
      <c r="B2960" t="str">
        <f>VLOOKUP(A2960,SQL!$A$10:$B$61,2)</f>
        <v>Virginia</v>
      </c>
      <c r="C2960">
        <v>685</v>
      </c>
      <c r="D2960" s="5">
        <v>62225.13</v>
      </c>
      <c r="E2960" s="5">
        <f>D2960*365</f>
        <v>22712172.449999999</v>
      </c>
      <c r="F2960" s="75">
        <f>VLOOKUP(B2960,Table1[#All],4,FALSE)</f>
        <v>0.66706581198248771</v>
      </c>
      <c r="G2960" s="73">
        <f>E2960*F2960</f>
        <v>15150513.757245537</v>
      </c>
    </row>
    <row r="2961" spans="1:7">
      <c r="A2961">
        <v>51</v>
      </c>
      <c r="B2961" t="str">
        <f>VLOOKUP(A2961,SQL!$A$10:$B$61,2)</f>
        <v>Virginia</v>
      </c>
      <c r="C2961">
        <v>91</v>
      </c>
      <c r="D2961" s="5">
        <v>50881.08</v>
      </c>
      <c r="E2961" s="5">
        <f>D2961*365</f>
        <v>18571594.199999999</v>
      </c>
      <c r="F2961" s="75">
        <f>VLOOKUP(B2961,Table1[#All],4,FALSE)</f>
        <v>0.66706581198248771</v>
      </c>
      <c r="G2961" s="73">
        <f>E2961*F2961</f>
        <v>12388475.564832259</v>
      </c>
    </row>
    <row r="2962" spans="1:7">
      <c r="A2962">
        <v>51</v>
      </c>
      <c r="B2962" t="str">
        <f>VLOOKUP(A2962,SQL!$A$10:$B$61,2)</f>
        <v>Virginia</v>
      </c>
      <c r="C2962">
        <v>678</v>
      </c>
      <c r="D2962" s="5">
        <v>48121.66</v>
      </c>
      <c r="E2962" s="5">
        <f>D2962*365</f>
        <v>17564405.900000002</v>
      </c>
      <c r="F2962" s="75">
        <f>VLOOKUP(B2962,Table1[#All],4,FALSE)</f>
        <v>0.66706581198248771</v>
      </c>
      <c r="G2962" s="73">
        <f>E2962*F2962</f>
        <v>11716614.683673499</v>
      </c>
    </row>
    <row r="2963" spans="1:7">
      <c r="A2963">
        <v>51</v>
      </c>
      <c r="B2963" t="str">
        <f>VLOOKUP(A2963,SQL!$A$10:$B$61,2)</f>
        <v>Virginia</v>
      </c>
      <c r="C2963">
        <v>530</v>
      </c>
      <c r="D2963" s="5">
        <v>44811.6</v>
      </c>
      <c r="E2963" s="5">
        <f>D2963*365</f>
        <v>16356234</v>
      </c>
      <c r="F2963" s="75">
        <f>VLOOKUP(B2963,Table1[#All],4,FALSE)</f>
        <v>0.66706581198248771</v>
      </c>
      <c r="G2963" s="73">
        <f>E2963*F2963</f>
        <v>10910684.514185572</v>
      </c>
    </row>
    <row r="2964" spans="1:7">
      <c r="A2964">
        <v>53</v>
      </c>
      <c r="B2964" t="str">
        <f>VLOOKUP(A2964,SQL!$A$10:$B$61,2)</f>
        <v>Washington</v>
      </c>
      <c r="C2964">
        <v>33</v>
      </c>
      <c r="D2964" s="5">
        <v>41383328.743000001</v>
      </c>
      <c r="E2964" s="5">
        <f>D2964*365</f>
        <v>15104914991.195</v>
      </c>
      <c r="F2964" s="75">
        <f>VLOOKUP(B2964,Table1[#All],4,FALSE)</f>
        <v>0.64616161868278066</v>
      </c>
      <c r="G2964" s="73">
        <f>E2964*F2964</f>
        <v>9760216320.7763615</v>
      </c>
    </row>
    <row r="2965" spans="1:7">
      <c r="A2965">
        <v>53</v>
      </c>
      <c r="B2965" t="str">
        <f>VLOOKUP(A2965,SQL!$A$10:$B$61,2)</f>
        <v>Washington</v>
      </c>
      <c r="C2965">
        <v>53</v>
      </c>
      <c r="D2965" s="5">
        <v>16149605.721000001</v>
      </c>
      <c r="E2965" s="5">
        <f>D2965*365</f>
        <v>5894606088.165</v>
      </c>
      <c r="F2965" s="75">
        <f>VLOOKUP(B2965,Table1[#All],4,FALSE)</f>
        <v>0.64616161868278066</v>
      </c>
      <c r="G2965" s="73">
        <f>E2965*F2965</f>
        <v>3808868211.4260702</v>
      </c>
    </row>
    <row r="2966" spans="1:7">
      <c r="A2966">
        <v>53</v>
      </c>
      <c r="B2966" t="str">
        <f>VLOOKUP(A2966,SQL!$A$10:$B$61,2)</f>
        <v>Washington</v>
      </c>
      <c r="C2966">
        <v>61</v>
      </c>
      <c r="D2966" s="5">
        <v>14249100.01</v>
      </c>
      <c r="E2966" s="5">
        <f>D2966*365</f>
        <v>5200921503.6499996</v>
      </c>
      <c r="F2966" s="75">
        <f>VLOOKUP(B2966,Table1[#All],4,FALSE)</f>
        <v>0.64616161868278066</v>
      </c>
      <c r="G2966" s="73">
        <f>E2966*F2966</f>
        <v>3360635857.4405651</v>
      </c>
    </row>
    <row r="2967" spans="1:7">
      <c r="A2967">
        <v>53</v>
      </c>
      <c r="B2967" t="str">
        <f>VLOOKUP(A2967,SQL!$A$10:$B$61,2)</f>
        <v>Washington</v>
      </c>
      <c r="C2967">
        <v>63</v>
      </c>
      <c r="D2967" s="5">
        <v>8999717.2939999998</v>
      </c>
      <c r="E2967" s="5">
        <f>D2967*365</f>
        <v>3284896812.3099999</v>
      </c>
      <c r="F2967" s="75">
        <f>VLOOKUP(B2967,Table1[#All],4,FALSE)</f>
        <v>0.64616161868278066</v>
      </c>
      <c r="G2967" s="73">
        <f>E2967*F2967</f>
        <v>2122574241.4481359</v>
      </c>
    </row>
    <row r="2968" spans="1:7">
      <c r="A2968">
        <v>53</v>
      </c>
      <c r="B2968" t="str">
        <f>VLOOKUP(A2968,SQL!$A$10:$B$61,2)</f>
        <v>Washington</v>
      </c>
      <c r="C2968">
        <v>11</v>
      </c>
      <c r="D2968" s="5">
        <v>7336358.0099999998</v>
      </c>
      <c r="E2968" s="5">
        <f>D2968*365</f>
        <v>2677770673.6500001</v>
      </c>
      <c r="F2968" s="75">
        <f>VLOOKUP(B2968,Table1[#All],4,FALSE)</f>
        <v>0.64616161868278066</v>
      </c>
      <c r="G2968" s="73">
        <f>E2968*F2968</f>
        <v>1730272632.946964</v>
      </c>
    </row>
    <row r="2969" spans="1:7">
      <c r="A2969">
        <v>53</v>
      </c>
      <c r="B2969" t="str">
        <f>VLOOKUP(A2969,SQL!$A$10:$B$61,2)</f>
        <v>Washington</v>
      </c>
      <c r="C2969">
        <v>67</v>
      </c>
      <c r="D2969" s="5">
        <v>5959452.3289999999</v>
      </c>
      <c r="E2969" s="5">
        <f>D2969*365</f>
        <v>2175200100.085</v>
      </c>
      <c r="F2969" s="75">
        <f>VLOOKUP(B2969,Table1[#All],4,FALSE)</f>
        <v>0.64616161868278066</v>
      </c>
      <c r="G2969" s="73">
        <f>E2969*F2969</f>
        <v>1405530817.6298702</v>
      </c>
    </row>
    <row r="2970" spans="1:7">
      <c r="A2970">
        <v>53</v>
      </c>
      <c r="B2970" t="str">
        <f>VLOOKUP(A2970,SQL!$A$10:$B$61,2)</f>
        <v>Washington</v>
      </c>
      <c r="C2970">
        <v>77</v>
      </c>
      <c r="D2970" s="5">
        <v>4490557.7609999999</v>
      </c>
      <c r="E2970" s="5">
        <f>D2970*365</f>
        <v>1639053582.7649999</v>
      </c>
      <c r="F2970" s="75">
        <f>VLOOKUP(B2970,Table1[#All],4,FALSE)</f>
        <v>0.64616161868278066</v>
      </c>
      <c r="G2970" s="73">
        <f>E2970*F2970</f>
        <v>1059093516.1472433</v>
      </c>
    </row>
    <row r="2971" spans="1:7">
      <c r="A2971">
        <v>53</v>
      </c>
      <c r="B2971" t="str">
        <f>VLOOKUP(A2971,SQL!$A$10:$B$61,2)</f>
        <v>Washington</v>
      </c>
      <c r="C2971">
        <v>35</v>
      </c>
      <c r="D2971" s="5">
        <v>4350571.966</v>
      </c>
      <c r="E2971" s="5">
        <f>D2971*365</f>
        <v>1587958767.5899999</v>
      </c>
      <c r="F2971" s="75">
        <f>VLOOKUP(B2971,Table1[#All],4,FALSE)</f>
        <v>0.64616161868278066</v>
      </c>
      <c r="G2971" s="73">
        <f>E2971*F2971</f>
        <v>1026078007.6674678</v>
      </c>
    </row>
    <row r="2972" spans="1:7">
      <c r="A2972">
        <v>53</v>
      </c>
      <c r="B2972" t="str">
        <f>VLOOKUP(A2972,SQL!$A$10:$B$61,2)</f>
        <v>Washington</v>
      </c>
      <c r="C2972">
        <v>73</v>
      </c>
      <c r="D2972" s="5">
        <v>3931124.0780000002</v>
      </c>
      <c r="E2972" s="5">
        <f>D2972*365</f>
        <v>1434860288.47</v>
      </c>
      <c r="F2972" s="75">
        <f>VLOOKUP(B2972,Table1[#All],4,FALSE)</f>
        <v>0.64616161868278066</v>
      </c>
      <c r="G2972" s="73">
        <f>E2972*F2972</f>
        <v>927151646.58141685</v>
      </c>
    </row>
    <row r="2973" spans="1:7">
      <c r="A2973">
        <v>53</v>
      </c>
      <c r="B2973" t="str">
        <f>VLOOKUP(A2973,SQL!$A$10:$B$61,2)</f>
        <v>Washington</v>
      </c>
      <c r="C2973">
        <v>5</v>
      </c>
      <c r="D2973" s="5">
        <v>3762283.35</v>
      </c>
      <c r="E2973" s="5">
        <f>D2973*365</f>
        <v>1373233422.75</v>
      </c>
      <c r="F2973" s="75">
        <f>VLOOKUP(B2973,Table1[#All],4,FALSE)</f>
        <v>0.64616161868278066</v>
      </c>
      <c r="G2973" s="73">
        <f>E2973*F2973</f>
        <v>887330731.27343524</v>
      </c>
    </row>
    <row r="2974" spans="1:7">
      <c r="A2974">
        <v>53</v>
      </c>
      <c r="B2974" t="str">
        <f>VLOOKUP(A2974,SQL!$A$10:$B$61,2)</f>
        <v>Washington</v>
      </c>
      <c r="C2974">
        <v>57</v>
      </c>
      <c r="D2974" s="5">
        <v>3495702.9079999998</v>
      </c>
      <c r="E2974" s="5">
        <f>D2974*365</f>
        <v>1275931561.4199998</v>
      </c>
      <c r="F2974" s="75">
        <f>VLOOKUP(B2974,Table1[#All],4,FALSE)</f>
        <v>0.64616161868278066</v>
      </c>
      <c r="G2974" s="73">
        <f>E2974*F2974</f>
        <v>824458003.05559492</v>
      </c>
    </row>
    <row r="2975" spans="1:7">
      <c r="A2975">
        <v>53</v>
      </c>
      <c r="B2975" t="str">
        <f>VLOOKUP(A2975,SQL!$A$10:$B$61,2)</f>
        <v>Washington</v>
      </c>
      <c r="C2975">
        <v>15</v>
      </c>
      <c r="D2975" s="5">
        <v>3261480.2280000001</v>
      </c>
      <c r="E2975" s="5">
        <f>D2975*365</f>
        <v>1190440283.22</v>
      </c>
      <c r="F2975" s="75">
        <f>VLOOKUP(B2975,Table1[#All],4,FALSE)</f>
        <v>0.64616161868278066</v>
      </c>
      <c r="G2975" s="73">
        <f>E2975*F2975</f>
        <v>769216820.35062301</v>
      </c>
    </row>
    <row r="2976" spans="1:7">
      <c r="A2976">
        <v>53</v>
      </c>
      <c r="B2976" t="str">
        <f>VLOOKUP(A2976,SQL!$A$10:$B$61,2)</f>
        <v>Washington</v>
      </c>
      <c r="C2976">
        <v>37</v>
      </c>
      <c r="D2976" s="5">
        <v>2958367.4720000001</v>
      </c>
      <c r="E2976" s="5">
        <f>D2976*365</f>
        <v>1079804127.28</v>
      </c>
      <c r="F2976" s="75">
        <f>VLOOKUP(B2976,Table1[#All],4,FALSE)</f>
        <v>0.64616161868278066</v>
      </c>
      <c r="G2976" s="73">
        <f>E2976*F2976</f>
        <v>697727982.74359214</v>
      </c>
    </row>
    <row r="2977" spans="1:7">
      <c r="A2977">
        <v>53</v>
      </c>
      <c r="B2977" t="str">
        <f>VLOOKUP(A2977,SQL!$A$10:$B$61,2)</f>
        <v>Washington</v>
      </c>
      <c r="C2977">
        <v>41</v>
      </c>
      <c r="D2977" s="5">
        <v>2654689.139</v>
      </c>
      <c r="E2977" s="5">
        <f>D2977*365</f>
        <v>968961535.73500001</v>
      </c>
      <c r="F2977" s="75">
        <f>VLOOKUP(B2977,Table1[#All],4,FALSE)</f>
        <v>0.64616161868278066</v>
      </c>
      <c r="G2977" s="73">
        <f>E2977*F2977</f>
        <v>626105754.37188065</v>
      </c>
    </row>
    <row r="2978" spans="1:7">
      <c r="A2978">
        <v>53</v>
      </c>
      <c r="B2978" t="str">
        <f>VLOOKUP(A2978,SQL!$A$10:$B$61,2)</f>
        <v>Washington</v>
      </c>
      <c r="C2978">
        <v>25</v>
      </c>
      <c r="D2978" s="5">
        <v>2453472.9720000001</v>
      </c>
      <c r="E2978" s="5">
        <f>D2978*365</f>
        <v>895517634.77999997</v>
      </c>
      <c r="F2978" s="75">
        <f>VLOOKUP(B2978,Table1[#All],4,FALSE)</f>
        <v>0.64616161868278066</v>
      </c>
      <c r="G2978" s="73">
        <f>E2978*F2978</f>
        <v>578649124.44841993</v>
      </c>
    </row>
    <row r="2979" spans="1:7">
      <c r="A2979">
        <v>53</v>
      </c>
      <c r="B2979" t="str">
        <f>VLOOKUP(A2979,SQL!$A$10:$B$61,2)</f>
        <v>Washington</v>
      </c>
      <c r="C2979">
        <v>27</v>
      </c>
      <c r="D2979" s="5">
        <v>1732291.4110000001</v>
      </c>
      <c r="E2979" s="5">
        <f>D2979*365</f>
        <v>632286365.01499999</v>
      </c>
      <c r="F2979" s="75">
        <f>VLOOKUP(B2979,Table1[#All],4,FALSE)</f>
        <v>0.64616161868278066</v>
      </c>
      <c r="G2979" s="73">
        <f>E2979*F2979</f>
        <v>408559181.08914387</v>
      </c>
    </row>
    <row r="2980" spans="1:7">
      <c r="A2980">
        <v>53</v>
      </c>
      <c r="B2980" t="str">
        <f>VLOOKUP(A2980,SQL!$A$10:$B$61,2)</f>
        <v>Washington</v>
      </c>
      <c r="C2980">
        <v>21</v>
      </c>
      <c r="D2980" s="5">
        <v>1701017.888</v>
      </c>
      <c r="E2980" s="5">
        <f>D2980*365</f>
        <v>620871529.12</v>
      </c>
      <c r="F2980" s="75">
        <f>VLOOKUP(B2980,Table1[#All],4,FALSE)</f>
        <v>0.64616161868278066</v>
      </c>
      <c r="G2980" s="73">
        <f>E2980*F2980</f>
        <v>401183352.2502324</v>
      </c>
    </row>
    <row r="2981" spans="1:7">
      <c r="A2981">
        <v>53</v>
      </c>
      <c r="B2981" t="str">
        <f>VLOOKUP(A2981,SQL!$A$10:$B$61,2)</f>
        <v>Washington</v>
      </c>
      <c r="C2981">
        <v>7</v>
      </c>
      <c r="D2981" s="5">
        <v>1617887.4210000001</v>
      </c>
      <c r="E2981" s="5">
        <f>D2981*365</f>
        <v>590528908.66500008</v>
      </c>
      <c r="F2981" s="75">
        <f>VLOOKUP(B2981,Table1[#All],4,FALSE)</f>
        <v>0.64616161868278066</v>
      </c>
      <c r="G2981" s="73">
        <f>E2981*F2981</f>
        <v>381577115.50195241</v>
      </c>
    </row>
    <row r="2982" spans="1:7">
      <c r="A2982">
        <v>53</v>
      </c>
      <c r="B2982" t="str">
        <f>VLOOKUP(A2982,SQL!$A$10:$B$61,2)</f>
        <v>Washington</v>
      </c>
      <c r="C2982">
        <v>9</v>
      </c>
      <c r="D2982" s="5">
        <v>1414703.7490000001</v>
      </c>
      <c r="E2982" s="5">
        <f>D2982*365</f>
        <v>516366868.38500005</v>
      </c>
      <c r="F2982" s="75">
        <f>VLOOKUP(B2982,Table1[#All],4,FALSE)</f>
        <v>0.64616161868278066</v>
      </c>
      <c r="G2982" s="73">
        <f>E2982*F2982</f>
        <v>333656451.50980997</v>
      </c>
    </row>
    <row r="2983" spans="1:7">
      <c r="A2983">
        <v>53</v>
      </c>
      <c r="B2983" t="str">
        <f>VLOOKUP(A2983,SQL!$A$10:$B$61,2)</f>
        <v>Washington</v>
      </c>
      <c r="C2983">
        <v>1</v>
      </c>
      <c r="D2983" s="5">
        <v>1344242.6270000001</v>
      </c>
      <c r="E2983" s="5">
        <f>D2983*365</f>
        <v>490648558.85500002</v>
      </c>
      <c r="F2983" s="75">
        <f>VLOOKUP(B2983,Table1[#All],4,FALSE)</f>
        <v>0.64616161868278066</v>
      </c>
      <c r="G2983" s="73">
        <f>E2983*F2983</f>
        <v>317038266.99412036</v>
      </c>
    </row>
    <row r="2984" spans="1:7">
      <c r="A2984">
        <v>53</v>
      </c>
      <c r="B2984" t="str">
        <f>VLOOKUP(A2984,SQL!$A$10:$B$61,2)</f>
        <v>Washington</v>
      </c>
      <c r="C2984">
        <v>45</v>
      </c>
      <c r="D2984" s="5">
        <v>1174877.726</v>
      </c>
      <c r="E2984" s="5">
        <f>D2984*365</f>
        <v>428830369.99000001</v>
      </c>
      <c r="F2984" s="75">
        <f>VLOOKUP(B2984,Table1[#All],4,FALSE)</f>
        <v>0.64616161868278066</v>
      </c>
      <c r="G2984" s="73">
        <f>E2984*F2984</f>
        <v>277093726.01307416</v>
      </c>
    </row>
    <row r="2985" spans="1:7">
      <c r="A2985">
        <v>53</v>
      </c>
      <c r="B2985" t="str">
        <f>VLOOKUP(A2985,SQL!$A$10:$B$61,2)</f>
        <v>Washington</v>
      </c>
      <c r="C2985">
        <v>71</v>
      </c>
      <c r="D2985" s="5">
        <v>1164298.0060000001</v>
      </c>
      <c r="E2985" s="5">
        <f>D2985*365</f>
        <v>424968772.19</v>
      </c>
      <c r="F2985" s="75">
        <f>VLOOKUP(B2985,Table1[#All],4,FALSE)</f>
        <v>0.64616161868278066</v>
      </c>
      <c r="G2985" s="73">
        <f>E2985*F2985</f>
        <v>274598509.72792429</v>
      </c>
    </row>
    <row r="2986" spans="1:7">
      <c r="A2986">
        <v>53</v>
      </c>
      <c r="B2986" t="str">
        <f>VLOOKUP(A2986,SQL!$A$10:$B$61,2)</f>
        <v>Washington</v>
      </c>
      <c r="C2986">
        <v>29</v>
      </c>
      <c r="D2986" s="5">
        <v>1028619.952</v>
      </c>
      <c r="E2986" s="5">
        <f>D2986*365</f>
        <v>375446282.48000002</v>
      </c>
      <c r="F2986" s="75">
        <f>VLOOKUP(B2986,Table1[#All],4,FALSE)</f>
        <v>0.64616161868278066</v>
      </c>
      <c r="G2986" s="73">
        <f>E2986*F2986</f>
        <v>242598977.61570933</v>
      </c>
    </row>
    <row r="2987" spans="1:7">
      <c r="A2987">
        <v>53</v>
      </c>
      <c r="B2987" t="str">
        <f>VLOOKUP(A2987,SQL!$A$10:$B$61,2)</f>
        <v>Washington</v>
      </c>
      <c r="C2987">
        <v>47</v>
      </c>
      <c r="D2987" s="5">
        <v>1028192.406</v>
      </c>
      <c r="E2987" s="5">
        <f>D2987*365</f>
        <v>375290228.19</v>
      </c>
      <c r="F2987" s="75">
        <f>VLOOKUP(B2987,Table1[#All],4,FALSE)</f>
        <v>0.64616161868278066</v>
      </c>
      <c r="G2987" s="73">
        <f>E2987*F2987</f>
        <v>242498141.32308051</v>
      </c>
    </row>
    <row r="2988" spans="1:7">
      <c r="A2988">
        <v>53</v>
      </c>
      <c r="B2988" t="str">
        <f>VLOOKUP(A2988,SQL!$A$10:$B$61,2)</f>
        <v>Washington</v>
      </c>
      <c r="C2988">
        <v>75</v>
      </c>
      <c r="D2988" s="5">
        <v>920607.076</v>
      </c>
      <c r="E2988" s="5">
        <f>D2988*365</f>
        <v>336021582.74000001</v>
      </c>
      <c r="F2988" s="75">
        <f>VLOOKUP(B2988,Table1[#All],4,FALSE)</f>
        <v>0.64616161868278066</v>
      </c>
      <c r="G2988" s="73">
        <f>E2988*F2988</f>
        <v>217124249.81562832</v>
      </c>
    </row>
    <row r="2989" spans="1:7">
      <c r="A2989">
        <v>53</v>
      </c>
      <c r="B2989" t="str">
        <f>VLOOKUP(A2989,SQL!$A$10:$B$61,2)</f>
        <v>Washington</v>
      </c>
      <c r="C2989">
        <v>17</v>
      </c>
      <c r="D2989" s="5">
        <v>881889.40300000005</v>
      </c>
      <c r="E2989" s="5">
        <f>D2989*365</f>
        <v>321889632.09500003</v>
      </c>
      <c r="F2989" s="75">
        <f>VLOOKUP(B2989,Table1[#All],4,FALSE)</f>
        <v>0.64616161868278066</v>
      </c>
      <c r="G2989" s="73">
        <f>E2989*F2989</f>
        <v>207992725.71170998</v>
      </c>
    </row>
    <row r="2990" spans="1:7">
      <c r="A2990">
        <v>53</v>
      </c>
      <c r="B2990" t="str">
        <f>VLOOKUP(A2990,SQL!$A$10:$B$61,2)</f>
        <v>Washington</v>
      </c>
      <c r="C2990">
        <v>65</v>
      </c>
      <c r="D2990" s="5">
        <v>800100.826</v>
      </c>
      <c r="E2990" s="5">
        <f>D2990*365</f>
        <v>292036801.49000001</v>
      </c>
      <c r="F2990" s="75">
        <f>VLOOKUP(B2990,Table1[#All],4,FALSE)</f>
        <v>0.64616161868278066</v>
      </c>
      <c r="G2990" s="73">
        <f>E2990*F2990</f>
        <v>188702972.3657203</v>
      </c>
    </row>
    <row r="2991" spans="1:7">
      <c r="A2991">
        <v>53</v>
      </c>
      <c r="B2991" t="str">
        <f>VLOOKUP(A2991,SQL!$A$10:$B$61,2)</f>
        <v>Washington</v>
      </c>
      <c r="C2991">
        <v>31</v>
      </c>
      <c r="D2991" s="5">
        <v>780816.67099999997</v>
      </c>
      <c r="E2991" s="5">
        <f>D2991*365</f>
        <v>284998084.91499996</v>
      </c>
      <c r="F2991" s="75">
        <f>VLOOKUP(B2991,Table1[#All],4,FALSE)</f>
        <v>0.64616161868278066</v>
      </c>
      <c r="G2991" s="73">
        <f>E2991*F2991</f>
        <v>184154823.87016895</v>
      </c>
    </row>
    <row r="2992" spans="1:7">
      <c r="A2992">
        <v>53</v>
      </c>
      <c r="B2992" t="str">
        <f>VLOOKUP(A2992,SQL!$A$10:$B$61,2)</f>
        <v>Washington</v>
      </c>
      <c r="C2992">
        <v>43</v>
      </c>
      <c r="D2992" s="5">
        <v>711776.79399999999</v>
      </c>
      <c r="E2992" s="5">
        <f>D2992*365</f>
        <v>259798529.81</v>
      </c>
      <c r="F2992" s="75">
        <f>VLOOKUP(B2992,Table1[#All],4,FALSE)</f>
        <v>0.64616161868278066</v>
      </c>
      <c r="G2992" s="73">
        <f>E2992*F2992</f>
        <v>167871838.55343625</v>
      </c>
    </row>
    <row r="2993" spans="1:7">
      <c r="A2993">
        <v>53</v>
      </c>
      <c r="B2993" t="str">
        <f>VLOOKUP(A2993,SQL!$A$10:$B$61,2)</f>
        <v>Washington</v>
      </c>
      <c r="C2993">
        <v>39</v>
      </c>
      <c r="D2993" s="5">
        <v>572239.57700000005</v>
      </c>
      <c r="E2993" s="5">
        <f>D2993*365</f>
        <v>208867445.60500002</v>
      </c>
      <c r="F2993" s="75">
        <f>VLOOKUP(B2993,Table1[#All],4,FALSE)</f>
        <v>0.64616161868278066</v>
      </c>
      <c r="G2993" s="73">
        <f>E2993*F2993</f>
        <v>134962126.74226445</v>
      </c>
    </row>
    <row r="2994" spans="1:7">
      <c r="A2994">
        <v>53</v>
      </c>
      <c r="B2994" t="str">
        <f>VLOOKUP(A2994,SQL!$A$10:$B$61,2)</f>
        <v>Washington</v>
      </c>
      <c r="C2994">
        <v>49</v>
      </c>
      <c r="D2994" s="5">
        <v>559710.44799999997</v>
      </c>
      <c r="E2994" s="5">
        <f>D2994*365</f>
        <v>204294313.51999998</v>
      </c>
      <c r="F2994" s="75">
        <f>VLOOKUP(B2994,Table1[#All],4,FALSE)</f>
        <v>0.64616161868278066</v>
      </c>
      <c r="G2994" s="73">
        <f>E2994*F2994</f>
        <v>132007144.31177066</v>
      </c>
    </row>
    <row r="2995" spans="1:7">
      <c r="A2995">
        <v>53</v>
      </c>
      <c r="B2995" t="str">
        <f>VLOOKUP(A2995,SQL!$A$10:$B$61,2)</f>
        <v>Washington</v>
      </c>
      <c r="C2995">
        <v>59</v>
      </c>
      <c r="D2995" s="5">
        <v>298417.67499999999</v>
      </c>
      <c r="E2995" s="5">
        <f>D2995*365</f>
        <v>108922451.375</v>
      </c>
      <c r="F2995" s="75">
        <f>VLOOKUP(B2995,Table1[#All],4,FALSE)</f>
        <v>0.64616161868278066</v>
      </c>
      <c r="G2995" s="73">
        <f>E2995*F2995</f>
        <v>70381507.491366461</v>
      </c>
    </row>
    <row r="2996" spans="1:7">
      <c r="A2996">
        <v>53</v>
      </c>
      <c r="B2996" t="str">
        <f>VLOOKUP(A2996,SQL!$A$10:$B$61,2)</f>
        <v>Washington</v>
      </c>
      <c r="C2996">
        <v>51</v>
      </c>
      <c r="D2996" s="5">
        <v>264951.92</v>
      </c>
      <c r="E2996" s="5">
        <f>D2996*365</f>
        <v>96707450.799999997</v>
      </c>
      <c r="F2996" s="75">
        <f>VLOOKUP(B2996,Table1[#All],4,FALSE)</f>
        <v>0.64616161868278066</v>
      </c>
      <c r="G2996" s="73">
        <f>E2996*F2996</f>
        <v>62488642.947613366</v>
      </c>
    </row>
    <row r="2997" spans="1:7">
      <c r="A2997">
        <v>53</v>
      </c>
      <c r="B2997" t="str">
        <f>VLOOKUP(A2997,SQL!$A$10:$B$61,2)</f>
        <v>Washington</v>
      </c>
      <c r="C2997">
        <v>3</v>
      </c>
      <c r="D2997" s="5">
        <v>233607.08900000001</v>
      </c>
      <c r="E2997" s="5">
        <f>D2997*365</f>
        <v>85266587.484999999</v>
      </c>
      <c r="F2997" s="75">
        <f>VLOOKUP(B2997,Table1[#All],4,FALSE)</f>
        <v>0.64616161868278066</v>
      </c>
      <c r="G2997" s="73">
        <f>E2997*F2997</f>
        <v>55095996.188864529</v>
      </c>
    </row>
    <row r="2998" spans="1:7">
      <c r="A2998">
        <v>53</v>
      </c>
      <c r="B2998" t="str">
        <f>VLOOKUP(A2998,SQL!$A$10:$B$61,2)</f>
        <v>Washington</v>
      </c>
      <c r="C2998">
        <v>19</v>
      </c>
      <c r="D2998" s="5">
        <v>207804.22099999999</v>
      </c>
      <c r="E2998" s="5">
        <f>D2998*365</f>
        <v>75848540.664999992</v>
      </c>
      <c r="F2998" s="75">
        <f>VLOOKUP(B2998,Table1[#All],4,FALSE)</f>
        <v>0.64616161868278066</v>
      </c>
      <c r="G2998" s="73">
        <f>E2998*F2998</f>
        <v>49010415.810823105</v>
      </c>
    </row>
    <row r="2999" spans="1:7">
      <c r="A2999">
        <v>53</v>
      </c>
      <c r="B2999" t="str">
        <f>VLOOKUP(A2999,SQL!$A$10:$B$61,2)</f>
        <v>Washington</v>
      </c>
      <c r="C2999">
        <v>13</v>
      </c>
      <c r="D2999" s="5">
        <v>141026.40700000001</v>
      </c>
      <c r="E2999" s="5">
        <f>D2999*365</f>
        <v>51474638.555</v>
      </c>
      <c r="F2999" s="75">
        <f>VLOOKUP(B2999,Table1[#All],4,FALSE)</f>
        <v>0.64616161868278066</v>
      </c>
      <c r="G2999" s="73">
        <f>E2999*F2999</f>
        <v>33260935.769809868</v>
      </c>
    </row>
    <row r="3000" spans="1:7">
      <c r="A3000">
        <v>53</v>
      </c>
      <c r="B3000" t="str">
        <f>VLOOKUP(A3000,SQL!$A$10:$B$61,2)</f>
        <v>Washington</v>
      </c>
      <c r="C3000">
        <v>23</v>
      </c>
      <c r="D3000" s="5">
        <v>115966.878</v>
      </c>
      <c r="E3000" s="5">
        <f>D3000*365</f>
        <v>42327910.469999999</v>
      </c>
      <c r="F3000" s="75">
        <f>VLOOKUP(B3000,Table1[#All],4,FALSE)</f>
        <v>0.64616161868278066</v>
      </c>
      <c r="G3000" s="73">
        <f>E3000*F3000</f>
        <v>27350671.144755017</v>
      </c>
    </row>
    <row r="3001" spans="1:7">
      <c r="A3001">
        <v>53</v>
      </c>
      <c r="B3001" t="str">
        <f>VLOOKUP(A3001,SQL!$A$10:$B$61,2)</f>
        <v>Washington</v>
      </c>
      <c r="C3001">
        <v>69</v>
      </c>
      <c r="D3001" s="5">
        <v>104144.966</v>
      </c>
      <c r="E3001" s="5">
        <f>D3001*365</f>
        <v>38012912.590000004</v>
      </c>
      <c r="F3001" s="75">
        <f>VLOOKUP(B3001,Table1[#All],4,FALSE)</f>
        <v>0.64616161868278066</v>
      </c>
      <c r="G3001" s="73">
        <f>E3001*F3001</f>
        <v>24562485.130001456</v>
      </c>
    </row>
    <row r="3002" spans="1:7">
      <c r="A3002">
        <v>53</v>
      </c>
      <c r="B3002" t="str">
        <f>VLOOKUP(A3002,SQL!$A$10:$B$61,2)</f>
        <v>Washington</v>
      </c>
      <c r="C3002">
        <v>55</v>
      </c>
      <c r="D3002" s="5">
        <v>88994.335000000006</v>
      </c>
      <c r="E3002" s="5">
        <f>D3002*365</f>
        <v>32482932.275000002</v>
      </c>
      <c r="F3002" s="75">
        <f>VLOOKUP(B3002,Table1[#All],4,FALSE)</f>
        <v>0.64616161868278066</v>
      </c>
      <c r="G3002" s="73">
        <f>E3002*F3002</f>
        <v>20989224.098377142</v>
      </c>
    </row>
    <row r="3003" spans="1:7">
      <c r="A3003">
        <v>54</v>
      </c>
      <c r="B3003" t="str">
        <f>VLOOKUP(A3003,SQL!$A$10:$B$61,2)</f>
        <v>West Virginia</v>
      </c>
      <c r="C3003">
        <v>39</v>
      </c>
      <c r="D3003" s="5">
        <v>6076354.375</v>
      </c>
      <c r="E3003" s="5">
        <f>D3003*365</f>
        <v>2217869346.875</v>
      </c>
      <c r="F3003" s="75">
        <f>VLOOKUP(B3003,Table1[#All],4,FALSE)</f>
        <v>0.5925153608975241</v>
      </c>
      <c r="G3003" s="73">
        <f>E3003*F3003</f>
        <v>1314121656.4871967</v>
      </c>
    </row>
    <row r="3004" spans="1:7">
      <c r="A3004">
        <v>54</v>
      </c>
      <c r="B3004" t="str">
        <f>VLOOKUP(A3004,SQL!$A$10:$B$61,2)</f>
        <v>West Virginia</v>
      </c>
      <c r="C3004">
        <v>3</v>
      </c>
      <c r="D3004" s="5">
        <v>2764188.8119999999</v>
      </c>
      <c r="E3004" s="5">
        <f>D3004*365</f>
        <v>1008928916.38</v>
      </c>
      <c r="F3004" s="75">
        <f>VLOOKUP(B3004,Table1[#All],4,FALSE)</f>
        <v>0.5925153608975241</v>
      </c>
      <c r="G3004" s="73">
        <f>E3004*F3004</f>
        <v>597805881.00884366</v>
      </c>
    </row>
    <row r="3005" spans="1:7">
      <c r="A3005">
        <v>54</v>
      </c>
      <c r="B3005" t="str">
        <f>VLOOKUP(A3005,SQL!$A$10:$B$61,2)</f>
        <v>West Virginia</v>
      </c>
      <c r="C3005">
        <v>81</v>
      </c>
      <c r="D3005" s="5">
        <v>2533088.5490000001</v>
      </c>
      <c r="E3005" s="5">
        <f>D3005*365</f>
        <v>924577320.38499999</v>
      </c>
      <c r="F3005" s="75">
        <f>VLOOKUP(B3005,Table1[#All],4,FALSE)</f>
        <v>0.5925153608975241</v>
      </c>
      <c r="G3005" s="73">
        <f>E3005*F3005</f>
        <v>547826264.66558409</v>
      </c>
    </row>
    <row r="3006" spans="1:7">
      <c r="A3006">
        <v>54</v>
      </c>
      <c r="B3006" t="str">
        <f>VLOOKUP(A3006,SQL!$A$10:$B$61,2)</f>
        <v>West Virginia</v>
      </c>
      <c r="C3006">
        <v>61</v>
      </c>
      <c r="D3006" s="5">
        <v>2481589.7659999998</v>
      </c>
      <c r="E3006" s="5">
        <f>D3006*365</f>
        <v>905780264.58999991</v>
      </c>
      <c r="F3006" s="75">
        <f>VLOOKUP(B3006,Table1[#All],4,FALSE)</f>
        <v>0.5925153608975241</v>
      </c>
      <c r="G3006" s="73">
        <f>E3006*F3006</f>
        <v>536688720.36739868</v>
      </c>
    </row>
    <row r="3007" spans="1:7">
      <c r="A3007">
        <v>54</v>
      </c>
      <c r="B3007" t="str">
        <f>VLOOKUP(A3007,SQL!$A$10:$B$61,2)</f>
        <v>West Virginia</v>
      </c>
      <c r="C3007">
        <v>11</v>
      </c>
      <c r="D3007" s="5">
        <v>2455809.9589999998</v>
      </c>
      <c r="E3007" s="5">
        <f>D3007*365</f>
        <v>896370635.03499997</v>
      </c>
      <c r="F3007" s="75">
        <f>VLOOKUP(B3007,Table1[#All],4,FALSE)</f>
        <v>0.5925153608975241</v>
      </c>
      <c r="G3007" s="73">
        <f>E3007*F3007</f>
        <v>531113370.3157059</v>
      </c>
    </row>
    <row r="3008" spans="1:7">
      <c r="A3008">
        <v>54</v>
      </c>
      <c r="B3008" t="str">
        <f>VLOOKUP(A3008,SQL!$A$10:$B$61,2)</f>
        <v>West Virginia</v>
      </c>
      <c r="C3008">
        <v>33</v>
      </c>
      <c r="D3008" s="5">
        <v>2320393.14</v>
      </c>
      <c r="E3008" s="5">
        <f>D3008*365</f>
        <v>846943496.10000002</v>
      </c>
      <c r="F3008" s="75">
        <f>VLOOKUP(B3008,Table1[#All],4,FALSE)</f>
        <v>0.5925153608975241</v>
      </c>
      <c r="G3008" s="73">
        <f>E3008*F3008</f>
        <v>501827031.25150234</v>
      </c>
    </row>
    <row r="3009" spans="1:7">
      <c r="A3009">
        <v>54</v>
      </c>
      <c r="B3009" t="str">
        <f>VLOOKUP(A3009,SQL!$A$10:$B$61,2)</f>
        <v>West Virginia</v>
      </c>
      <c r="C3009">
        <v>107</v>
      </c>
      <c r="D3009" s="5">
        <v>2046017.32</v>
      </c>
      <c r="E3009" s="5">
        <f>D3009*365</f>
        <v>746796321.80000007</v>
      </c>
      <c r="F3009" s="75">
        <f>VLOOKUP(B3009,Table1[#All],4,FALSE)</f>
        <v>0.5925153608975241</v>
      </c>
      <c r="G3009" s="73">
        <f>E3009*F3009</f>
        <v>442488292.12827057</v>
      </c>
    </row>
    <row r="3010" spans="1:7">
      <c r="A3010">
        <v>54</v>
      </c>
      <c r="B3010" t="str">
        <f>VLOOKUP(A3010,SQL!$A$10:$B$61,2)</f>
        <v>West Virginia</v>
      </c>
      <c r="C3010">
        <v>55</v>
      </c>
      <c r="D3010" s="5">
        <v>1940921.5970000001</v>
      </c>
      <c r="E3010" s="5">
        <f>D3010*365</f>
        <v>708436382.90499997</v>
      </c>
      <c r="F3010" s="75">
        <f>VLOOKUP(B3010,Table1[#All],4,FALSE)</f>
        <v>0.5925153608975241</v>
      </c>
      <c r="G3010" s="73">
        <f>E3010*F3010</f>
        <v>419759439.08989263</v>
      </c>
    </row>
    <row r="3011" spans="1:7">
      <c r="A3011">
        <v>54</v>
      </c>
      <c r="B3011" t="str">
        <f>VLOOKUP(A3011,SQL!$A$10:$B$61,2)</f>
        <v>West Virginia</v>
      </c>
      <c r="C3011">
        <v>79</v>
      </c>
      <c r="D3011" s="5">
        <v>1577497.253</v>
      </c>
      <c r="E3011" s="5">
        <f>D3011*365</f>
        <v>575786497.34500003</v>
      </c>
      <c r="F3011" s="75">
        <f>VLOOKUP(B3011,Table1[#All],4,FALSE)</f>
        <v>0.5925153608975241</v>
      </c>
      <c r="G3011" s="73">
        <f>E3011*F3011</f>
        <v>341162344.27429402</v>
      </c>
    </row>
    <row r="3012" spans="1:7">
      <c r="A3012">
        <v>54</v>
      </c>
      <c r="B3012" t="str">
        <f>VLOOKUP(A3012,SQL!$A$10:$B$61,2)</f>
        <v>West Virginia</v>
      </c>
      <c r="C3012">
        <v>19</v>
      </c>
      <c r="D3012" s="5">
        <v>1466649.8689999999</v>
      </c>
      <c r="E3012" s="5">
        <f>D3012*365</f>
        <v>535327202.185</v>
      </c>
      <c r="F3012" s="75">
        <f>VLOOKUP(B3012,Table1[#All],4,FALSE)</f>
        <v>0.5925153608975241</v>
      </c>
      <c r="G3012" s="73">
        <f>E3012*F3012</f>
        <v>317189590.40090716</v>
      </c>
    </row>
    <row r="3013" spans="1:7">
      <c r="A3013">
        <v>54</v>
      </c>
      <c r="B3013" t="str">
        <f>VLOOKUP(A3013,SQL!$A$10:$B$61,2)</f>
        <v>West Virginia</v>
      </c>
      <c r="C3013">
        <v>69</v>
      </c>
      <c r="D3013" s="5">
        <v>1302860.8389999999</v>
      </c>
      <c r="E3013" s="5">
        <f>D3013*365</f>
        <v>475544206.23499995</v>
      </c>
      <c r="F3013" s="75">
        <f>VLOOKUP(B3013,Table1[#All],4,FALSE)</f>
        <v>0.5925153608975241</v>
      </c>
      <c r="G3013" s="73">
        <f>E3013*F3013</f>
        <v>281767246.98005766</v>
      </c>
    </row>
    <row r="3014" spans="1:7">
      <c r="A3014">
        <v>54</v>
      </c>
      <c r="B3014" t="str">
        <f>VLOOKUP(A3014,SQL!$A$10:$B$61,2)</f>
        <v>West Virginia</v>
      </c>
      <c r="C3014">
        <v>49</v>
      </c>
      <c r="D3014" s="5">
        <v>1231095.19</v>
      </c>
      <c r="E3014" s="5">
        <f>D3014*365</f>
        <v>449349744.34999996</v>
      </c>
      <c r="F3014" s="75">
        <f>VLOOKUP(B3014,Table1[#All],4,FALSE)</f>
        <v>0.5925153608975241</v>
      </c>
      <c r="G3014" s="73">
        <f>E3014*F3014</f>
        <v>266246625.94275042</v>
      </c>
    </row>
    <row r="3015" spans="1:7">
      <c r="A3015">
        <v>54</v>
      </c>
      <c r="B3015" t="str">
        <f>VLOOKUP(A3015,SQL!$A$10:$B$61,2)</f>
        <v>West Virginia</v>
      </c>
      <c r="C3015">
        <v>37</v>
      </c>
      <c r="D3015" s="5">
        <v>1127135.335</v>
      </c>
      <c r="E3015" s="5">
        <f>D3015*365</f>
        <v>411404397.27499998</v>
      </c>
      <c r="F3015" s="75">
        <f>VLOOKUP(B3015,Table1[#All],4,FALSE)</f>
        <v>0.5925153608975241</v>
      </c>
      <c r="G3015" s="73">
        <f>E3015*F3015</f>
        <v>243763424.92622501</v>
      </c>
    </row>
    <row r="3016" spans="1:7">
      <c r="A3016">
        <v>54</v>
      </c>
      <c r="B3016" t="str">
        <f>VLOOKUP(A3016,SQL!$A$10:$B$61,2)</f>
        <v>West Virginia</v>
      </c>
      <c r="C3016">
        <v>35</v>
      </c>
      <c r="D3016" s="5">
        <v>1094405.581</v>
      </c>
      <c r="E3016" s="5">
        <f>D3016*365</f>
        <v>399458037.065</v>
      </c>
      <c r="F3016" s="75">
        <f>VLOOKUP(B3016,Table1[#All],4,FALSE)</f>
        <v>0.5925153608975241</v>
      </c>
      <c r="G3016" s="73">
        <f>E3016*F3016</f>
        <v>236685022.99498504</v>
      </c>
    </row>
    <row r="3017" spans="1:7">
      <c r="A3017">
        <v>54</v>
      </c>
      <c r="B3017" t="str">
        <f>VLOOKUP(A3017,SQL!$A$10:$B$61,2)</f>
        <v>West Virginia</v>
      </c>
      <c r="C3017">
        <v>25</v>
      </c>
      <c r="D3017" s="5">
        <v>975780.15899999999</v>
      </c>
      <c r="E3017" s="5">
        <f>D3017*365</f>
        <v>356159758.03499997</v>
      </c>
      <c r="F3017" s="75">
        <f>VLOOKUP(B3017,Table1[#All],4,FALSE)</f>
        <v>0.5925153608975241</v>
      </c>
      <c r="G3017" s="73">
        <f>E3017*F3017</f>
        <v>211030127.56928286</v>
      </c>
    </row>
    <row r="3018" spans="1:7">
      <c r="A3018">
        <v>54</v>
      </c>
      <c r="B3018" t="str">
        <f>VLOOKUP(A3018,SQL!$A$10:$B$61,2)</f>
        <v>West Virginia</v>
      </c>
      <c r="C3018">
        <v>99</v>
      </c>
      <c r="D3018" s="5">
        <v>882325.42</v>
      </c>
      <c r="E3018" s="5">
        <f>D3018*365</f>
        <v>322048778.30000001</v>
      </c>
      <c r="F3018" s="75">
        <f>VLOOKUP(B3018,Table1[#All],4,FALSE)</f>
        <v>0.5925153608975241</v>
      </c>
      <c r="G3018" s="73">
        <f>E3018*F3018</f>
        <v>190818848.10103124</v>
      </c>
    </row>
    <row r="3019" spans="1:7">
      <c r="A3019">
        <v>54</v>
      </c>
      <c r="B3019" t="str">
        <f>VLOOKUP(A3019,SQL!$A$10:$B$61,2)</f>
        <v>West Virginia</v>
      </c>
      <c r="C3019">
        <v>7</v>
      </c>
      <c r="D3019" s="5">
        <v>864897.424</v>
      </c>
      <c r="E3019" s="5">
        <f>D3019*365</f>
        <v>315687559.75999999</v>
      </c>
      <c r="F3019" s="75">
        <f>VLOOKUP(B3019,Table1[#All],4,FALSE)</f>
        <v>0.5925153608975241</v>
      </c>
      <c r="G3019" s="73">
        <f>E3019*F3019</f>
        <v>187049728.40205511</v>
      </c>
    </row>
    <row r="3020" spans="1:7">
      <c r="A3020">
        <v>54</v>
      </c>
      <c r="B3020" t="str">
        <f>VLOOKUP(A3020,SQL!$A$10:$B$61,2)</f>
        <v>West Virginia</v>
      </c>
      <c r="C3020">
        <v>41</v>
      </c>
      <c r="D3020" s="5">
        <v>864226.65099999995</v>
      </c>
      <c r="E3020" s="5">
        <f>D3020*365</f>
        <v>315442727.61500001</v>
      </c>
      <c r="F3020" s="75">
        <f>VLOOKUP(B3020,Table1[#All],4,FALSE)</f>
        <v>0.5925153608975241</v>
      </c>
      <c r="G3020" s="73">
        <f>E3020*F3020</f>
        <v>186904661.59530112</v>
      </c>
    </row>
    <row r="3021" spans="1:7">
      <c r="A3021">
        <v>54</v>
      </c>
      <c r="B3021" t="str">
        <f>VLOOKUP(A3021,SQL!$A$10:$B$61,2)</f>
        <v>West Virginia</v>
      </c>
      <c r="C3021">
        <v>67</v>
      </c>
      <c r="D3021" s="5">
        <v>792975.16200000001</v>
      </c>
      <c r="E3021" s="5">
        <f>D3021*365</f>
        <v>289435934.13</v>
      </c>
      <c r="F3021" s="75">
        <f>VLOOKUP(B3021,Table1[#All],4,FALSE)</f>
        <v>0.5925153608975241</v>
      </c>
      <c r="G3021" s="73">
        <f>E3021*F3021</f>
        <v>171495236.96774897</v>
      </c>
    </row>
    <row r="3022" spans="1:7">
      <c r="A3022">
        <v>54</v>
      </c>
      <c r="B3022" t="str">
        <f>VLOOKUP(A3022,SQL!$A$10:$B$61,2)</f>
        <v>West Virginia</v>
      </c>
      <c r="C3022">
        <v>45</v>
      </c>
      <c r="D3022" s="5">
        <v>768123.18599999999</v>
      </c>
      <c r="E3022" s="5">
        <f>D3022*365</f>
        <v>280364962.88999999</v>
      </c>
      <c r="F3022" s="75">
        <f>VLOOKUP(B3022,Table1[#All],4,FALSE)</f>
        <v>0.5925153608975241</v>
      </c>
      <c r="G3022" s="73">
        <f>E3022*F3022</f>
        <v>166120547.16978928</v>
      </c>
    </row>
    <row r="3023" spans="1:7">
      <c r="A3023">
        <v>54</v>
      </c>
      <c r="B3023" t="str">
        <f>VLOOKUP(A3023,SQL!$A$10:$B$61,2)</f>
        <v>West Virginia</v>
      </c>
      <c r="C3023">
        <v>59</v>
      </c>
      <c r="D3023" s="5">
        <v>728854.91700000002</v>
      </c>
      <c r="E3023" s="5">
        <f>D3023*365</f>
        <v>266032044.70500001</v>
      </c>
      <c r="F3023" s="75">
        <f>VLOOKUP(B3023,Table1[#All],4,FALSE)</f>
        <v>0.5925153608975241</v>
      </c>
      <c r="G3023" s="73">
        <f>E3023*F3023</f>
        <v>157628072.97868934</v>
      </c>
    </row>
    <row r="3024" spans="1:7">
      <c r="A3024">
        <v>54</v>
      </c>
      <c r="B3024" t="str">
        <f>VLOOKUP(A3024,SQL!$A$10:$B$61,2)</f>
        <v>West Virginia</v>
      </c>
      <c r="C3024">
        <v>53</v>
      </c>
      <c r="D3024" s="5">
        <v>721343.125</v>
      </c>
      <c r="E3024" s="5">
        <f>D3024*365</f>
        <v>263290240.625</v>
      </c>
      <c r="F3024" s="75">
        <f>VLOOKUP(B3024,Table1[#All],4,FALSE)</f>
        <v>0.5925153608975241</v>
      </c>
      <c r="G3024" s="73">
        <f>E3024*F3024</f>
        <v>156003511.94471782</v>
      </c>
    </row>
    <row r="3025" spans="1:7">
      <c r="A3025">
        <v>54</v>
      </c>
      <c r="B3025" t="str">
        <f>VLOOKUP(A3025,SQL!$A$10:$B$61,2)</f>
        <v>West Virginia</v>
      </c>
      <c r="C3025">
        <v>5</v>
      </c>
      <c r="D3025" s="5">
        <v>720417.61699999997</v>
      </c>
      <c r="E3025" s="5">
        <f>D3025*365</f>
        <v>262952430.20499998</v>
      </c>
      <c r="F3025" s="75">
        <f>VLOOKUP(B3025,Table1[#All],4,FALSE)</f>
        <v>0.5925153608975241</v>
      </c>
      <c r="G3025" s="73">
        <f>E3025*F3025</f>
        <v>155803354.08179659</v>
      </c>
    </row>
    <row r="3026" spans="1:7">
      <c r="A3026">
        <v>54</v>
      </c>
      <c r="B3026" t="str">
        <f>VLOOKUP(A3026,SQL!$A$10:$B$61,2)</f>
        <v>West Virginia</v>
      </c>
      <c r="C3026">
        <v>77</v>
      </c>
      <c r="D3026" s="5">
        <v>671339.75100000005</v>
      </c>
      <c r="E3026" s="5">
        <f>D3026*365</f>
        <v>245039009.11500001</v>
      </c>
      <c r="F3026" s="75">
        <f>VLOOKUP(B3026,Table1[#All],4,FALSE)</f>
        <v>0.5925153608975241</v>
      </c>
      <c r="G3026" s="73">
        <f>E3026*F3026</f>
        <v>145189376.91974592</v>
      </c>
    </row>
    <row r="3027" spans="1:7">
      <c r="A3027">
        <v>54</v>
      </c>
      <c r="B3027" t="str">
        <f>VLOOKUP(A3027,SQL!$A$10:$B$61,2)</f>
        <v>West Virginia</v>
      </c>
      <c r="C3027">
        <v>83</v>
      </c>
      <c r="D3027" s="5">
        <v>628097.01500000001</v>
      </c>
      <c r="E3027" s="5">
        <f>D3027*365</f>
        <v>229255410.47499999</v>
      </c>
      <c r="F3027" s="75">
        <f>VLOOKUP(B3027,Table1[#All],4,FALSE)</f>
        <v>0.5925153608975241</v>
      </c>
      <c r="G3027" s="73">
        <f>E3027*F3027</f>
        <v>135837352.27530465</v>
      </c>
    </row>
    <row r="3028" spans="1:7">
      <c r="A3028">
        <v>54</v>
      </c>
      <c r="B3028" t="str">
        <f>VLOOKUP(A3028,SQL!$A$10:$B$61,2)</f>
        <v>West Virginia</v>
      </c>
      <c r="C3028">
        <v>51</v>
      </c>
      <c r="D3028" s="5">
        <v>623715.30599999998</v>
      </c>
      <c r="E3028" s="5">
        <f>D3028*365</f>
        <v>227656086.69</v>
      </c>
      <c r="F3028" s="75">
        <f>VLOOKUP(B3028,Table1[#All],4,FALSE)</f>
        <v>0.5925153608975241</v>
      </c>
      <c r="G3028" s="73">
        <f>E3028*F3028</f>
        <v>134889728.36564338</v>
      </c>
    </row>
    <row r="3029" spans="1:7">
      <c r="A3029">
        <v>54</v>
      </c>
      <c r="B3029" t="str">
        <f>VLOOKUP(A3029,SQL!$A$10:$B$61,2)</f>
        <v>West Virginia</v>
      </c>
      <c r="C3029">
        <v>9</v>
      </c>
      <c r="D3029" s="5">
        <v>534229.37300000002</v>
      </c>
      <c r="E3029" s="5">
        <f>D3029*365</f>
        <v>194993721.14500001</v>
      </c>
      <c r="F3029" s="75">
        <f>VLOOKUP(B3029,Table1[#All],4,FALSE)</f>
        <v>0.5925153608975241</v>
      </c>
      <c r="G3029" s="73">
        <f>E3029*F3029</f>
        <v>115536775.05698086</v>
      </c>
    </row>
    <row r="3030" spans="1:7">
      <c r="A3030">
        <v>54</v>
      </c>
      <c r="B3030" t="str">
        <f>VLOOKUP(A3030,SQL!$A$10:$B$61,2)</f>
        <v>West Virginia</v>
      </c>
      <c r="C3030">
        <v>27</v>
      </c>
      <c r="D3030" s="5">
        <v>494866.44500000001</v>
      </c>
      <c r="E3030" s="5">
        <f>D3030*365</f>
        <v>180626252.42500001</v>
      </c>
      <c r="F3030" s="75">
        <f>VLOOKUP(B3030,Table1[#All],4,FALSE)</f>
        <v>0.5925153608975241</v>
      </c>
      <c r="G3030" s="73">
        <f>E3030*F3030</f>
        <v>107023829.14316617</v>
      </c>
    </row>
    <row r="3031" spans="1:7">
      <c r="A3031">
        <v>54</v>
      </c>
      <c r="B3031" t="str">
        <f>VLOOKUP(A3031,SQL!$A$10:$B$61,2)</f>
        <v>West Virginia</v>
      </c>
      <c r="C3031">
        <v>109</v>
      </c>
      <c r="D3031" s="5">
        <v>474028.538</v>
      </c>
      <c r="E3031" s="5">
        <f>D3031*365</f>
        <v>173020416.37</v>
      </c>
      <c r="F3031" s="75">
        <f>VLOOKUP(B3031,Table1[#All],4,FALSE)</f>
        <v>0.5925153608975241</v>
      </c>
      <c r="G3031" s="73">
        <f>E3031*F3031</f>
        <v>102517254.44811045</v>
      </c>
    </row>
    <row r="3032" spans="1:7">
      <c r="A3032">
        <v>54</v>
      </c>
      <c r="B3032" t="str">
        <f>VLOOKUP(A3032,SQL!$A$10:$B$61,2)</f>
        <v>West Virginia</v>
      </c>
      <c r="C3032">
        <v>47</v>
      </c>
      <c r="D3032" s="5">
        <v>452471.9</v>
      </c>
      <c r="E3032" s="5">
        <f>D3032*365</f>
        <v>165152243.5</v>
      </c>
      <c r="F3032" s="75">
        <f>VLOOKUP(B3032,Table1[#All],4,FALSE)</f>
        <v>0.5925153608975241</v>
      </c>
      <c r="G3032" s="73">
        <f>E3032*F3032</f>
        <v>97855241.160438284</v>
      </c>
    </row>
    <row r="3033" spans="1:7">
      <c r="A3033">
        <v>54</v>
      </c>
      <c r="B3033" t="str">
        <f>VLOOKUP(A3033,SQL!$A$10:$B$61,2)</f>
        <v>West Virginia</v>
      </c>
      <c r="C3033">
        <v>97</v>
      </c>
      <c r="D3033" s="5">
        <v>437553.11300000001</v>
      </c>
      <c r="E3033" s="5">
        <f>D3033*365</f>
        <v>159706886.245</v>
      </c>
      <c r="F3033" s="75">
        <f>VLOOKUP(B3033,Table1[#All],4,FALSE)</f>
        <v>0.5925153608975241</v>
      </c>
      <c r="G3033" s="73">
        <f>E3033*F3033</f>
        <v>94628783.341276005</v>
      </c>
    </row>
    <row r="3034" spans="1:7">
      <c r="A3034">
        <v>54</v>
      </c>
      <c r="B3034" t="str">
        <f>VLOOKUP(A3034,SQL!$A$10:$B$61,2)</f>
        <v>West Virginia</v>
      </c>
      <c r="C3034">
        <v>31</v>
      </c>
      <c r="D3034" s="5">
        <v>436998.50599999999</v>
      </c>
      <c r="E3034" s="5">
        <f>D3034*365</f>
        <v>159504454.69</v>
      </c>
      <c r="F3034" s="75">
        <f>VLOOKUP(B3034,Table1[#All],4,FALSE)</f>
        <v>0.5925153608975241</v>
      </c>
      <c r="G3034" s="73">
        <f>E3034*F3034</f>
        <v>94508839.535408124</v>
      </c>
    </row>
    <row r="3035" spans="1:7">
      <c r="A3035">
        <v>54</v>
      </c>
      <c r="B3035" t="str">
        <f>VLOOKUP(A3035,SQL!$A$10:$B$61,2)</f>
        <v>West Virginia</v>
      </c>
      <c r="C3035">
        <v>57</v>
      </c>
      <c r="D3035" s="5">
        <v>433190.22899999999</v>
      </c>
      <c r="E3035" s="5">
        <f>D3035*365</f>
        <v>158114433.58500001</v>
      </c>
      <c r="F3035" s="75">
        <f>VLOOKUP(B3035,Table1[#All],4,FALSE)</f>
        <v>0.5925153608975241</v>
      </c>
      <c r="G3035" s="73">
        <f>E3035*F3035</f>
        <v>93685230.678723887</v>
      </c>
    </row>
    <row r="3036" spans="1:7">
      <c r="A3036">
        <v>54</v>
      </c>
      <c r="B3036" t="str">
        <f>VLOOKUP(A3036,SQL!$A$10:$B$61,2)</f>
        <v>West Virginia</v>
      </c>
      <c r="C3036">
        <v>85</v>
      </c>
      <c r="D3036" s="5">
        <v>389519.22499999998</v>
      </c>
      <c r="E3036" s="5">
        <f>D3036*365</f>
        <v>142174517.125</v>
      </c>
      <c r="F3036" s="75">
        <f>VLOOKUP(B3036,Table1[#All],4,FALSE)</f>
        <v>0.5925153608975241</v>
      </c>
      <c r="G3036" s="73">
        <f>E3036*F3036</f>
        <v>84240585.324750602</v>
      </c>
    </row>
    <row r="3037" spans="1:7">
      <c r="A3037">
        <v>54</v>
      </c>
      <c r="B3037" t="str">
        <f>VLOOKUP(A3037,SQL!$A$10:$B$61,2)</f>
        <v>West Virginia</v>
      </c>
      <c r="C3037">
        <v>17</v>
      </c>
      <c r="D3037" s="5">
        <v>380950.69799999997</v>
      </c>
      <c r="E3037" s="5">
        <f>D3037*365</f>
        <v>139047004.76999998</v>
      </c>
      <c r="F3037" s="75">
        <f>VLOOKUP(B3037,Table1[#All],4,FALSE)</f>
        <v>0.5925153608975241</v>
      </c>
      <c r="G3037" s="73">
        <f>E3037*F3037</f>
        <v>82387486.213016286</v>
      </c>
    </row>
    <row r="3038" spans="1:7">
      <c r="A3038">
        <v>54</v>
      </c>
      <c r="B3038" t="str">
        <f>VLOOKUP(A3038,SQL!$A$10:$B$61,2)</f>
        <v>West Virginia</v>
      </c>
      <c r="C3038">
        <v>29</v>
      </c>
      <c r="D3038" s="5">
        <v>377919.63400000002</v>
      </c>
      <c r="E3038" s="5">
        <f>D3038*365</f>
        <v>137940666.41</v>
      </c>
      <c r="F3038" s="75">
        <f>VLOOKUP(B3038,Table1[#All],4,FALSE)</f>
        <v>0.5925153608975241</v>
      </c>
      <c r="G3038" s="73">
        <f>E3038*F3038</f>
        <v>81731963.740366131</v>
      </c>
    </row>
    <row r="3039" spans="1:7">
      <c r="A3039">
        <v>54</v>
      </c>
      <c r="B3039" t="str">
        <f>VLOOKUP(A3039,SQL!$A$10:$B$61,2)</f>
        <v>West Virginia</v>
      </c>
      <c r="C3039">
        <v>87</v>
      </c>
      <c r="D3039" s="5">
        <v>375319.12099999998</v>
      </c>
      <c r="E3039" s="5">
        <f>D3039*365</f>
        <v>136991479.16499999</v>
      </c>
      <c r="F3039" s="75">
        <f>VLOOKUP(B3039,Table1[#All],4,FALSE)</f>
        <v>0.5925153608975241</v>
      </c>
      <c r="G3039" s="73">
        <f>E3039*F3039</f>
        <v>81169555.717335626</v>
      </c>
    </row>
    <row r="3040" spans="1:7">
      <c r="A3040">
        <v>54</v>
      </c>
      <c r="B3040" t="str">
        <f>VLOOKUP(A3040,SQL!$A$10:$B$61,2)</f>
        <v>West Virginia</v>
      </c>
      <c r="C3040">
        <v>103</v>
      </c>
      <c r="D3040" s="5">
        <v>373480.70500000002</v>
      </c>
      <c r="E3040" s="5">
        <f>D3040*365</f>
        <v>136320457.32500002</v>
      </c>
      <c r="F3040" s="75">
        <f>VLOOKUP(B3040,Table1[#All],4,FALSE)</f>
        <v>0.5925153608975241</v>
      </c>
      <c r="G3040" s="73">
        <f>E3040*F3040</f>
        <v>80771964.969637915</v>
      </c>
    </row>
    <row r="3041" spans="1:7">
      <c r="A3041">
        <v>54</v>
      </c>
      <c r="B3041" t="str">
        <f>VLOOKUP(A3041,SQL!$A$10:$B$61,2)</f>
        <v>West Virginia</v>
      </c>
      <c r="C3041">
        <v>43</v>
      </c>
      <c r="D3041" s="5">
        <v>326027.82799999998</v>
      </c>
      <c r="E3041" s="5">
        <f>D3041*365</f>
        <v>119000157.22</v>
      </c>
      <c r="F3041" s="75">
        <f>VLOOKUP(B3041,Table1[#All],4,FALSE)</f>
        <v>0.5925153608975241</v>
      </c>
      <c r="G3041" s="73">
        <f>E3041*F3041</f>
        <v>70509421.102070406</v>
      </c>
    </row>
    <row r="3042" spans="1:7">
      <c r="A3042">
        <v>54</v>
      </c>
      <c r="B3042" t="str">
        <f>VLOOKUP(A3042,SQL!$A$10:$B$61,2)</f>
        <v>West Virginia</v>
      </c>
      <c r="C3042">
        <v>65</v>
      </c>
      <c r="D3042" s="5">
        <v>304816.63900000002</v>
      </c>
      <c r="E3042" s="5">
        <f>D3042*365</f>
        <v>111258073.23500001</v>
      </c>
      <c r="F3042" s="75">
        <f>VLOOKUP(B3042,Table1[#All],4,FALSE)</f>
        <v>0.5925153608975241</v>
      </c>
      <c r="G3042" s="73">
        <f>E3042*F3042</f>
        <v>65922117.415599197</v>
      </c>
    </row>
    <row r="3043" spans="1:7">
      <c r="A3043">
        <v>54</v>
      </c>
      <c r="B3043" t="str">
        <f>VLOOKUP(A3043,SQL!$A$10:$B$61,2)</f>
        <v>West Virginia</v>
      </c>
      <c r="C3043">
        <v>23</v>
      </c>
      <c r="D3043" s="5">
        <v>294330.74200000003</v>
      </c>
      <c r="E3043" s="5">
        <f>D3043*365</f>
        <v>107430720.83000001</v>
      </c>
      <c r="F3043" s="75">
        <f>VLOOKUP(B3043,Table1[#All],4,FALSE)</f>
        <v>0.5925153608975241</v>
      </c>
      <c r="G3043" s="73">
        <f>E3043*F3043</f>
        <v>63654352.324068621</v>
      </c>
    </row>
    <row r="3044" spans="1:7">
      <c r="A3044">
        <v>54</v>
      </c>
      <c r="B3044" t="str">
        <f>VLOOKUP(A3044,SQL!$A$10:$B$61,2)</f>
        <v>West Virginia</v>
      </c>
      <c r="C3044">
        <v>1</v>
      </c>
      <c r="D3044" s="5">
        <v>289877.09700000001</v>
      </c>
      <c r="E3044" s="5">
        <f>D3044*365</f>
        <v>105805140.405</v>
      </c>
      <c r="F3044" s="75">
        <f>VLOOKUP(B3044,Table1[#All],4,FALSE)</f>
        <v>0.5925153608975241</v>
      </c>
      <c r="G3044" s="73">
        <f>E3044*F3044</f>
        <v>62691170.951881789</v>
      </c>
    </row>
    <row r="3045" spans="1:7">
      <c r="A3045">
        <v>54</v>
      </c>
      <c r="B3045" t="str">
        <f>VLOOKUP(A3045,SQL!$A$10:$B$61,2)</f>
        <v>West Virginia</v>
      </c>
      <c r="C3045">
        <v>91</v>
      </c>
      <c r="D3045" s="5">
        <v>283526.23100000003</v>
      </c>
      <c r="E3045" s="5">
        <f>D3045*365</f>
        <v>103487074.31500001</v>
      </c>
      <c r="F3045" s="75">
        <f>VLOOKUP(B3045,Table1[#All],4,FALSE)</f>
        <v>0.5925153608975241</v>
      </c>
      <c r="G3045" s="73">
        <f>E3045*F3045</f>
        <v>61317681.185981132</v>
      </c>
    </row>
    <row r="3046" spans="1:7">
      <c r="A3046">
        <v>54</v>
      </c>
      <c r="B3046" t="str">
        <f>VLOOKUP(A3046,SQL!$A$10:$B$61,2)</f>
        <v>West Virginia</v>
      </c>
      <c r="C3046">
        <v>89</v>
      </c>
      <c r="D3046" s="5">
        <v>265842.60399999999</v>
      </c>
      <c r="E3046" s="5">
        <f>D3046*365</f>
        <v>97032550.459999993</v>
      </c>
      <c r="F3046" s="75">
        <f>VLOOKUP(B3046,Table1[#All],4,FALSE)</f>
        <v>0.5925153608975241</v>
      </c>
      <c r="G3046" s="73">
        <f>E3046*F3046</f>
        <v>57493276.654614113</v>
      </c>
    </row>
    <row r="3047" spans="1:7">
      <c r="A3047">
        <v>54</v>
      </c>
      <c r="B3047" t="str">
        <f>VLOOKUP(A3047,SQL!$A$10:$B$61,2)</f>
        <v>West Virginia</v>
      </c>
      <c r="C3047">
        <v>15</v>
      </c>
      <c r="D3047" s="5">
        <v>210958.011</v>
      </c>
      <c r="E3047" s="5">
        <f>D3047*365</f>
        <v>76999674.015000001</v>
      </c>
      <c r="F3047" s="75">
        <f>VLOOKUP(B3047,Table1[#All],4,FALSE)</f>
        <v>0.5925153608975241</v>
      </c>
      <c r="G3047" s="73">
        <f>E3047*F3047</f>
        <v>45623489.637989432</v>
      </c>
    </row>
    <row r="3048" spans="1:7">
      <c r="A3048">
        <v>54</v>
      </c>
      <c r="B3048" t="str">
        <f>VLOOKUP(A3048,SQL!$A$10:$B$61,2)</f>
        <v>West Virginia</v>
      </c>
      <c r="C3048">
        <v>73</v>
      </c>
      <c r="D3048" s="5">
        <v>202730.71100000001</v>
      </c>
      <c r="E3048" s="5">
        <f>D3048*365</f>
        <v>73996709.515000001</v>
      </c>
      <c r="F3048" s="75">
        <f>VLOOKUP(B3048,Table1[#All],4,FALSE)</f>
        <v>0.5925153608975241</v>
      </c>
      <c r="G3048" s="73">
        <f>E3048*F3048</f>
        <v>43844187.043509483</v>
      </c>
    </row>
    <row r="3049" spans="1:7">
      <c r="A3049">
        <v>54</v>
      </c>
      <c r="B3049" t="str">
        <f>VLOOKUP(A3049,SQL!$A$10:$B$61,2)</f>
        <v>West Virginia</v>
      </c>
      <c r="C3049">
        <v>71</v>
      </c>
      <c r="D3049" s="5">
        <v>187617.66699999999</v>
      </c>
      <c r="E3049" s="5">
        <f>D3049*365</f>
        <v>68480448.454999998</v>
      </c>
      <c r="F3049" s="75">
        <f>VLOOKUP(B3049,Table1[#All],4,FALSE)</f>
        <v>0.5925153608975241</v>
      </c>
      <c r="G3049" s="73">
        <f>E3049*F3049</f>
        <v>40575717.630738623</v>
      </c>
    </row>
    <row r="3050" spans="1:7">
      <c r="A3050">
        <v>54</v>
      </c>
      <c r="B3050" t="str">
        <f>VLOOKUP(A3050,SQL!$A$10:$B$61,2)</f>
        <v>West Virginia</v>
      </c>
      <c r="C3050">
        <v>75</v>
      </c>
      <c r="D3050" s="5">
        <v>186835.33</v>
      </c>
      <c r="E3050" s="5">
        <f>D3050*365</f>
        <v>68194895.449999988</v>
      </c>
      <c r="F3050" s="75">
        <f>VLOOKUP(B3050,Table1[#All],4,FALSE)</f>
        <v>0.5925153608975241</v>
      </c>
      <c r="G3050" s="73">
        <f>E3050*F3050</f>
        <v>40406523.088925667</v>
      </c>
    </row>
    <row r="3051" spans="1:7">
      <c r="A3051">
        <v>54</v>
      </c>
      <c r="B3051" t="str">
        <f>VLOOKUP(A3051,SQL!$A$10:$B$61,2)</f>
        <v>West Virginia</v>
      </c>
      <c r="C3051">
        <v>93</v>
      </c>
      <c r="D3051" s="5">
        <v>174201.15700000001</v>
      </c>
      <c r="E3051" s="5">
        <f>D3051*365</f>
        <v>63583422.305</v>
      </c>
      <c r="F3051" s="75">
        <f>VLOOKUP(B3051,Table1[#All],4,FALSE)</f>
        <v>0.5925153608975241</v>
      </c>
      <c r="G3051" s="73">
        <f>E3051*F3051</f>
        <v>37674154.414146759</v>
      </c>
    </row>
    <row r="3052" spans="1:7">
      <c r="A3052">
        <v>54</v>
      </c>
      <c r="B3052" t="str">
        <f>VLOOKUP(A3052,SQL!$A$10:$B$61,2)</f>
        <v>West Virginia</v>
      </c>
      <c r="C3052">
        <v>63</v>
      </c>
      <c r="D3052" s="5">
        <v>161545.90299999999</v>
      </c>
      <c r="E3052" s="5">
        <f>D3052*365</f>
        <v>58964254.594999999</v>
      </c>
      <c r="F3052" s="75">
        <f>VLOOKUP(B3052,Table1[#All],4,FALSE)</f>
        <v>0.5925153608975241</v>
      </c>
      <c r="G3052" s="73">
        <f>E3052*F3052</f>
        <v>34937226.591409922</v>
      </c>
    </row>
    <row r="3053" spans="1:7">
      <c r="A3053">
        <v>54</v>
      </c>
      <c r="B3053" t="str">
        <f>VLOOKUP(A3053,SQL!$A$10:$B$61,2)</f>
        <v>West Virginia</v>
      </c>
      <c r="C3053">
        <v>95</v>
      </c>
      <c r="D3053" s="5">
        <v>159497.785</v>
      </c>
      <c r="E3053" s="5">
        <f>D3053*365</f>
        <v>58216691.524999999</v>
      </c>
      <c r="F3053" s="75">
        <f>VLOOKUP(B3053,Table1[#All],4,FALSE)</f>
        <v>0.5925153608975241</v>
      </c>
      <c r="G3053" s="73">
        <f>E3053*F3053</f>
        <v>34494283.989195205</v>
      </c>
    </row>
    <row r="3054" spans="1:7">
      <c r="A3054">
        <v>54</v>
      </c>
      <c r="B3054" t="str">
        <f>VLOOKUP(A3054,SQL!$A$10:$B$61,2)</f>
        <v>West Virginia</v>
      </c>
      <c r="C3054">
        <v>21</v>
      </c>
      <c r="D3054" s="5">
        <v>126980.24400000001</v>
      </c>
      <c r="E3054" s="5">
        <f>D3054*365</f>
        <v>46347789.060000002</v>
      </c>
      <c r="F3054" s="75">
        <f>VLOOKUP(B3054,Table1[#All],4,FALSE)</f>
        <v>0.5925153608975241</v>
      </c>
      <c r="G3054" s="73">
        <f>E3054*F3054</f>
        <v>27461776.961688221</v>
      </c>
    </row>
    <row r="3055" spans="1:7">
      <c r="A3055">
        <v>54</v>
      </c>
      <c r="B3055" t="str">
        <f>VLOOKUP(A3055,SQL!$A$10:$B$61,2)</f>
        <v>West Virginia</v>
      </c>
      <c r="C3055">
        <v>101</v>
      </c>
      <c r="D3055" s="5">
        <v>124154.81</v>
      </c>
      <c r="E3055" s="5">
        <f>D3055*365</f>
        <v>45316505.649999999</v>
      </c>
      <c r="F3055" s="75">
        <f>VLOOKUP(B3055,Table1[#All],4,FALSE)</f>
        <v>0.5925153608975241</v>
      </c>
      <c r="G3055" s="73">
        <f>E3055*F3055</f>
        <v>26850725.699824437</v>
      </c>
    </row>
    <row r="3056" spans="1:7">
      <c r="A3056">
        <v>54</v>
      </c>
      <c r="B3056" t="str">
        <f>VLOOKUP(A3056,SQL!$A$10:$B$61,2)</f>
        <v>West Virginia</v>
      </c>
      <c r="C3056">
        <v>13</v>
      </c>
      <c r="D3056" s="5">
        <v>117751.58100000001</v>
      </c>
      <c r="E3056" s="5">
        <f>D3056*365</f>
        <v>42979327.065000005</v>
      </c>
      <c r="F3056" s="75">
        <f>VLOOKUP(B3056,Table1[#All],4,FALSE)</f>
        <v>0.5925153608975241</v>
      </c>
      <c r="G3056" s="73">
        <f>E3056*F3056</f>
        <v>25465911.487051204</v>
      </c>
    </row>
    <row r="3057" spans="1:7">
      <c r="A3057">
        <v>54</v>
      </c>
      <c r="B3057" t="str">
        <f>VLOOKUP(A3057,SQL!$A$10:$B$61,2)</f>
        <v>West Virginia</v>
      </c>
      <c r="C3057">
        <v>105</v>
      </c>
      <c r="D3057" s="5">
        <v>108735.613</v>
      </c>
      <c r="E3057" s="5">
        <f>D3057*365</f>
        <v>39688498.744999997</v>
      </c>
      <c r="F3057" s="75">
        <f>VLOOKUP(B3057,Table1[#All],4,FALSE)</f>
        <v>0.5925153608975241</v>
      </c>
      <c r="G3057" s="73">
        <f>E3057*F3057</f>
        <v>23516045.157374606</v>
      </c>
    </row>
    <row r="3058" spans="1:7">
      <c r="A3058">
        <v>55</v>
      </c>
      <c r="B3058" t="str">
        <f>VLOOKUP(A3058,SQL!$A$10:$B$61,2)</f>
        <v>Wisconsin</v>
      </c>
      <c r="C3058">
        <v>79</v>
      </c>
      <c r="D3058" s="5">
        <v>15752080.465</v>
      </c>
      <c r="E3058" s="5">
        <f>D3058*365</f>
        <v>5749509369.7250004</v>
      </c>
      <c r="F3058" s="75">
        <f>VLOOKUP(B3058,Table1[#All],4,FALSE)</f>
        <v>0.60049118047386629</v>
      </c>
      <c r="G3058" s="73">
        <f>E3058*F3058</f>
        <v>3452529668.5717206</v>
      </c>
    </row>
    <row r="3059" spans="1:7">
      <c r="A3059">
        <v>55</v>
      </c>
      <c r="B3059" t="str">
        <f>VLOOKUP(A3059,SQL!$A$10:$B$61,2)</f>
        <v>Wisconsin</v>
      </c>
      <c r="C3059">
        <v>25</v>
      </c>
      <c r="D3059" s="5">
        <v>12781897.652000001</v>
      </c>
      <c r="E3059" s="5">
        <f>D3059*365</f>
        <v>4665392642.9800005</v>
      </c>
      <c r="F3059" s="75">
        <f>VLOOKUP(B3059,Table1[#All],4,FALSE)</f>
        <v>0.60049118047386629</v>
      </c>
      <c r="G3059" s="73">
        <f>E3059*F3059</f>
        <v>2801527135.5571513</v>
      </c>
    </row>
    <row r="3060" spans="1:7">
      <c r="A3060">
        <v>55</v>
      </c>
      <c r="B3060" t="str">
        <f>VLOOKUP(A3060,SQL!$A$10:$B$61,2)</f>
        <v>Wisconsin</v>
      </c>
      <c r="C3060">
        <v>133</v>
      </c>
      <c r="D3060" s="5">
        <v>9808520.6420000009</v>
      </c>
      <c r="E3060" s="5">
        <f>D3060*365</f>
        <v>3580110034.3300004</v>
      </c>
      <c r="F3060" s="75">
        <f>VLOOKUP(B3060,Table1[#All],4,FALSE)</f>
        <v>0.60049118047386629</v>
      </c>
      <c r="G3060" s="73">
        <f>E3060*F3060</f>
        <v>2149824500.7411561</v>
      </c>
    </row>
    <row r="3061" spans="1:7">
      <c r="A3061">
        <v>55</v>
      </c>
      <c r="B3061" t="str">
        <f>VLOOKUP(A3061,SQL!$A$10:$B$61,2)</f>
        <v>Wisconsin</v>
      </c>
      <c r="C3061">
        <v>9</v>
      </c>
      <c r="D3061" s="5">
        <v>5957354.2209999999</v>
      </c>
      <c r="E3061" s="5">
        <f>D3061*365</f>
        <v>2174434290.665</v>
      </c>
      <c r="F3061" s="75">
        <f>VLOOKUP(B3061,Table1[#All],4,FALSE)</f>
        <v>0.60049118047386629</v>
      </c>
      <c r="G3061" s="73">
        <f>E3061*F3061</f>
        <v>1305728614.06428</v>
      </c>
    </row>
    <row r="3062" spans="1:7">
      <c r="A3062">
        <v>55</v>
      </c>
      <c r="B3062" t="str">
        <f>VLOOKUP(A3062,SQL!$A$10:$B$61,2)</f>
        <v>Wisconsin</v>
      </c>
      <c r="C3062">
        <v>139</v>
      </c>
      <c r="D3062" s="5">
        <v>4420410.28</v>
      </c>
      <c r="E3062" s="5">
        <f>D3062*365</f>
        <v>1613449752.2</v>
      </c>
      <c r="F3062" s="75">
        <f>VLOOKUP(B3062,Table1[#All],4,FALSE)</f>
        <v>0.60049118047386629</v>
      </c>
      <c r="G3062" s="73">
        <f>E3062*F3062</f>
        <v>968862346.33384502</v>
      </c>
    </row>
    <row r="3063" spans="1:7">
      <c r="A3063">
        <v>55</v>
      </c>
      <c r="B3063" t="str">
        <f>VLOOKUP(A3063,SQL!$A$10:$B$61,2)</f>
        <v>Wisconsin</v>
      </c>
      <c r="C3063">
        <v>73</v>
      </c>
      <c r="D3063" s="5">
        <v>4223146.5020000003</v>
      </c>
      <c r="E3063" s="5">
        <f>D3063*365</f>
        <v>1541448473.23</v>
      </c>
      <c r="F3063" s="75">
        <f>VLOOKUP(B3063,Table1[#All],4,FALSE)</f>
        <v>0.60049118047386629</v>
      </c>
      <c r="G3063" s="73">
        <f>E3063*F3063</f>
        <v>925626213.32952166</v>
      </c>
    </row>
    <row r="3064" spans="1:7">
      <c r="A3064">
        <v>55</v>
      </c>
      <c r="B3064" t="str">
        <f>VLOOKUP(A3064,SQL!$A$10:$B$61,2)</f>
        <v>Wisconsin</v>
      </c>
      <c r="C3064">
        <v>105</v>
      </c>
      <c r="D3064" s="5">
        <v>3947555.426</v>
      </c>
      <c r="E3064" s="5">
        <f>D3064*365</f>
        <v>1440857730.49</v>
      </c>
      <c r="F3064" s="75">
        <f>VLOOKUP(B3064,Table1[#All],4,FALSE)</f>
        <v>0.60049118047386629</v>
      </c>
      <c r="G3064" s="73">
        <f>E3064*F3064</f>
        <v>865222359.47683597</v>
      </c>
    </row>
    <row r="3065" spans="1:7">
      <c r="A3065">
        <v>55</v>
      </c>
      <c r="B3065" t="str">
        <f>VLOOKUP(A3065,SQL!$A$10:$B$61,2)</f>
        <v>Wisconsin</v>
      </c>
      <c r="C3065">
        <v>101</v>
      </c>
      <c r="D3065" s="5">
        <v>3804208.2949999999</v>
      </c>
      <c r="E3065" s="5">
        <f>D3065*365</f>
        <v>1388536027.675</v>
      </c>
      <c r="F3065" s="75">
        <f>VLOOKUP(B3065,Table1[#All],4,FALSE)</f>
        <v>0.60049118047386629</v>
      </c>
      <c r="G3065" s="73">
        <f>E3065*F3065</f>
        <v>833803638.38905382</v>
      </c>
    </row>
    <row r="3066" spans="1:7">
      <c r="A3066">
        <v>55</v>
      </c>
      <c r="B3066" t="str">
        <f>VLOOKUP(A3066,SQL!$A$10:$B$61,2)</f>
        <v>Wisconsin</v>
      </c>
      <c r="C3066">
        <v>87</v>
      </c>
      <c r="D3066" s="5">
        <v>3705404.75</v>
      </c>
      <c r="E3066" s="5">
        <f>D3066*365</f>
        <v>1352472733.75</v>
      </c>
      <c r="F3066" s="75">
        <f>VLOOKUP(B3066,Table1[#All],4,FALSE)</f>
        <v>0.60049118047386629</v>
      </c>
      <c r="G3066" s="73">
        <f>E3066*F3066</f>
        <v>812147948.44825459</v>
      </c>
    </row>
    <row r="3067" spans="1:7">
      <c r="A3067">
        <v>55</v>
      </c>
      <c r="B3067" t="str">
        <f>VLOOKUP(A3067,SQL!$A$10:$B$61,2)</f>
        <v>Wisconsin</v>
      </c>
      <c r="C3067">
        <v>131</v>
      </c>
      <c r="D3067" s="5">
        <v>3599828.22</v>
      </c>
      <c r="E3067" s="5">
        <f>D3067*365</f>
        <v>1313937300.3000002</v>
      </c>
      <c r="F3067" s="75">
        <f>VLOOKUP(B3067,Table1[#All],4,FALSE)</f>
        <v>0.60049118047386629</v>
      </c>
      <c r="G3067" s="73">
        <f>E3067*F3067</f>
        <v>789007760.52579212</v>
      </c>
    </row>
    <row r="3068" spans="1:7">
      <c r="A3068">
        <v>55</v>
      </c>
      <c r="B3068" t="str">
        <f>VLOOKUP(A3068,SQL!$A$10:$B$61,2)</f>
        <v>Wisconsin</v>
      </c>
      <c r="C3068">
        <v>59</v>
      </c>
      <c r="D3068" s="5">
        <v>3473202.2349999999</v>
      </c>
      <c r="E3068" s="5">
        <f>D3068*365</f>
        <v>1267718815.7749999</v>
      </c>
      <c r="F3068" s="75">
        <f>VLOOKUP(B3068,Table1[#All],4,FALSE)</f>
        <v>0.60049118047386629</v>
      </c>
      <c r="G3068" s="73">
        <f>E3068*F3068</f>
        <v>761253968.19366145</v>
      </c>
    </row>
    <row r="3069" spans="1:7">
      <c r="A3069">
        <v>55</v>
      </c>
      <c r="B3069" t="str">
        <f>VLOOKUP(A3069,SQL!$A$10:$B$61,2)</f>
        <v>Wisconsin</v>
      </c>
      <c r="C3069">
        <v>109</v>
      </c>
      <c r="D3069" s="5">
        <v>2845762.5</v>
      </c>
      <c r="E3069" s="5">
        <f>D3069*365</f>
        <v>1038703312.5</v>
      </c>
      <c r="F3069" s="75">
        <f>VLOOKUP(B3069,Table1[#All],4,FALSE)</f>
        <v>0.60049118047386629</v>
      </c>
      <c r="G3069" s="73">
        <f>E3069*F3069</f>
        <v>623732178.28524029</v>
      </c>
    </row>
    <row r="3070" spans="1:7">
      <c r="A3070">
        <v>55</v>
      </c>
      <c r="B3070" t="str">
        <f>VLOOKUP(A3070,SQL!$A$10:$B$61,2)</f>
        <v>Wisconsin</v>
      </c>
      <c r="C3070">
        <v>39</v>
      </c>
      <c r="D3070" s="5">
        <v>2809491.4780000001</v>
      </c>
      <c r="E3070" s="5">
        <f>D3070*365</f>
        <v>1025464389.47</v>
      </c>
      <c r="F3070" s="75">
        <f>VLOOKUP(B3070,Table1[#All],4,FALSE)</f>
        <v>0.60049118047386629</v>
      </c>
      <c r="G3070" s="73">
        <f>E3070*F3070</f>
        <v>615782321.76675296</v>
      </c>
    </row>
    <row r="3071" spans="1:7">
      <c r="A3071">
        <v>55</v>
      </c>
      <c r="B3071" t="str">
        <f>VLOOKUP(A3071,SQL!$A$10:$B$61,2)</f>
        <v>Wisconsin</v>
      </c>
      <c r="C3071">
        <v>127</v>
      </c>
      <c r="D3071" s="5">
        <v>2761655.14</v>
      </c>
      <c r="E3071" s="5">
        <f>D3071*365</f>
        <v>1008004126.1</v>
      </c>
      <c r="F3071" s="75">
        <f>VLOOKUP(B3071,Table1[#All],4,FALSE)</f>
        <v>0.60049118047386629</v>
      </c>
      <c r="G3071" s="73">
        <f>E3071*F3071</f>
        <v>605297587.60431695</v>
      </c>
    </row>
    <row r="3072" spans="1:7">
      <c r="A3072">
        <v>55</v>
      </c>
      <c r="B3072" t="str">
        <f>VLOOKUP(A3072,SQL!$A$10:$B$61,2)</f>
        <v>Wisconsin</v>
      </c>
      <c r="C3072">
        <v>55</v>
      </c>
      <c r="D3072" s="5">
        <v>2590127.878</v>
      </c>
      <c r="E3072" s="5">
        <f>D3072*365</f>
        <v>945396675.47000003</v>
      </c>
      <c r="F3072" s="75">
        <f>VLOOKUP(B3072,Table1[#All],4,FALSE)</f>
        <v>0.60049118047386629</v>
      </c>
      <c r="G3072" s="73">
        <f>E3072*F3072</f>
        <v>567702365.66904902</v>
      </c>
    </row>
    <row r="3073" spans="1:7">
      <c r="A3073">
        <v>55</v>
      </c>
      <c r="B3073" t="str">
        <f>VLOOKUP(A3073,SQL!$A$10:$B$61,2)</f>
        <v>Wisconsin</v>
      </c>
      <c r="C3073">
        <v>21</v>
      </c>
      <c r="D3073" s="5">
        <v>2514414.801</v>
      </c>
      <c r="E3073" s="5">
        <f>D3073*365</f>
        <v>917761402.36500001</v>
      </c>
      <c r="F3073" s="75">
        <f>VLOOKUP(B3073,Table1[#All],4,FALSE)</f>
        <v>0.60049118047386629</v>
      </c>
      <c r="G3073" s="73">
        <f>E3073*F3073</f>
        <v>551107627.89950979</v>
      </c>
    </row>
    <row r="3074" spans="1:7">
      <c r="A3074">
        <v>55</v>
      </c>
      <c r="B3074" t="str">
        <f>VLOOKUP(A3074,SQL!$A$10:$B$61,2)</f>
        <v>Wisconsin</v>
      </c>
      <c r="C3074">
        <v>35</v>
      </c>
      <c r="D3074" s="5">
        <v>2510911.5299999998</v>
      </c>
      <c r="E3074" s="5">
        <f>D3074*365</f>
        <v>916482708.44999993</v>
      </c>
      <c r="F3074" s="75">
        <f>VLOOKUP(B3074,Table1[#All],4,FALSE)</f>
        <v>0.60049118047386629</v>
      </c>
      <c r="G3074" s="73">
        <f>E3074*F3074</f>
        <v>550339783.48102665</v>
      </c>
    </row>
    <row r="3075" spans="1:7">
      <c r="A3075">
        <v>55</v>
      </c>
      <c r="B3075" t="str">
        <f>VLOOKUP(A3075,SQL!$A$10:$B$61,2)</f>
        <v>Wisconsin</v>
      </c>
      <c r="C3075">
        <v>89</v>
      </c>
      <c r="D3075" s="5">
        <v>2440845.213</v>
      </c>
      <c r="E3075" s="5">
        <f>D3075*365</f>
        <v>890908502.745</v>
      </c>
      <c r="F3075" s="75">
        <f>VLOOKUP(B3075,Table1[#All],4,FALSE)</f>
        <v>0.60049118047386629</v>
      </c>
      <c r="G3075" s="73">
        <f>E3075*F3075</f>
        <v>534982698.50754982</v>
      </c>
    </row>
    <row r="3076" spans="1:7">
      <c r="A3076">
        <v>55</v>
      </c>
      <c r="B3076" t="str">
        <f>VLOOKUP(A3076,SQL!$A$10:$B$61,2)</f>
        <v>Wisconsin</v>
      </c>
      <c r="C3076">
        <v>63</v>
      </c>
      <c r="D3076" s="5">
        <v>2440399.7880000002</v>
      </c>
      <c r="E3076" s="5">
        <f>D3076*365</f>
        <v>890745922.62</v>
      </c>
      <c r="F3076" s="75">
        <f>VLOOKUP(B3076,Table1[#All],4,FALSE)</f>
        <v>0.60049118047386629</v>
      </c>
      <c r="G3076" s="73">
        <f>E3076*F3076</f>
        <v>534885070.57636696</v>
      </c>
    </row>
    <row r="3077" spans="1:7">
      <c r="A3077">
        <v>55</v>
      </c>
      <c r="B3077" t="str">
        <f>VLOOKUP(A3077,SQL!$A$10:$B$61,2)</f>
        <v>Wisconsin</v>
      </c>
      <c r="C3077">
        <v>27</v>
      </c>
      <c r="D3077" s="5">
        <v>2352342.6209999998</v>
      </c>
      <c r="E3077" s="5">
        <f>D3077*365</f>
        <v>858605056.66499996</v>
      </c>
      <c r="F3077" s="75">
        <f>VLOOKUP(B3077,Table1[#All],4,FALSE)</f>
        <v>0.60049118047386629</v>
      </c>
      <c r="G3077" s="73">
        <f>E3077*F3077</f>
        <v>515584764.0375967</v>
      </c>
    </row>
    <row r="3078" spans="1:7">
      <c r="A3078">
        <v>55</v>
      </c>
      <c r="B3078" t="str">
        <f>VLOOKUP(A3078,SQL!$A$10:$B$61,2)</f>
        <v>Wisconsin</v>
      </c>
      <c r="C3078">
        <v>117</v>
      </c>
      <c r="D3078" s="5">
        <v>2315370.2820000001</v>
      </c>
      <c r="E3078" s="5">
        <f>D3078*365</f>
        <v>845110152.93000007</v>
      </c>
      <c r="F3078" s="75">
        <f>VLOOKUP(B3078,Table1[#All],4,FALSE)</f>
        <v>0.60049118047386629</v>
      </c>
      <c r="G3078" s="73">
        <f>E3078*F3078</f>
        <v>507481193.36338544</v>
      </c>
    </row>
    <row r="3079" spans="1:7">
      <c r="A3079">
        <v>55</v>
      </c>
      <c r="B3079" t="str">
        <f>VLOOKUP(A3079,SQL!$A$10:$B$61,2)</f>
        <v>Wisconsin</v>
      </c>
      <c r="C3079">
        <v>111</v>
      </c>
      <c r="D3079" s="5">
        <v>2263294.4720000001</v>
      </c>
      <c r="E3079" s="5">
        <f>D3079*365</f>
        <v>826102482.27999997</v>
      </c>
      <c r="F3079" s="75">
        <f>VLOOKUP(B3079,Table1[#All],4,FALSE)</f>
        <v>0.60049118047386629</v>
      </c>
      <c r="G3079" s="73">
        <f>E3079*F3079</f>
        <v>496067254.77670836</v>
      </c>
    </row>
    <row r="3080" spans="1:7">
      <c r="A3080">
        <v>55</v>
      </c>
      <c r="B3080" t="str">
        <f>VLOOKUP(A3080,SQL!$A$10:$B$61,2)</f>
        <v>Wisconsin</v>
      </c>
      <c r="C3080">
        <v>17</v>
      </c>
      <c r="D3080" s="5">
        <v>2200227.9989999998</v>
      </c>
      <c r="E3080" s="5">
        <f>D3080*365</f>
        <v>803083219.63499999</v>
      </c>
      <c r="F3080" s="75">
        <f>VLOOKUP(B3080,Table1[#All],4,FALSE)</f>
        <v>0.60049118047386629</v>
      </c>
      <c r="G3080" s="73">
        <f>E3080*F3080</f>
        <v>482244390.5773744</v>
      </c>
    </row>
    <row r="3081" spans="1:7">
      <c r="A3081">
        <v>55</v>
      </c>
      <c r="B3081" t="str">
        <f>VLOOKUP(A3081,SQL!$A$10:$B$61,2)</f>
        <v>Wisconsin</v>
      </c>
      <c r="C3081">
        <v>97</v>
      </c>
      <c r="D3081" s="5">
        <v>2199368.608</v>
      </c>
      <c r="E3081" s="5">
        <f>D3081*365</f>
        <v>802769541.91999996</v>
      </c>
      <c r="F3081" s="75">
        <f>VLOOKUP(B3081,Table1[#All],4,FALSE)</f>
        <v>0.60049118047386629</v>
      </c>
      <c r="G3081" s="73">
        <f>E3081*F3081</f>
        <v>482056029.87600565</v>
      </c>
    </row>
    <row r="3082" spans="1:7">
      <c r="A3082">
        <v>55</v>
      </c>
      <c r="B3082" t="str">
        <f>VLOOKUP(A3082,SQL!$A$10:$B$61,2)</f>
        <v>Wisconsin</v>
      </c>
      <c r="C3082">
        <v>81</v>
      </c>
      <c r="D3082" s="5">
        <v>1970986.898</v>
      </c>
      <c r="E3082" s="5">
        <f>D3082*365</f>
        <v>719410217.76999998</v>
      </c>
      <c r="F3082" s="75">
        <f>VLOOKUP(B3082,Table1[#All],4,FALSE)</f>
        <v>0.60049118047386629</v>
      </c>
      <c r="G3082" s="73">
        <f>E3082*F3082</f>
        <v>431999490.91366851</v>
      </c>
    </row>
    <row r="3083" spans="1:7">
      <c r="A3083">
        <v>55</v>
      </c>
      <c r="B3083" t="str">
        <f>VLOOKUP(A3083,SQL!$A$10:$B$61,2)</f>
        <v>Wisconsin</v>
      </c>
      <c r="C3083">
        <v>71</v>
      </c>
      <c r="D3083" s="5">
        <v>1892975.706</v>
      </c>
      <c r="E3083" s="5">
        <f>D3083*365</f>
        <v>690936132.69000006</v>
      </c>
      <c r="F3083" s="75">
        <f>VLOOKUP(B3083,Table1[#All],4,FALSE)</f>
        <v>0.60049118047386629</v>
      </c>
      <c r="G3083" s="73">
        <f>E3083*F3083</f>
        <v>414901053.95106608</v>
      </c>
    </row>
    <row r="3084" spans="1:7">
      <c r="A3084">
        <v>55</v>
      </c>
      <c r="B3084" t="str">
        <f>VLOOKUP(A3084,SQL!$A$10:$B$61,2)</f>
        <v>Wisconsin</v>
      </c>
      <c r="C3084">
        <v>57</v>
      </c>
      <c r="D3084" s="5">
        <v>1836264.379</v>
      </c>
      <c r="E3084" s="5">
        <f>D3084*365</f>
        <v>670236498.33500004</v>
      </c>
      <c r="F3084" s="75">
        <f>VLOOKUP(B3084,Table1[#All],4,FALSE)</f>
        <v>0.60049118047386629</v>
      </c>
      <c r="G3084" s="73">
        <f>E3084*F3084</f>
        <v>402471106.0818547</v>
      </c>
    </row>
    <row r="3085" spans="1:7">
      <c r="A3085">
        <v>55</v>
      </c>
      <c r="B3085" t="str">
        <f>VLOOKUP(A3085,SQL!$A$10:$B$61,2)</f>
        <v>Wisconsin</v>
      </c>
      <c r="C3085">
        <v>33</v>
      </c>
      <c r="D3085" s="5">
        <v>1742060.2120000001</v>
      </c>
      <c r="E3085" s="5">
        <f>D3085*365</f>
        <v>635851977.38</v>
      </c>
      <c r="F3085" s="75">
        <f>VLOOKUP(B3085,Table1[#All],4,FALSE)</f>
        <v>0.60049118047386629</v>
      </c>
      <c r="G3085" s="73">
        <f>E3085*F3085</f>
        <v>381823504.50355834</v>
      </c>
    </row>
    <row r="3086" spans="1:7">
      <c r="A3086">
        <v>55</v>
      </c>
      <c r="B3086" t="str">
        <f>VLOOKUP(A3086,SQL!$A$10:$B$61,2)</f>
        <v>Wisconsin</v>
      </c>
      <c r="C3086">
        <v>115</v>
      </c>
      <c r="D3086" s="5">
        <v>1491912.507</v>
      </c>
      <c r="E3086" s="5">
        <f>D3086*365</f>
        <v>544548065.05499995</v>
      </c>
      <c r="F3086" s="75">
        <f>VLOOKUP(B3086,Table1[#All],4,FALSE)</f>
        <v>0.60049118047386629</v>
      </c>
      <c r="G3086" s="73">
        <f>E3086*F3086</f>
        <v>326996310.40963668</v>
      </c>
    </row>
    <row r="3087" spans="1:7">
      <c r="A3087">
        <v>55</v>
      </c>
      <c r="B3087" t="str">
        <f>VLOOKUP(A3087,SQL!$A$10:$B$61,2)</f>
        <v>Wisconsin</v>
      </c>
      <c r="C3087">
        <v>53</v>
      </c>
      <c r="D3087" s="5">
        <v>1465219.79</v>
      </c>
      <c r="E3087" s="5">
        <f>D3087*365</f>
        <v>534805223.35000002</v>
      </c>
      <c r="F3087" s="75">
        <f>VLOOKUP(B3087,Table1[#All],4,FALSE)</f>
        <v>0.60049118047386629</v>
      </c>
      <c r="G3087" s="73">
        <f>E3087*F3087</f>
        <v>321145819.89303124</v>
      </c>
    </row>
    <row r="3088" spans="1:7">
      <c r="A3088">
        <v>55</v>
      </c>
      <c r="B3088" t="str">
        <f>VLOOKUP(A3088,SQL!$A$10:$B$61,2)</f>
        <v>Wisconsin</v>
      </c>
      <c r="C3088">
        <v>75</v>
      </c>
      <c r="D3088" s="5">
        <v>1462199.183</v>
      </c>
      <c r="E3088" s="5">
        <f>D3088*365</f>
        <v>533702701.79499996</v>
      </c>
      <c r="F3088" s="75">
        <f>VLOOKUP(B3088,Table1[#All],4,FALSE)</f>
        <v>0.60049118047386629</v>
      </c>
      <c r="G3088" s="73">
        <f>E3088*F3088</f>
        <v>320483765.42297137</v>
      </c>
    </row>
    <row r="3089" spans="1:7">
      <c r="A3089">
        <v>55</v>
      </c>
      <c r="B3089" t="str">
        <f>VLOOKUP(A3089,SQL!$A$10:$B$61,2)</f>
        <v>Wisconsin</v>
      </c>
      <c r="C3089">
        <v>43</v>
      </c>
      <c r="D3089" s="5">
        <v>1457012.74</v>
      </c>
      <c r="E3089" s="5">
        <f>D3089*365</f>
        <v>531809650.10000002</v>
      </c>
      <c r="F3089" s="75">
        <f>VLOOKUP(B3089,Table1[#All],4,FALSE)</f>
        <v>0.60049118047386629</v>
      </c>
      <c r="G3089" s="73">
        <f>E3089*F3089</f>
        <v>319347004.57594281</v>
      </c>
    </row>
    <row r="3090" spans="1:7">
      <c r="A3090">
        <v>55</v>
      </c>
      <c r="B3090" t="str">
        <f>VLOOKUP(A3090,SQL!$A$10:$B$61,2)</f>
        <v>Wisconsin</v>
      </c>
      <c r="C3090">
        <v>141</v>
      </c>
      <c r="D3090" s="5">
        <v>1442825.129</v>
      </c>
      <c r="E3090" s="5">
        <f>D3090*365</f>
        <v>526631172.08499998</v>
      </c>
      <c r="F3090" s="75">
        <f>VLOOKUP(B3090,Table1[#All],4,FALSE)</f>
        <v>0.60049118047386629</v>
      </c>
      <c r="G3090" s="73">
        <f>E3090*F3090</f>
        <v>316237374.19965744</v>
      </c>
    </row>
    <row r="3091" spans="1:7">
      <c r="A3091">
        <v>55</v>
      </c>
      <c r="B3091" t="str">
        <f>VLOOKUP(A3091,SQL!$A$10:$B$61,2)</f>
        <v>Wisconsin</v>
      </c>
      <c r="C3091">
        <v>135</v>
      </c>
      <c r="D3091" s="5">
        <v>1389498.5290000001</v>
      </c>
      <c r="E3091" s="5">
        <f>D3091*365</f>
        <v>507166963.08500004</v>
      </c>
      <c r="F3091" s="75">
        <f>VLOOKUP(B3091,Table1[#All],4,FALSE)</f>
        <v>0.60049118047386629</v>
      </c>
      <c r="G3091" s="73">
        <f>E3091*F3091</f>
        <v>304549288.36025745</v>
      </c>
    </row>
    <row r="3092" spans="1:7">
      <c r="A3092">
        <v>55</v>
      </c>
      <c r="B3092" t="str">
        <f>VLOOKUP(A3092,SQL!$A$10:$B$61,2)</f>
        <v>Wisconsin</v>
      </c>
      <c r="C3092">
        <v>83</v>
      </c>
      <c r="D3092" s="5">
        <v>1383372.5020000001</v>
      </c>
      <c r="E3092" s="5">
        <f>D3092*365</f>
        <v>504930963.23000002</v>
      </c>
      <c r="F3092" s="75">
        <f>VLOOKUP(B3092,Table1[#All],4,FALSE)</f>
        <v>0.60049118047386629</v>
      </c>
      <c r="G3092" s="73">
        <f>E3092*F3092</f>
        <v>303206590.1677891</v>
      </c>
    </row>
    <row r="3093" spans="1:7">
      <c r="A3093">
        <v>55</v>
      </c>
      <c r="B3093" t="str">
        <f>VLOOKUP(A3093,SQL!$A$10:$B$61,2)</f>
        <v>Wisconsin</v>
      </c>
      <c r="C3093">
        <v>5</v>
      </c>
      <c r="D3093" s="5">
        <v>1362288.878</v>
      </c>
      <c r="E3093" s="5">
        <f>D3093*365</f>
        <v>497235440.47000003</v>
      </c>
      <c r="F3093" s="75">
        <f>VLOOKUP(B3093,Table1[#All],4,FALSE)</f>
        <v>0.60049118047386629</v>
      </c>
      <c r="G3093" s="73">
        <f>E3093*F3093</f>
        <v>298585496.62127316</v>
      </c>
    </row>
    <row r="3094" spans="1:7">
      <c r="A3094">
        <v>55</v>
      </c>
      <c r="B3094" t="str">
        <f>VLOOKUP(A3094,SQL!$A$10:$B$61,2)</f>
        <v>Wisconsin</v>
      </c>
      <c r="C3094">
        <v>31</v>
      </c>
      <c r="D3094" s="5">
        <v>1308798.182</v>
      </c>
      <c r="E3094" s="5">
        <f>D3094*365</f>
        <v>477711336.43000001</v>
      </c>
      <c r="F3094" s="75">
        <f>VLOOKUP(B3094,Table1[#All],4,FALSE)</f>
        <v>0.60049118047386629</v>
      </c>
      <c r="G3094" s="73">
        <f>E3094*F3094</f>
        <v>286861444.33859897</v>
      </c>
    </row>
    <row r="3095" spans="1:7">
      <c r="A3095">
        <v>55</v>
      </c>
      <c r="B3095" t="str">
        <f>VLOOKUP(A3095,SQL!$A$10:$B$61,2)</f>
        <v>Wisconsin</v>
      </c>
      <c r="C3095">
        <v>85</v>
      </c>
      <c r="D3095" s="5">
        <v>1250274.3330000001</v>
      </c>
      <c r="E3095" s="5">
        <f>D3095*365</f>
        <v>456350131.54500002</v>
      </c>
      <c r="F3095" s="75">
        <f>VLOOKUP(B3095,Table1[#All],4,FALSE)</f>
        <v>0.60049118047386629</v>
      </c>
      <c r="G3095" s="73">
        <f>E3095*F3095</f>
        <v>274034229.20086122</v>
      </c>
    </row>
    <row r="3096" spans="1:7">
      <c r="A3096">
        <v>55</v>
      </c>
      <c r="B3096" t="str">
        <f>VLOOKUP(A3096,SQL!$A$10:$B$61,2)</f>
        <v>Wisconsin</v>
      </c>
      <c r="C3096">
        <v>19</v>
      </c>
      <c r="D3096" s="5">
        <v>1065453.8359999999</v>
      </c>
      <c r="E3096" s="5">
        <f>D3096*365</f>
        <v>388890650.13999999</v>
      </c>
      <c r="F3096" s="75">
        <f>VLOOKUP(B3096,Table1[#All],4,FALSE)</f>
        <v>0.60049118047386629</v>
      </c>
      <c r="G3096" s="73">
        <f>E3096*F3096</f>
        <v>233525405.57781792</v>
      </c>
    </row>
    <row r="3097" spans="1:7">
      <c r="A3097">
        <v>55</v>
      </c>
      <c r="B3097" t="str">
        <f>VLOOKUP(A3097,SQL!$A$10:$B$61,2)</f>
        <v>Wisconsin</v>
      </c>
      <c r="C3097">
        <v>49</v>
      </c>
      <c r="D3097" s="5">
        <v>1058725.024</v>
      </c>
      <c r="E3097" s="5">
        <f>D3097*365</f>
        <v>386434633.75999999</v>
      </c>
      <c r="F3097" s="75">
        <f>VLOOKUP(B3097,Table1[#All],4,FALSE)</f>
        <v>0.60049118047386629</v>
      </c>
      <c r="G3097" s="73">
        <f>E3097*F3097</f>
        <v>232050589.40252858</v>
      </c>
    </row>
    <row r="3098" spans="1:7">
      <c r="A3098">
        <v>55</v>
      </c>
      <c r="B3098" t="str">
        <f>VLOOKUP(A3098,SQL!$A$10:$B$61,2)</f>
        <v>Wisconsin</v>
      </c>
      <c r="C3098">
        <v>95</v>
      </c>
      <c r="D3098" s="5">
        <v>1020250.99</v>
      </c>
      <c r="E3098" s="5">
        <f>D3098*365</f>
        <v>372391611.35000002</v>
      </c>
      <c r="F3098" s="75">
        <f>VLOOKUP(B3098,Table1[#All],4,FALSE)</f>
        <v>0.60049118047386629</v>
      </c>
      <c r="G3098" s="73">
        <f>E3098*F3098</f>
        <v>223617878.29812673</v>
      </c>
    </row>
    <row r="3099" spans="1:7">
      <c r="A3099">
        <v>55</v>
      </c>
      <c r="B3099" t="str">
        <f>VLOOKUP(A3099,SQL!$A$10:$B$61,2)</f>
        <v>Wisconsin</v>
      </c>
      <c r="C3099">
        <v>69</v>
      </c>
      <c r="D3099" s="5">
        <v>969397.70900000003</v>
      </c>
      <c r="E3099" s="5">
        <f>D3099*365</f>
        <v>353830163.78500003</v>
      </c>
      <c r="F3099" s="75">
        <f>VLOOKUP(B3099,Table1[#All],4,FALSE)</f>
        <v>0.60049118047386629</v>
      </c>
      <c r="G3099" s="73">
        <f>E3099*F3099</f>
        <v>212471892.73851612</v>
      </c>
    </row>
    <row r="3100" spans="1:7">
      <c r="A3100">
        <v>55</v>
      </c>
      <c r="B3100" t="str">
        <f>VLOOKUP(A3100,SQL!$A$10:$B$61,2)</f>
        <v>Wisconsin</v>
      </c>
      <c r="C3100">
        <v>121</v>
      </c>
      <c r="D3100" s="5">
        <v>963387.353</v>
      </c>
      <c r="E3100" s="5">
        <f>D3100*365</f>
        <v>351636383.84500003</v>
      </c>
      <c r="F3100" s="75">
        <f>VLOOKUP(B3100,Table1[#All],4,FALSE)</f>
        <v>0.60049118047386629</v>
      </c>
      <c r="G3100" s="73">
        <f>E3100*F3100</f>
        <v>211154547.23264563</v>
      </c>
    </row>
    <row r="3101" spans="1:7">
      <c r="A3101">
        <v>55</v>
      </c>
      <c r="B3101" t="str">
        <f>VLOOKUP(A3101,SQL!$A$10:$B$61,2)</f>
        <v>Wisconsin</v>
      </c>
      <c r="C3101">
        <v>15</v>
      </c>
      <c r="D3101" s="5">
        <v>925843.29</v>
      </c>
      <c r="E3101" s="5">
        <f>D3101*365</f>
        <v>337932800.85000002</v>
      </c>
      <c r="F3101" s="75">
        <f>VLOOKUP(B3101,Table1[#All],4,FALSE)</f>
        <v>0.60049118047386629</v>
      </c>
      <c r="G3101" s="73">
        <f>E3101*F3101</f>
        <v>202925666.50325647</v>
      </c>
    </row>
    <row r="3102" spans="1:7">
      <c r="A3102">
        <v>55</v>
      </c>
      <c r="B3102" t="str">
        <f>VLOOKUP(A3102,SQL!$A$10:$B$61,2)</f>
        <v>Wisconsin</v>
      </c>
      <c r="C3102">
        <v>29</v>
      </c>
      <c r="D3102" s="5">
        <v>907437.66500000004</v>
      </c>
      <c r="E3102" s="5">
        <f>D3102*365</f>
        <v>331214747.72500002</v>
      </c>
      <c r="F3102" s="75">
        <f>VLOOKUP(B3102,Table1[#All],4,FALSE)</f>
        <v>0.60049118047386629</v>
      </c>
      <c r="G3102" s="73">
        <f>E3102*F3102</f>
        <v>198891534.85173908</v>
      </c>
    </row>
    <row r="3103" spans="1:7">
      <c r="A3103">
        <v>55</v>
      </c>
      <c r="B3103" t="str">
        <f>VLOOKUP(A3103,SQL!$A$10:$B$61,2)</f>
        <v>Wisconsin</v>
      </c>
      <c r="C3103">
        <v>137</v>
      </c>
      <c r="D3103" s="5">
        <v>898269.98499999999</v>
      </c>
      <c r="E3103" s="5">
        <f>D3103*365</f>
        <v>327868544.52499998</v>
      </c>
      <c r="F3103" s="75">
        <f>VLOOKUP(B3103,Table1[#All],4,FALSE)</f>
        <v>0.60049118047386629</v>
      </c>
      <c r="G3103" s="73">
        <f>E3103*F3103</f>
        <v>196882169.34206563</v>
      </c>
    </row>
    <row r="3104" spans="1:7">
      <c r="A3104">
        <v>55</v>
      </c>
      <c r="B3104" t="str">
        <f>VLOOKUP(A3104,SQL!$A$10:$B$61,2)</f>
        <v>Wisconsin</v>
      </c>
      <c r="C3104">
        <v>45</v>
      </c>
      <c r="D3104" s="5">
        <v>886574.77899999998</v>
      </c>
      <c r="E3104" s="5">
        <f>D3104*365</f>
        <v>323599794.33499998</v>
      </c>
      <c r="F3104" s="75">
        <f>VLOOKUP(B3104,Table1[#All],4,FALSE)</f>
        <v>0.60049118047386629</v>
      </c>
      <c r="G3104" s="73">
        <f>E3104*F3104</f>
        <v>194318822.50132447</v>
      </c>
    </row>
    <row r="3105" spans="1:7">
      <c r="A3105">
        <v>55</v>
      </c>
      <c r="B3105" t="str">
        <f>VLOOKUP(A3105,SQL!$A$10:$B$61,2)</f>
        <v>Wisconsin</v>
      </c>
      <c r="C3105">
        <v>125</v>
      </c>
      <c r="D3105" s="5">
        <v>839760.23</v>
      </c>
      <c r="E3105" s="5">
        <f>D3105*365</f>
        <v>306512483.94999999</v>
      </c>
      <c r="F3105" s="75">
        <f>VLOOKUP(B3105,Table1[#All],4,FALSE)</f>
        <v>0.60049118047386629</v>
      </c>
      <c r="G3105" s="73">
        <f>E3105*F3105</f>
        <v>184058043.31711248</v>
      </c>
    </row>
    <row r="3106" spans="1:7">
      <c r="A3106">
        <v>55</v>
      </c>
      <c r="B3106" t="str">
        <f>VLOOKUP(A3106,SQL!$A$10:$B$61,2)</f>
        <v>Wisconsin</v>
      </c>
      <c r="C3106">
        <v>129</v>
      </c>
      <c r="D3106" s="5">
        <v>778580.09400000004</v>
      </c>
      <c r="E3106" s="5">
        <f>D3106*365</f>
        <v>284181734.31</v>
      </c>
      <c r="F3106" s="75">
        <f>VLOOKUP(B3106,Table1[#All],4,FALSE)</f>
        <v>0.60049118047386629</v>
      </c>
      <c r="G3106" s="73">
        <f>E3106*F3106</f>
        <v>170648625.10492253</v>
      </c>
    </row>
    <row r="3107" spans="1:7">
      <c r="A3107">
        <v>55</v>
      </c>
      <c r="B3107" t="str">
        <f>VLOOKUP(A3107,SQL!$A$10:$B$61,2)</f>
        <v>Wisconsin</v>
      </c>
      <c r="C3107">
        <v>93</v>
      </c>
      <c r="D3107" s="5">
        <v>773327.8</v>
      </c>
      <c r="E3107" s="5">
        <f>D3107*365</f>
        <v>282264647</v>
      </c>
      <c r="F3107" s="75">
        <f>VLOOKUP(B3107,Table1[#All],4,FALSE)</f>
        <v>0.60049118047386629</v>
      </c>
      <c r="G3107" s="73">
        <f>E3107*F3107</f>
        <v>169497431.08306918</v>
      </c>
    </row>
    <row r="3108" spans="1:7">
      <c r="A3108">
        <v>55</v>
      </c>
      <c r="B3108" t="str">
        <f>VLOOKUP(A3108,SQL!$A$10:$B$61,2)</f>
        <v>Wisconsin</v>
      </c>
      <c r="C3108">
        <v>123</v>
      </c>
      <c r="D3108" s="5">
        <v>738713.01</v>
      </c>
      <c r="E3108" s="5">
        <f>D3108*365</f>
        <v>269630248.64999998</v>
      </c>
      <c r="F3108" s="75">
        <f>VLOOKUP(B3108,Table1[#All],4,FALSE)</f>
        <v>0.60049118047386629</v>
      </c>
      <c r="G3108" s="73">
        <f>E3108*F3108</f>
        <v>161910586.30330059</v>
      </c>
    </row>
    <row r="3109" spans="1:7">
      <c r="A3109">
        <v>55</v>
      </c>
      <c r="B3109" t="str">
        <f>VLOOKUP(A3109,SQL!$A$10:$B$61,2)</f>
        <v>Wisconsin</v>
      </c>
      <c r="C3109">
        <v>7</v>
      </c>
      <c r="D3109" s="5">
        <v>726048.79</v>
      </c>
      <c r="E3109" s="5">
        <f>D3109*365</f>
        <v>265007808.35000002</v>
      </c>
      <c r="F3109" s="75">
        <f>VLOOKUP(B3109,Table1[#All],4,FALSE)</f>
        <v>0.60049118047386629</v>
      </c>
      <c r="G3109" s="73">
        <f>E3109*F3109</f>
        <v>159134851.67088363</v>
      </c>
    </row>
    <row r="3110" spans="1:7">
      <c r="A3110">
        <v>55</v>
      </c>
      <c r="B3110" t="str">
        <f>VLOOKUP(A3110,SQL!$A$10:$B$61,2)</f>
        <v>Wisconsin</v>
      </c>
      <c r="C3110">
        <v>65</v>
      </c>
      <c r="D3110" s="5">
        <v>723090.51399999997</v>
      </c>
      <c r="E3110" s="5">
        <f>D3110*365</f>
        <v>263928037.60999998</v>
      </c>
      <c r="F3110" s="75">
        <f>VLOOKUP(B3110,Table1[#All],4,FALSE)</f>
        <v>0.60049118047386629</v>
      </c>
      <c r="G3110" s="73">
        <f>E3110*F3110</f>
        <v>158486458.86457986</v>
      </c>
    </row>
    <row r="3111" spans="1:7">
      <c r="A3111">
        <v>55</v>
      </c>
      <c r="B3111" t="str">
        <f>VLOOKUP(A3111,SQL!$A$10:$B$61,2)</f>
        <v>Wisconsin</v>
      </c>
      <c r="C3111">
        <v>77</v>
      </c>
      <c r="D3111" s="5">
        <v>706786.78399999999</v>
      </c>
      <c r="E3111" s="5">
        <f>D3111*365</f>
        <v>257977176.16</v>
      </c>
      <c r="F3111" s="75">
        <f>VLOOKUP(B3111,Table1[#All],4,FALSE)</f>
        <v>0.60049118047386629</v>
      </c>
      <c r="G3111" s="73">
        <f>E3111*F3111</f>
        <v>154913019.04763296</v>
      </c>
    </row>
    <row r="3112" spans="1:7">
      <c r="A3112">
        <v>55</v>
      </c>
      <c r="B3112" t="str">
        <f>VLOOKUP(A3112,SQL!$A$10:$B$61,2)</f>
        <v>Wisconsin</v>
      </c>
      <c r="C3112">
        <v>113</v>
      </c>
      <c r="D3112" s="5">
        <v>620295.51399999997</v>
      </c>
      <c r="E3112" s="5">
        <f>D3112*365</f>
        <v>226407862.60999998</v>
      </c>
      <c r="F3112" s="75">
        <f>VLOOKUP(B3112,Table1[#All],4,FALSE)</f>
        <v>0.60049118047386629</v>
      </c>
      <c r="G3112" s="73">
        <f>E3112*F3112</f>
        <v>135955924.68724382</v>
      </c>
    </row>
    <row r="3113" spans="1:7">
      <c r="A3113">
        <v>55</v>
      </c>
      <c r="B3113" t="str">
        <f>VLOOKUP(A3113,SQL!$A$10:$B$61,2)</f>
        <v>Wisconsin</v>
      </c>
      <c r="C3113">
        <v>1</v>
      </c>
      <c r="D3113" s="5">
        <v>607983.31900000002</v>
      </c>
      <c r="E3113" s="5">
        <f>D3113*365</f>
        <v>221913911.435</v>
      </c>
      <c r="F3113" s="75">
        <f>VLOOKUP(B3113,Table1[#All],4,FALSE)</f>
        <v>0.60049118047386629</v>
      </c>
      <c r="G3113" s="73">
        <f>E3113*F3113</f>
        <v>133257346.64117616</v>
      </c>
    </row>
    <row r="3114" spans="1:7">
      <c r="A3114">
        <v>55</v>
      </c>
      <c r="B3114" t="str">
        <f>VLOOKUP(A3114,SQL!$A$10:$B$61,2)</f>
        <v>Wisconsin</v>
      </c>
      <c r="C3114">
        <v>23</v>
      </c>
      <c r="D3114" s="5">
        <v>595077.40399999998</v>
      </c>
      <c r="E3114" s="5">
        <f>D3114*365</f>
        <v>217203252.45999998</v>
      </c>
      <c r="F3114" s="75">
        <f>VLOOKUP(B3114,Table1[#All],4,FALSE)</f>
        <v>0.60049118047386629</v>
      </c>
      <c r="G3114" s="73">
        <f>E3114*F3114</f>
        <v>130428637.47246858</v>
      </c>
    </row>
    <row r="3115" spans="1:7">
      <c r="A3115">
        <v>55</v>
      </c>
      <c r="B3115" t="str">
        <f>VLOOKUP(A3115,SQL!$A$10:$B$61,2)</f>
        <v>Wisconsin</v>
      </c>
      <c r="C3115">
        <v>13</v>
      </c>
      <c r="D3115" s="5">
        <v>553176.39800000004</v>
      </c>
      <c r="E3115" s="5">
        <f>D3115*365</f>
        <v>201909385.27000001</v>
      </c>
      <c r="F3115" s="75">
        <f>VLOOKUP(B3115,Table1[#All],4,FALSE)</f>
        <v>0.60049118047386629</v>
      </c>
      <c r="G3115" s="73">
        <f>E3115*F3115</f>
        <v>121244805.10953498</v>
      </c>
    </row>
    <row r="3116" spans="1:7">
      <c r="A3116">
        <v>55</v>
      </c>
      <c r="B3116" t="str">
        <f>VLOOKUP(A3116,SQL!$A$10:$B$61,2)</f>
        <v>Wisconsin</v>
      </c>
      <c r="C3116">
        <v>67</v>
      </c>
      <c r="D3116" s="5">
        <v>535297.04799999995</v>
      </c>
      <c r="E3116" s="5">
        <f>D3116*365</f>
        <v>195383422.51999998</v>
      </c>
      <c r="F3116" s="75">
        <f>VLOOKUP(B3116,Table1[#All],4,FALSE)</f>
        <v>0.60049118047386629</v>
      </c>
      <c r="G3116" s="73">
        <f>E3116*F3116</f>
        <v>117326022.03405897</v>
      </c>
    </row>
    <row r="3117" spans="1:7">
      <c r="A3117">
        <v>55</v>
      </c>
      <c r="B3117" t="str">
        <f>VLOOKUP(A3117,SQL!$A$10:$B$61,2)</f>
        <v>Wisconsin</v>
      </c>
      <c r="C3117">
        <v>119</v>
      </c>
      <c r="D3117" s="5">
        <v>498957.65</v>
      </c>
      <c r="E3117" s="5">
        <f>D3117*365</f>
        <v>182119542.25</v>
      </c>
      <c r="F3117" s="75">
        <f>VLOOKUP(B3117,Table1[#All],4,FALSE)</f>
        <v>0.60049118047386629</v>
      </c>
      <c r="G3117" s="73">
        <f>E3117*F3117</f>
        <v>109361178.91306266</v>
      </c>
    </row>
    <row r="3118" spans="1:7">
      <c r="A3118">
        <v>55</v>
      </c>
      <c r="B3118" t="str">
        <f>VLOOKUP(A3118,SQL!$A$10:$B$61,2)</f>
        <v>Wisconsin</v>
      </c>
      <c r="C3118">
        <v>103</v>
      </c>
      <c r="D3118" s="5">
        <v>483815.663</v>
      </c>
      <c r="E3118" s="5">
        <f>D3118*365</f>
        <v>176592716.995</v>
      </c>
      <c r="F3118" s="75">
        <f>VLOOKUP(B3118,Table1[#All],4,FALSE)</f>
        <v>0.60049118047386629</v>
      </c>
      <c r="G3118" s="73">
        <f>E3118*F3118</f>
        <v>106042369.09141494</v>
      </c>
    </row>
    <row r="3119" spans="1:7">
      <c r="A3119">
        <v>55</v>
      </c>
      <c r="B3119" t="str">
        <f>VLOOKUP(A3119,SQL!$A$10:$B$61,2)</f>
        <v>Wisconsin</v>
      </c>
      <c r="C3119">
        <v>99</v>
      </c>
      <c r="D3119" s="5">
        <v>449766.02399999998</v>
      </c>
      <c r="E3119" s="5">
        <f>D3119*365</f>
        <v>164164598.75999999</v>
      </c>
      <c r="F3119" s="75">
        <f>VLOOKUP(B3119,Table1[#All],4,FALSE)</f>
        <v>0.60049118047386629</v>
      </c>
      <c r="G3119" s="73">
        <f>E3119*F3119</f>
        <v>98579393.701410994</v>
      </c>
    </row>
    <row r="3120" spans="1:7">
      <c r="A3120">
        <v>55</v>
      </c>
      <c r="B3120" t="str">
        <f>VLOOKUP(A3120,SQL!$A$10:$B$61,2)</f>
        <v>Wisconsin</v>
      </c>
      <c r="C3120">
        <v>11</v>
      </c>
      <c r="D3120" s="5">
        <v>444528.08</v>
      </c>
      <c r="E3120" s="5">
        <f>D3120*365</f>
        <v>162252749.20000002</v>
      </c>
      <c r="F3120" s="75">
        <f>VLOOKUP(B3120,Table1[#All],4,FALSE)</f>
        <v>0.60049118047386629</v>
      </c>
      <c r="G3120" s="73">
        <f>E3120*F3120</f>
        <v>97431344.902238175</v>
      </c>
    </row>
    <row r="3121" spans="1:7">
      <c r="A3121">
        <v>55</v>
      </c>
      <c r="B3121" t="str">
        <f>VLOOKUP(A3121,SQL!$A$10:$B$61,2)</f>
        <v>Wisconsin</v>
      </c>
      <c r="C3121">
        <v>61</v>
      </c>
      <c r="D3121" s="5">
        <v>436556.19400000002</v>
      </c>
      <c r="E3121" s="5">
        <f>D3121*365</f>
        <v>159343010.81</v>
      </c>
      <c r="F3121" s="75">
        <f>VLOOKUP(B3121,Table1[#All],4,FALSE)</f>
        <v>0.60049118047386629</v>
      </c>
      <c r="G3121" s="73">
        <f>E3121*F3121</f>
        <v>95684072.661556944</v>
      </c>
    </row>
    <row r="3122" spans="1:7">
      <c r="A3122">
        <v>55</v>
      </c>
      <c r="B3122" t="str">
        <f>VLOOKUP(A3122,SQL!$A$10:$B$61,2)</f>
        <v>Wisconsin</v>
      </c>
      <c r="C3122">
        <v>47</v>
      </c>
      <c r="D3122" s="5">
        <v>429617.81199999998</v>
      </c>
      <c r="E3122" s="5">
        <f>D3122*365</f>
        <v>156810501.38</v>
      </c>
      <c r="F3122" s="75">
        <f>VLOOKUP(B3122,Table1[#All],4,FALSE)</f>
        <v>0.60049118047386629</v>
      </c>
      <c r="G3122" s="73">
        <f>E3122*F3122</f>
        <v>94163323.084375039</v>
      </c>
    </row>
    <row r="3123" spans="1:7">
      <c r="A3123">
        <v>55</v>
      </c>
      <c r="B3123" t="str">
        <f>VLOOKUP(A3123,SQL!$A$10:$B$61,2)</f>
        <v>Wisconsin</v>
      </c>
      <c r="C3123">
        <v>107</v>
      </c>
      <c r="D3123" s="5">
        <v>421217.495</v>
      </c>
      <c r="E3123" s="5">
        <f>D3123*365</f>
        <v>153744385.67500001</v>
      </c>
      <c r="F3123" s="75">
        <f>VLOOKUP(B3123,Table1[#All],4,FALSE)</f>
        <v>0.60049118047386629</v>
      </c>
      <c r="G3123" s="73">
        <f>E3123*F3123</f>
        <v>92322147.645210132</v>
      </c>
    </row>
    <row r="3124" spans="1:7">
      <c r="A3124">
        <v>55</v>
      </c>
      <c r="B3124" t="str">
        <f>VLOOKUP(A3124,SQL!$A$10:$B$61,2)</f>
        <v>Wisconsin</v>
      </c>
      <c r="C3124">
        <v>3</v>
      </c>
      <c r="D3124" s="5">
        <v>397117.11599999998</v>
      </c>
      <c r="E3124" s="5">
        <f>D3124*365</f>
        <v>144947747.34</v>
      </c>
      <c r="F3124" s="75">
        <f>VLOOKUP(B3124,Table1[#All],4,FALSE)</f>
        <v>0.60049118047386629</v>
      </c>
      <c r="G3124" s="73">
        <f>E3124*F3124</f>
        <v>87039843.907224312</v>
      </c>
    </row>
    <row r="3125" spans="1:7">
      <c r="A3125">
        <v>55</v>
      </c>
      <c r="B3125" t="str">
        <f>VLOOKUP(A3125,SQL!$A$10:$B$61,2)</f>
        <v>Wisconsin</v>
      </c>
      <c r="C3125">
        <v>41</v>
      </c>
      <c r="D3125" s="5">
        <v>376678.67300000001</v>
      </c>
      <c r="E3125" s="5">
        <f>D3125*365</f>
        <v>137487715.64500001</v>
      </c>
      <c r="F3125" s="75">
        <f>VLOOKUP(B3125,Table1[#All],4,FALSE)</f>
        <v>0.60049118047386629</v>
      </c>
      <c r="G3125" s="73">
        <f>E3125*F3125</f>
        <v>82560160.668321311</v>
      </c>
    </row>
    <row r="3126" spans="1:7">
      <c r="A3126">
        <v>55</v>
      </c>
      <c r="B3126" t="str">
        <f>VLOOKUP(A3126,SQL!$A$10:$B$61,2)</f>
        <v>Wisconsin</v>
      </c>
      <c r="C3126">
        <v>51</v>
      </c>
      <c r="D3126" s="5">
        <v>274126.42</v>
      </c>
      <c r="E3126" s="5">
        <f>D3126*365</f>
        <v>100056143.3</v>
      </c>
      <c r="F3126" s="75">
        <f>VLOOKUP(B3126,Table1[#All],4,FALSE)</f>
        <v>0.60049118047386629</v>
      </c>
      <c r="G3126" s="73">
        <f>E3126*F3126</f>
        <v>60082831.603879325</v>
      </c>
    </row>
    <row r="3127" spans="1:7">
      <c r="A3127">
        <v>55</v>
      </c>
      <c r="B3127" t="str">
        <f>VLOOKUP(A3127,SQL!$A$10:$B$61,2)</f>
        <v>Wisconsin</v>
      </c>
      <c r="C3127">
        <v>91</v>
      </c>
      <c r="D3127" s="5">
        <v>204548.99</v>
      </c>
      <c r="E3127" s="5">
        <f>D3127*365</f>
        <v>74660381.349999994</v>
      </c>
      <c r="F3127" s="75">
        <f>VLOOKUP(B3127,Table1[#All],4,FALSE)</f>
        <v>0.60049118047386629</v>
      </c>
      <c r="G3127" s="73">
        <f>E3127*F3127</f>
        <v>44832900.531490527</v>
      </c>
    </row>
    <row r="3128" spans="1:7">
      <c r="A3128">
        <v>55</v>
      </c>
      <c r="B3128" t="str">
        <f>VLOOKUP(A3128,SQL!$A$10:$B$61,2)</f>
        <v>Wisconsin</v>
      </c>
      <c r="C3128">
        <v>37</v>
      </c>
      <c r="D3128" s="5">
        <v>196267.12</v>
      </c>
      <c r="E3128" s="5">
        <f>D3128*365</f>
        <v>71637498.799999997</v>
      </c>
      <c r="F3128" s="75">
        <f>VLOOKUP(B3128,Table1[#All],4,FALSE)</f>
        <v>0.60049118047386629</v>
      </c>
      <c r="G3128" s="73">
        <f>E3128*F3128</f>
        <v>43017686.220607176</v>
      </c>
    </row>
    <row r="3129" spans="1:7">
      <c r="A3129">
        <v>55</v>
      </c>
      <c r="B3129" t="str">
        <f>VLOOKUP(A3129,SQL!$A$10:$B$61,2)</f>
        <v>Wisconsin</v>
      </c>
      <c r="C3129">
        <v>78</v>
      </c>
      <c r="D3129" s="5">
        <v>84347.72</v>
      </c>
      <c r="E3129" s="5">
        <f>D3129*365</f>
        <v>30786917.800000001</v>
      </c>
      <c r="F3129" s="75">
        <f>VLOOKUP(B3129,Table1[#All],4,FALSE)</f>
        <v>0.60049118047386629</v>
      </c>
      <c r="G3129" s="73">
        <f>E3129*F3129</f>
        <v>18487272.612873886</v>
      </c>
    </row>
    <row r="3130" spans="1:7">
      <c r="A3130">
        <v>56</v>
      </c>
      <c r="B3130" t="str">
        <f>VLOOKUP(A3130,SQL!$A$10:$B$61,2)</f>
        <v>Wyoming</v>
      </c>
      <c r="C3130">
        <v>37</v>
      </c>
      <c r="D3130" s="5">
        <v>2757089.2880000002</v>
      </c>
      <c r="E3130" s="5">
        <f>D3130*365</f>
        <v>1006337590.12</v>
      </c>
      <c r="F3130" s="75">
        <f>VLOOKUP(B3130,Table1[#All],4,FALSE)</f>
        <v>0.72873273267817296</v>
      </c>
      <c r="G3130" s="73">
        <f>E3130*F3130</f>
        <v>733351142.04491472</v>
      </c>
    </row>
    <row r="3131" spans="1:7">
      <c r="A3131">
        <v>56</v>
      </c>
      <c r="B3131" t="str">
        <f>VLOOKUP(A3131,SQL!$A$10:$B$61,2)</f>
        <v>Wyoming</v>
      </c>
      <c r="C3131">
        <v>21</v>
      </c>
      <c r="D3131" s="5">
        <v>2601343.943</v>
      </c>
      <c r="E3131" s="5">
        <f>D3131*365</f>
        <v>949490539.19499993</v>
      </c>
      <c r="F3131" s="75">
        <f>VLOOKUP(B3131,Table1[#All],4,FALSE)</f>
        <v>0.72873273267817296</v>
      </c>
      <c r="G3131" s="73">
        <f>E3131*F3131</f>
        <v>691924835.27964413</v>
      </c>
    </row>
    <row r="3132" spans="1:7">
      <c r="A3132">
        <v>56</v>
      </c>
      <c r="B3132" t="str">
        <f>VLOOKUP(A3132,SQL!$A$10:$B$61,2)</f>
        <v>Wyoming</v>
      </c>
      <c r="C3132">
        <v>25</v>
      </c>
      <c r="D3132" s="5">
        <v>1743142.652</v>
      </c>
      <c r="E3132" s="5">
        <f>D3132*365</f>
        <v>636247067.98000002</v>
      </c>
      <c r="F3132" s="75">
        <f>VLOOKUP(B3132,Table1[#All],4,FALSE)</f>
        <v>0.72873273267817296</v>
      </c>
      <c r="G3132" s="73">
        <f>E3132*F3132</f>
        <v>463654064.5075407</v>
      </c>
    </row>
    <row r="3133" spans="1:7">
      <c r="A3133">
        <v>56</v>
      </c>
      <c r="B3133" t="str">
        <f>VLOOKUP(A3133,SQL!$A$10:$B$61,2)</f>
        <v>Wyoming</v>
      </c>
      <c r="C3133">
        <v>7</v>
      </c>
      <c r="D3133" s="5">
        <v>1422189.4790000001</v>
      </c>
      <c r="E3133" s="5">
        <f>D3133*365</f>
        <v>519099159.83500004</v>
      </c>
      <c r="F3133" s="75">
        <f>VLOOKUP(B3133,Table1[#All],4,FALSE)</f>
        <v>0.72873273267817296</v>
      </c>
      <c r="G3133" s="73">
        <f>E3133*F3133</f>
        <v>378284549.27750325</v>
      </c>
    </row>
    <row r="3134" spans="1:7">
      <c r="A3134">
        <v>56</v>
      </c>
      <c r="B3134" t="str">
        <f>VLOOKUP(A3134,SQL!$A$10:$B$61,2)</f>
        <v>Wyoming</v>
      </c>
      <c r="C3134">
        <v>5</v>
      </c>
      <c r="D3134" s="5">
        <v>1388766.358</v>
      </c>
      <c r="E3134" s="5">
        <f>D3134*365</f>
        <v>506899720.67000002</v>
      </c>
      <c r="F3134" s="75">
        <f>VLOOKUP(B3134,Table1[#All],4,FALSE)</f>
        <v>0.72873273267817296</v>
      </c>
      <c r="G3134" s="73">
        <f>E3134*F3134</f>
        <v>369394418.63765168</v>
      </c>
    </row>
    <row r="3135" spans="1:7">
      <c r="A3135">
        <v>56</v>
      </c>
      <c r="B3135" t="str">
        <f>VLOOKUP(A3135,SQL!$A$10:$B$61,2)</f>
        <v>Wyoming</v>
      </c>
      <c r="C3135">
        <v>1</v>
      </c>
      <c r="D3135" s="5">
        <v>1207802.8589999999</v>
      </c>
      <c r="E3135" s="5">
        <f>D3135*365</f>
        <v>440848043.53499997</v>
      </c>
      <c r="F3135" s="75">
        <f>VLOOKUP(B3135,Table1[#All],4,FALSE)</f>
        <v>0.72873273267817296</v>
      </c>
      <c r="G3135" s="73">
        <f>E3135*F3135</f>
        <v>321260399.46108669</v>
      </c>
    </row>
    <row r="3136" spans="1:7">
      <c r="A3136">
        <v>56</v>
      </c>
      <c r="B3136" t="str">
        <f>VLOOKUP(A3136,SQL!$A$10:$B$61,2)</f>
        <v>Wyoming</v>
      </c>
      <c r="C3136">
        <v>13</v>
      </c>
      <c r="D3136" s="5">
        <v>1123733.1340000001</v>
      </c>
      <c r="E3136" s="5">
        <f>D3136*365</f>
        <v>410162593.91000003</v>
      </c>
      <c r="F3136" s="75">
        <f>VLOOKUP(B3136,Table1[#All],4,FALSE)</f>
        <v>0.72873273267817296</v>
      </c>
      <c r="G3136" s="73">
        <f>E3136*F3136</f>
        <v>298898907.90240204</v>
      </c>
    </row>
    <row r="3137" spans="1:7">
      <c r="A3137">
        <v>56</v>
      </c>
      <c r="B3137" t="str">
        <f>VLOOKUP(A3137,SQL!$A$10:$B$61,2)</f>
        <v>Wyoming</v>
      </c>
      <c r="C3137">
        <v>41</v>
      </c>
      <c r="D3137" s="5">
        <v>965494.24100000004</v>
      </c>
      <c r="E3137" s="5">
        <f>D3137*365</f>
        <v>352405397.96500003</v>
      </c>
      <c r="F3137" s="75">
        <f>VLOOKUP(B3137,Table1[#All],4,FALSE)</f>
        <v>0.72873273267817296</v>
      </c>
      <c r="G3137" s="73">
        <f>E3137*F3137</f>
        <v>256809348.66957352</v>
      </c>
    </row>
    <row r="3138" spans="1:7">
      <c r="A3138">
        <v>56</v>
      </c>
      <c r="B3138" t="str">
        <f>VLOOKUP(A3138,SQL!$A$10:$B$61,2)</f>
        <v>Wyoming</v>
      </c>
      <c r="C3138">
        <v>39</v>
      </c>
      <c r="D3138" s="5">
        <v>892399.95799999998</v>
      </c>
      <c r="E3138" s="5">
        <f>D3138*365</f>
        <v>325725984.67000002</v>
      </c>
      <c r="F3138" s="75">
        <f>VLOOKUP(B3138,Table1[#All],4,FALSE)</f>
        <v>0.72873273267817296</v>
      </c>
      <c r="G3138" s="73">
        <f>E3138*F3138</f>
        <v>237367186.91285777</v>
      </c>
    </row>
    <row r="3139" spans="1:7">
      <c r="A3139">
        <v>56</v>
      </c>
      <c r="B3139" t="str">
        <f>VLOOKUP(A3139,SQL!$A$10:$B$61,2)</f>
        <v>Wyoming</v>
      </c>
      <c r="C3139">
        <v>9</v>
      </c>
      <c r="D3139" s="5">
        <v>875986.64899999998</v>
      </c>
      <c r="E3139" s="5">
        <f>D3139*365</f>
        <v>319735126.88499999</v>
      </c>
      <c r="F3139" s="75">
        <f>VLOOKUP(B3139,Table1[#All],4,FALSE)</f>
        <v>0.72873273267817296</v>
      </c>
      <c r="G3139" s="73">
        <f>E3139*F3139</f>
        <v>233001452.74810842</v>
      </c>
    </row>
    <row r="3140" spans="1:7">
      <c r="A3140">
        <v>56</v>
      </c>
      <c r="B3140" t="str">
        <f>VLOOKUP(A3140,SQL!$A$10:$B$61,2)</f>
        <v>Wyoming</v>
      </c>
      <c r="C3140">
        <v>29</v>
      </c>
      <c r="D3140" s="5">
        <v>814258.63199999998</v>
      </c>
      <c r="E3140" s="5">
        <f>D3140*365</f>
        <v>297204400.68000001</v>
      </c>
      <c r="F3140" s="75">
        <f>VLOOKUP(B3140,Table1[#All],4,FALSE)</f>
        <v>0.72873273267817296</v>
      </c>
      <c r="G3140" s="73">
        <f>E3140*F3140</f>
        <v>216582575.07151505</v>
      </c>
    </row>
    <row r="3141" spans="1:7">
      <c r="A3141">
        <v>56</v>
      </c>
      <c r="B3141" t="str">
        <f>VLOOKUP(A3141,SQL!$A$10:$B$61,2)</f>
        <v>Wyoming</v>
      </c>
      <c r="C3141">
        <v>33</v>
      </c>
      <c r="D3141" s="5">
        <v>692929.78200000001</v>
      </c>
      <c r="E3141" s="5">
        <f>D3141*365</f>
        <v>252919370.43000001</v>
      </c>
      <c r="F3141" s="75">
        <f>VLOOKUP(B3141,Table1[#All],4,FALSE)</f>
        <v>0.72873273267817296</v>
      </c>
      <c r="G3141" s="73">
        <f>E3141*F3141</f>
        <v>184310623.960697</v>
      </c>
    </row>
    <row r="3142" spans="1:7">
      <c r="A3142">
        <v>56</v>
      </c>
      <c r="B3142" t="str">
        <f>VLOOKUP(A3142,SQL!$A$10:$B$61,2)</f>
        <v>Wyoming</v>
      </c>
      <c r="C3142">
        <v>31</v>
      </c>
      <c r="D3142" s="5">
        <v>665955.30599999998</v>
      </c>
      <c r="E3142" s="5">
        <f>D3142*365</f>
        <v>243073686.69</v>
      </c>
      <c r="F3142" s="75">
        <f>VLOOKUP(B3142,Table1[#All],4,FALSE)</f>
        <v>0.72873273267817296</v>
      </c>
      <c r="G3142" s="73">
        <f>E3142*F3142</f>
        <v>177135751.94376174</v>
      </c>
    </row>
    <row r="3143" spans="1:7">
      <c r="A3143">
        <v>56</v>
      </c>
      <c r="B3143" t="str">
        <f>VLOOKUP(A3143,SQL!$A$10:$B$61,2)</f>
        <v>Wyoming</v>
      </c>
      <c r="C3143">
        <v>19</v>
      </c>
      <c r="D3143" s="5">
        <v>585679.69099999999</v>
      </c>
      <c r="E3143" s="5">
        <f>D3143*365</f>
        <v>213773087.215</v>
      </c>
      <c r="F3143" s="75">
        <f>VLOOKUP(B3143,Table1[#All],4,FALSE)</f>
        <v>0.72873273267817296</v>
      </c>
      <c r="G3143" s="73">
        <f>E3143*F3143</f>
        <v>155783446.01923636</v>
      </c>
    </row>
    <row r="3144" spans="1:7">
      <c r="A3144">
        <v>56</v>
      </c>
      <c r="B3144" t="str">
        <f>VLOOKUP(A3144,SQL!$A$10:$B$61,2)</f>
        <v>Wyoming</v>
      </c>
      <c r="C3144">
        <v>23</v>
      </c>
      <c r="D3144" s="5">
        <v>539476.77399999998</v>
      </c>
      <c r="E3144" s="5">
        <f>D3144*365</f>
        <v>196909022.50999999</v>
      </c>
      <c r="F3144" s="75">
        <f>VLOOKUP(B3144,Table1[#All],4,FALSE)</f>
        <v>0.72873273267817296</v>
      </c>
      <c r="G3144" s="73">
        <f>E3144*F3144</f>
        <v>143494050.06270015</v>
      </c>
    </row>
    <row r="3145" spans="1:7">
      <c r="A3145">
        <v>56</v>
      </c>
      <c r="B3145" t="str">
        <f>VLOOKUP(A3145,SQL!$A$10:$B$61,2)</f>
        <v>Wyoming</v>
      </c>
      <c r="C3145">
        <v>11</v>
      </c>
      <c r="D3145" s="5">
        <v>492995.63299999997</v>
      </c>
      <c r="E3145" s="5">
        <f>D3145*365</f>
        <v>179943406.04499999</v>
      </c>
      <c r="F3145" s="75">
        <f>VLOOKUP(B3145,Table1[#All],4,FALSE)</f>
        <v>0.72873273267817296</v>
      </c>
      <c r="G3145" s="73">
        <f>E3145*F3145</f>
        <v>131130650.0145909</v>
      </c>
    </row>
    <row r="3146" spans="1:7">
      <c r="A3146">
        <v>56</v>
      </c>
      <c r="B3146" t="str">
        <f>VLOOKUP(A3146,SQL!$A$10:$B$61,2)</f>
        <v>Wyoming</v>
      </c>
      <c r="C3146">
        <v>35</v>
      </c>
      <c r="D3146" s="5">
        <v>405996.56199999998</v>
      </c>
      <c r="E3146" s="5">
        <f>D3146*365</f>
        <v>148188745.13</v>
      </c>
      <c r="F3146" s="75">
        <f>VLOOKUP(B3146,Table1[#All],4,FALSE)</f>
        <v>0.72873273267817296</v>
      </c>
      <c r="G3146" s="73">
        <f>E3146*F3146</f>
        <v>107989989.19073419</v>
      </c>
    </row>
    <row r="3147" spans="1:7">
      <c r="A3147">
        <v>56</v>
      </c>
      <c r="B3147" t="str">
        <f>VLOOKUP(A3147,SQL!$A$10:$B$61,2)</f>
        <v>Wyoming</v>
      </c>
      <c r="C3147">
        <v>3</v>
      </c>
      <c r="D3147" s="5">
        <v>334412.23700000002</v>
      </c>
      <c r="E3147" s="5">
        <f>D3147*365</f>
        <v>122060466.50500001</v>
      </c>
      <c r="F3147" s="75">
        <f>VLOOKUP(B3147,Table1[#All],4,FALSE)</f>
        <v>0.72873273267817296</v>
      </c>
      <c r="G3147" s="73">
        <f>E3147*F3147</f>
        <v>88949457.308161259</v>
      </c>
    </row>
    <row r="3148" spans="1:7">
      <c r="A3148">
        <v>56</v>
      </c>
      <c r="B3148" t="str">
        <f>VLOOKUP(A3148,SQL!$A$10:$B$61,2)</f>
        <v>Wyoming</v>
      </c>
      <c r="C3148">
        <v>15</v>
      </c>
      <c r="D3148" s="5">
        <v>321171.54599999997</v>
      </c>
      <c r="E3148" s="5">
        <f>D3148*365</f>
        <v>117227614.28999999</v>
      </c>
      <c r="F3148" s="75">
        <f>VLOOKUP(B3148,Table1[#All],4,FALSE)</f>
        <v>0.72873273267817296</v>
      </c>
      <c r="G3148" s="73">
        <f>E3148*F3148</f>
        <v>85427599.706894532</v>
      </c>
    </row>
    <row r="3149" spans="1:7">
      <c r="A3149">
        <v>56</v>
      </c>
      <c r="B3149" t="str">
        <f>VLOOKUP(A3149,SQL!$A$10:$B$61,2)</f>
        <v>Wyoming</v>
      </c>
      <c r="C3149">
        <v>45</v>
      </c>
      <c r="D3149" s="5">
        <v>212585.24299999999</v>
      </c>
      <c r="E3149" s="5">
        <f>D3149*365</f>
        <v>77593613.694999993</v>
      </c>
      <c r="F3149" s="75">
        <f>VLOOKUP(B3149,Table1[#All],4,FALSE)</f>
        <v>0.72873273267817296</v>
      </c>
      <c r="G3149" s="73">
        <f>E3149*F3149</f>
        <v>56545006.146331847</v>
      </c>
    </row>
    <row r="3150" spans="1:7">
      <c r="A3150">
        <v>56</v>
      </c>
      <c r="B3150" t="str">
        <f>VLOOKUP(A3150,SQL!$A$10:$B$61,2)</f>
        <v>Wyoming</v>
      </c>
      <c r="C3150">
        <v>27</v>
      </c>
      <c r="D3150" s="5">
        <v>208822.11499999999</v>
      </c>
      <c r="E3150" s="5">
        <f>D3150*365</f>
        <v>76220071.974999994</v>
      </c>
      <c r="F3150" s="75">
        <f>VLOOKUP(B3150,Table1[#All],4,FALSE)</f>
        <v>0.72873273267817296</v>
      </c>
      <c r="G3150" s="73">
        <f>E3150*F3150</f>
        <v>55544061.335268773</v>
      </c>
    </row>
    <row r="3151" spans="1:7">
      <c r="A3151">
        <v>56</v>
      </c>
      <c r="B3151" t="str">
        <f>VLOOKUP(A3151,SQL!$A$10:$B$61,2)</f>
        <v>Wyoming</v>
      </c>
      <c r="C3151">
        <v>43</v>
      </c>
      <c r="D3151" s="5">
        <v>197062.65100000001</v>
      </c>
      <c r="E3151" s="5">
        <f>D3151*365</f>
        <v>71927867.61500001</v>
      </c>
      <c r="F3151" s="75">
        <f>VLOOKUP(B3151,Table1[#All],4,FALSE)</f>
        <v>0.72873273267817296</v>
      </c>
      <c r="G3151" s="73">
        <f>E3151*F3151</f>
        <v>52416191.522792816</v>
      </c>
    </row>
    <row r="3152" spans="1:7">
      <c r="A3152">
        <v>56</v>
      </c>
      <c r="B3152" t="str">
        <f>VLOOKUP(A3152,SQL!$A$10:$B$61,2)</f>
        <v>Wyoming</v>
      </c>
      <c r="C3152">
        <v>17</v>
      </c>
      <c r="D3152" s="5">
        <v>173531.28</v>
      </c>
      <c r="E3152" s="5">
        <f>D3152*365</f>
        <v>63338917.200000003</v>
      </c>
      <c r="F3152" s="75">
        <f>VLOOKUP(B3152,Table1[#All],4,FALSE)</f>
        <v>0.72873273267817296</v>
      </c>
      <c r="G3152" s="73">
        <f>E3152*F3152</f>
        <v>46157142.216032535</v>
      </c>
    </row>
    <row r="3153" spans="5:5">
      <c r="E3153" s="5"/>
    </row>
    <row r="3154" spans="5:5">
      <c r="E3154" s="5"/>
    </row>
    <row r="3155" spans="5:5">
      <c r="E3155" s="5"/>
    </row>
    <row r="3156" spans="5:5">
      <c r="E3156" s="5"/>
    </row>
    <row r="3157" spans="5:5">
      <c r="E3157" s="5"/>
    </row>
    <row r="3158" spans="5:5">
      <c r="E3158" s="5"/>
    </row>
    <row r="3159" spans="5:5">
      <c r="E3159" s="5"/>
    </row>
    <row r="3160" spans="5:5">
      <c r="E3160" s="5"/>
    </row>
    <row r="3161" spans="5:5">
      <c r="E3161" s="5"/>
    </row>
    <row r="3162" spans="5:5">
      <c r="E3162" s="5"/>
    </row>
    <row r="3163" spans="5:5">
      <c r="E3163" s="5"/>
    </row>
    <row r="3164" spans="5:5">
      <c r="E3164" s="5"/>
    </row>
    <row r="3165" spans="5:5">
      <c r="E3165" s="5"/>
    </row>
    <row r="3166" spans="5:5">
      <c r="E3166" s="5"/>
    </row>
    <row r="3167" spans="5:5">
      <c r="E3167" s="5"/>
    </row>
    <row r="3168" spans="5:5">
      <c r="E3168" s="5"/>
    </row>
    <row r="3169" spans="5:5">
      <c r="E3169" s="5"/>
    </row>
    <row r="3170" spans="5:5">
      <c r="E3170" s="5"/>
    </row>
    <row r="3171" spans="5:5">
      <c r="E3171" s="5"/>
    </row>
    <row r="3172" spans="5:5">
      <c r="E3172" s="5"/>
    </row>
    <row r="3173" spans="5:5">
      <c r="E3173" s="5"/>
    </row>
    <row r="3174" spans="5:5">
      <c r="E3174" s="5"/>
    </row>
    <row r="3175" spans="5:5">
      <c r="E3175" s="5"/>
    </row>
    <row r="3176" spans="5:5">
      <c r="E3176" s="5"/>
    </row>
    <row r="3177" spans="5:5">
      <c r="E3177" s="5"/>
    </row>
    <row r="3178" spans="5:5">
      <c r="E3178" s="5"/>
    </row>
    <row r="3179" spans="5:5">
      <c r="E3179" s="5"/>
    </row>
    <row r="3180" spans="5:5">
      <c r="E3180" s="5"/>
    </row>
    <row r="3181" spans="5:5">
      <c r="E3181" s="5"/>
    </row>
    <row r="3182" spans="5:5">
      <c r="E3182" s="5"/>
    </row>
    <row r="3183" spans="5:5">
      <c r="E3183" s="5"/>
    </row>
    <row r="3184" spans="5:5">
      <c r="E3184" s="5"/>
    </row>
    <row r="3185" spans="5:5">
      <c r="E3185" s="5"/>
    </row>
    <row r="3186" spans="5:5">
      <c r="E3186" s="5"/>
    </row>
    <row r="3187" spans="5:5">
      <c r="E3187" s="5"/>
    </row>
    <row r="3188" spans="5:5">
      <c r="E3188" s="5"/>
    </row>
    <row r="3189" spans="5:5">
      <c r="E3189" s="5"/>
    </row>
    <row r="3190" spans="5:5">
      <c r="E3190" s="5"/>
    </row>
    <row r="3191" spans="5:5">
      <c r="E3191" s="5"/>
    </row>
    <row r="3192" spans="5:5">
      <c r="E3192" s="5"/>
    </row>
    <row r="3193" spans="5:5">
      <c r="E3193" s="5"/>
    </row>
    <row r="3194" spans="5:5">
      <c r="E3194" s="5"/>
    </row>
    <row r="3195" spans="5:5">
      <c r="E3195" s="5"/>
    </row>
    <row r="3196" spans="5:5">
      <c r="E3196" s="5"/>
    </row>
    <row r="3197" spans="5:5">
      <c r="E3197" s="5"/>
    </row>
    <row r="3198" spans="5:5">
      <c r="E3198" s="5"/>
    </row>
    <row r="3199" spans="5:5">
      <c r="E3199" s="5"/>
    </row>
    <row r="3200" spans="5:5">
      <c r="E3200" s="5"/>
    </row>
    <row r="3201" spans="5:5">
      <c r="E3201" s="5"/>
    </row>
    <row r="3202" spans="5:5">
      <c r="E3202" s="5"/>
    </row>
    <row r="3203" spans="5:5">
      <c r="E3203" s="5"/>
    </row>
    <row r="3204" spans="5:5">
      <c r="E3204" s="5"/>
    </row>
    <row r="3205" spans="5:5">
      <c r="E3205" s="5"/>
    </row>
    <row r="3206" spans="5:5">
      <c r="E3206" s="5"/>
    </row>
    <row r="3207" spans="5:5">
      <c r="E3207" s="5"/>
    </row>
    <row r="3208" spans="5:5">
      <c r="E3208" s="5"/>
    </row>
    <row r="3209" spans="5:5">
      <c r="E3209" s="5"/>
    </row>
    <row r="3210" spans="5:5">
      <c r="E3210" s="5"/>
    </row>
    <row r="3211" spans="5:5">
      <c r="E3211" s="5"/>
    </row>
    <row r="3212" spans="5:5">
      <c r="E3212" s="5"/>
    </row>
    <row r="3213" spans="5:5">
      <c r="E3213" s="5"/>
    </row>
    <row r="3214" spans="5:5">
      <c r="E3214" s="5"/>
    </row>
    <row r="3215" spans="5:5">
      <c r="E3215" s="5"/>
    </row>
    <row r="3216" spans="5:5">
      <c r="E3216" s="5"/>
    </row>
    <row r="3217" spans="5:5">
      <c r="E3217" s="5"/>
    </row>
    <row r="3218" spans="5:5">
      <c r="E3218" s="5"/>
    </row>
    <row r="3219" spans="5:5">
      <c r="E3219" s="5"/>
    </row>
    <row r="3220" spans="5:5">
      <c r="E3220" s="5"/>
    </row>
    <row r="3221" spans="5:5">
      <c r="E3221" s="5"/>
    </row>
    <row r="3222" spans="5:5">
      <c r="E3222" s="5"/>
    </row>
    <row r="3223" spans="5:5">
      <c r="E3223" s="5"/>
    </row>
    <row r="3224" spans="5:5">
      <c r="E3224" s="5"/>
    </row>
    <row r="3225" spans="5:5">
      <c r="E3225" s="5"/>
    </row>
    <row r="3226" spans="5:5">
      <c r="E3226" s="5"/>
    </row>
    <row r="3227" spans="5:5">
      <c r="E3227" s="5"/>
    </row>
    <row r="3228" spans="5:5">
      <c r="E3228" s="5"/>
    </row>
    <row r="3229" spans="5:5">
      <c r="E3229" s="5"/>
    </row>
    <row r="3230" spans="5:5">
      <c r="E3230" s="5"/>
    </row>
    <row r="3231" spans="5:5">
      <c r="E3231" s="5"/>
    </row>
    <row r="3232" spans="5:5">
      <c r="E3232" s="5"/>
    </row>
    <row r="3233" spans="5:5">
      <c r="E3233" s="5"/>
    </row>
    <row r="3234" spans="5:5">
      <c r="E3234" s="5"/>
    </row>
    <row r="3235" spans="5:5">
      <c r="E3235" s="5"/>
    </row>
    <row r="3236" spans="5:5">
      <c r="E3236" s="5"/>
    </row>
    <row r="3237" spans="5:5">
      <c r="E3237" s="5"/>
    </row>
    <row r="3238" spans="5:5">
      <c r="E3238" s="5"/>
    </row>
    <row r="3239" spans="5:5">
      <c r="E3239" s="5"/>
    </row>
    <row r="3240" spans="5:5">
      <c r="E3240" s="5"/>
    </row>
    <row r="3241" spans="5:5">
      <c r="E3241" s="5"/>
    </row>
    <row r="3242" spans="5:5">
      <c r="E3242" s="5"/>
    </row>
    <row r="3243" spans="5:5">
      <c r="E3243" s="5"/>
    </row>
    <row r="3244" spans="5:5">
      <c r="E3244" s="5"/>
    </row>
    <row r="3245" spans="5:5">
      <c r="E3245" s="5"/>
    </row>
    <row r="3246" spans="5:5">
      <c r="E3246" s="5"/>
    </row>
    <row r="3247" spans="5:5">
      <c r="E3247" s="5"/>
    </row>
    <row r="3248" spans="5:5">
      <c r="E3248" s="5"/>
    </row>
    <row r="3249" spans="5:5">
      <c r="E3249" s="5"/>
    </row>
    <row r="3250" spans="5:5">
      <c r="E3250" s="5"/>
    </row>
    <row r="3251" spans="5:5">
      <c r="E3251" s="5"/>
    </row>
    <row r="3252" spans="5:5">
      <c r="E3252" s="5"/>
    </row>
    <row r="3253" spans="5:5">
      <c r="E3253" s="5"/>
    </row>
    <row r="3254" spans="5:5">
      <c r="E3254" s="5"/>
    </row>
    <row r="3255" spans="5:5">
      <c r="E3255" s="5"/>
    </row>
    <row r="3256" spans="5:5">
      <c r="E3256" s="5"/>
    </row>
    <row r="3257" spans="5:5">
      <c r="E3257" s="5"/>
    </row>
    <row r="3258" spans="5:5">
      <c r="E3258" s="5"/>
    </row>
    <row r="3259" spans="5:5">
      <c r="E3259" s="5"/>
    </row>
    <row r="3260" spans="5:5">
      <c r="E3260" s="5"/>
    </row>
    <row r="3261" spans="5:5">
      <c r="E3261" s="5"/>
    </row>
    <row r="3262" spans="5:5">
      <c r="E3262" s="5"/>
    </row>
    <row r="3263" spans="5:5">
      <c r="E3263" s="5"/>
    </row>
    <row r="3264" spans="5:5">
      <c r="E3264" s="5"/>
    </row>
    <row r="3265" spans="5:5">
      <c r="E3265" s="5"/>
    </row>
    <row r="3266" spans="5:5">
      <c r="E3266" s="5"/>
    </row>
    <row r="3267" spans="5:5">
      <c r="E3267" s="5"/>
    </row>
    <row r="3268" spans="5:5">
      <c r="E3268" s="5"/>
    </row>
    <row r="3269" spans="5:5">
      <c r="E3269" s="5"/>
    </row>
    <row r="3270" spans="5:5">
      <c r="E3270" s="5"/>
    </row>
    <row r="3271" spans="5:5">
      <c r="E3271" s="5"/>
    </row>
    <row r="3272" spans="5:5">
      <c r="E3272" s="5"/>
    </row>
    <row r="3273" spans="5:5">
      <c r="E3273" s="5"/>
    </row>
    <row r="3274" spans="5:5">
      <c r="E3274" s="5"/>
    </row>
    <row r="3275" spans="5:5">
      <c r="E3275" s="5"/>
    </row>
    <row r="3276" spans="5:5">
      <c r="E3276" s="5"/>
    </row>
    <row r="3277" spans="5:5">
      <c r="E3277" s="5"/>
    </row>
    <row r="3278" spans="5:5">
      <c r="E3278" s="5"/>
    </row>
    <row r="3279" spans="5:5">
      <c r="E3279" s="5"/>
    </row>
    <row r="3280" spans="5:5">
      <c r="E3280" s="5"/>
    </row>
    <row r="3281" spans="5:5">
      <c r="E3281" s="5"/>
    </row>
    <row r="3282" spans="5:5">
      <c r="E3282" s="5"/>
    </row>
    <row r="3283" spans="5:5">
      <c r="E3283" s="5"/>
    </row>
    <row r="3284" spans="5:5">
      <c r="E3284" s="5"/>
    </row>
    <row r="3285" spans="5:5">
      <c r="E3285" s="5"/>
    </row>
    <row r="3286" spans="5:5">
      <c r="E3286" s="5"/>
    </row>
    <row r="3287" spans="5:5">
      <c r="E3287" s="5"/>
    </row>
    <row r="3288" spans="5:5">
      <c r="E3288" s="5"/>
    </row>
    <row r="3289" spans="5:5">
      <c r="E3289" s="5"/>
    </row>
    <row r="3290" spans="5:5">
      <c r="E3290" s="5"/>
    </row>
    <row r="3291" spans="5:5">
      <c r="E3291" s="5"/>
    </row>
    <row r="3292" spans="5:5">
      <c r="E3292" s="5"/>
    </row>
    <row r="3293" spans="5:5">
      <c r="E3293" s="5"/>
    </row>
    <row r="3294" spans="5:5">
      <c r="E3294" s="5"/>
    </row>
    <row r="3295" spans="5:5">
      <c r="E3295" s="5"/>
    </row>
    <row r="3296" spans="5:5">
      <c r="E3296" s="5"/>
    </row>
    <row r="3297" spans="5:5">
      <c r="E3297" s="5"/>
    </row>
    <row r="3298" spans="5:5">
      <c r="E3298" s="5"/>
    </row>
    <row r="3299" spans="5:5">
      <c r="E3299" s="5"/>
    </row>
    <row r="3300" spans="5:5">
      <c r="E3300" s="5"/>
    </row>
    <row r="3301" spans="5:5">
      <c r="E3301" s="5"/>
    </row>
    <row r="3302" spans="5:5">
      <c r="E3302" s="5"/>
    </row>
    <row r="3303" spans="5:5">
      <c r="E3303" s="5"/>
    </row>
    <row r="3304" spans="5:5">
      <c r="E3304" s="5"/>
    </row>
    <row r="3305" spans="5:5">
      <c r="E3305" s="5"/>
    </row>
    <row r="3306" spans="5:5">
      <c r="E3306" s="5"/>
    </row>
    <row r="3307" spans="5:5">
      <c r="E3307" s="5"/>
    </row>
    <row r="3308" spans="5:5">
      <c r="E3308" s="5"/>
    </row>
    <row r="3309" spans="5:5">
      <c r="E3309" s="5"/>
    </row>
    <row r="3310" spans="5:5">
      <c r="E3310" s="5"/>
    </row>
    <row r="3311" spans="5:5">
      <c r="E3311" s="5"/>
    </row>
    <row r="3312" spans="5:5">
      <c r="E3312" s="5"/>
    </row>
    <row r="3313" spans="5:5">
      <c r="E3313" s="5"/>
    </row>
    <row r="3314" spans="5:5">
      <c r="E3314" s="5"/>
    </row>
    <row r="3315" spans="5:5">
      <c r="E3315" s="5"/>
    </row>
    <row r="3316" spans="5:5">
      <c r="E3316" s="5"/>
    </row>
    <row r="3317" spans="5:5">
      <c r="E3317" s="5"/>
    </row>
    <row r="3318" spans="5:5">
      <c r="E3318" s="5"/>
    </row>
    <row r="3319" spans="5:5">
      <c r="E3319" s="5"/>
    </row>
    <row r="3320" spans="5:5">
      <c r="E3320" s="5"/>
    </row>
    <row r="3321" spans="5:5">
      <c r="E3321" s="5"/>
    </row>
    <row r="3322" spans="5:5">
      <c r="E3322" s="5"/>
    </row>
    <row r="3323" spans="5:5">
      <c r="E3323" s="5"/>
    </row>
    <row r="3324" spans="5:5">
      <c r="E3324" s="5"/>
    </row>
    <row r="3325" spans="5:5">
      <c r="E3325" s="5"/>
    </row>
    <row r="3326" spans="5:5">
      <c r="E3326" s="5"/>
    </row>
    <row r="3327" spans="5:5">
      <c r="E3327" s="5"/>
    </row>
    <row r="3328" spans="5:5">
      <c r="E3328" s="5"/>
    </row>
    <row r="3329" spans="5:5">
      <c r="E3329" s="5"/>
    </row>
    <row r="3330" spans="5:5">
      <c r="E3330" s="5"/>
    </row>
    <row r="3331" spans="5:5">
      <c r="E3331" s="5"/>
    </row>
    <row r="3332" spans="5:5">
      <c r="E3332" s="5"/>
    </row>
    <row r="3333" spans="5:5">
      <c r="E3333" s="5"/>
    </row>
    <row r="3334" spans="5:5">
      <c r="E3334" s="5"/>
    </row>
    <row r="3335" spans="5:5">
      <c r="E3335" s="5"/>
    </row>
    <row r="3336" spans="5:5">
      <c r="E3336" s="5"/>
    </row>
    <row r="3337" spans="5:5">
      <c r="E3337" s="5"/>
    </row>
    <row r="3338" spans="5:5">
      <c r="E3338" s="5"/>
    </row>
    <row r="3339" spans="5:5">
      <c r="E3339" s="5"/>
    </row>
    <row r="3340" spans="5:5">
      <c r="E3340" s="5"/>
    </row>
    <row r="3341" spans="5:5">
      <c r="E3341" s="5"/>
    </row>
    <row r="3342" spans="5:5">
      <c r="E3342" s="5"/>
    </row>
    <row r="3343" spans="5:5">
      <c r="E3343" s="5"/>
    </row>
    <row r="3344" spans="5:5">
      <c r="E3344" s="5"/>
    </row>
    <row r="3345" spans="5:5">
      <c r="E3345" s="5"/>
    </row>
    <row r="3346" spans="5:5">
      <c r="E3346" s="5"/>
    </row>
    <row r="3347" spans="5:5">
      <c r="E3347" s="5"/>
    </row>
    <row r="3348" spans="5:5">
      <c r="E3348" s="5"/>
    </row>
    <row r="3349" spans="5:5">
      <c r="E3349" s="5"/>
    </row>
    <row r="3350" spans="5:5">
      <c r="E3350" s="5"/>
    </row>
    <row r="3351" spans="5:5">
      <c r="E3351" s="5"/>
    </row>
    <row r="3352" spans="5:5">
      <c r="E3352" s="5"/>
    </row>
    <row r="3353" spans="5:5">
      <c r="E3353" s="5"/>
    </row>
    <row r="3354" spans="5:5">
      <c r="E3354" s="5"/>
    </row>
    <row r="3355" spans="5:5">
      <c r="E3355" s="5"/>
    </row>
    <row r="3356" spans="5:5">
      <c r="E3356" s="5"/>
    </row>
    <row r="3357" spans="5:5">
      <c r="E3357" s="5"/>
    </row>
    <row r="3358" spans="5:5">
      <c r="E3358" s="5"/>
    </row>
    <row r="3359" spans="5:5">
      <c r="E3359" s="5"/>
    </row>
    <row r="3360" spans="5:5">
      <c r="E3360" s="5"/>
    </row>
    <row r="3361" spans="5:5">
      <c r="E3361" s="5"/>
    </row>
    <row r="3362" spans="5:5">
      <c r="E3362" s="5"/>
    </row>
    <row r="3363" spans="5:5">
      <c r="E3363" s="5"/>
    </row>
    <row r="3364" spans="5:5">
      <c r="E3364" s="5"/>
    </row>
    <row r="3365" spans="5:5">
      <c r="E3365" s="5"/>
    </row>
    <row r="3366" spans="5:5">
      <c r="E3366" s="5"/>
    </row>
    <row r="3367" spans="5:5">
      <c r="E3367" s="5"/>
    </row>
    <row r="3368" spans="5:5">
      <c r="E3368" s="5"/>
    </row>
    <row r="3369" spans="5:5">
      <c r="E3369" s="5"/>
    </row>
    <row r="3370" spans="5:5">
      <c r="E3370" s="5"/>
    </row>
    <row r="3371" spans="5:5">
      <c r="E3371" s="5"/>
    </row>
    <row r="3372" spans="5:5">
      <c r="E3372" s="5"/>
    </row>
    <row r="3373" spans="5:5">
      <c r="E3373" s="5"/>
    </row>
    <row r="3374" spans="5:5">
      <c r="E3374" s="5"/>
    </row>
    <row r="3375" spans="5:5">
      <c r="E3375" s="5"/>
    </row>
    <row r="3376" spans="5:5">
      <c r="E3376" s="5"/>
    </row>
    <row r="3377" spans="5:5">
      <c r="E3377" s="5"/>
    </row>
    <row r="3378" spans="5:5">
      <c r="E3378" s="5"/>
    </row>
    <row r="3379" spans="5:5">
      <c r="E3379" s="5"/>
    </row>
    <row r="3380" spans="5:5">
      <c r="E3380" s="5"/>
    </row>
    <row r="3381" spans="5:5">
      <c r="E3381" s="5"/>
    </row>
    <row r="3382" spans="5:5">
      <c r="E3382" s="5"/>
    </row>
    <row r="3383" spans="5:5">
      <c r="E3383" s="5"/>
    </row>
    <row r="3384" spans="5:5">
      <c r="E3384" s="5"/>
    </row>
    <row r="3385" spans="5:5">
      <c r="E3385" s="5"/>
    </row>
    <row r="3386" spans="5:5">
      <c r="E3386" s="5"/>
    </row>
    <row r="3387" spans="5:5">
      <c r="E3387" s="5"/>
    </row>
    <row r="3388" spans="5:5">
      <c r="E3388" s="5"/>
    </row>
    <row r="3389" spans="5:5">
      <c r="E3389" s="5"/>
    </row>
    <row r="3390" spans="5:5">
      <c r="E3390" s="5"/>
    </row>
    <row r="3391" spans="5:5">
      <c r="E3391" s="5"/>
    </row>
    <row r="3392" spans="5:5">
      <c r="E3392" s="5"/>
    </row>
    <row r="3393" spans="5:5">
      <c r="E3393" s="5"/>
    </row>
    <row r="3394" spans="5:5">
      <c r="E3394" s="5"/>
    </row>
    <row r="3395" spans="5:5">
      <c r="E3395" s="5"/>
    </row>
    <row r="3396" spans="5:5">
      <c r="E3396" s="5"/>
    </row>
    <row r="3397" spans="5:5">
      <c r="E3397" s="5"/>
    </row>
    <row r="3398" spans="5:5">
      <c r="E3398" s="5"/>
    </row>
    <row r="3399" spans="5:5">
      <c r="E3399" s="5"/>
    </row>
    <row r="3400" spans="5:5">
      <c r="E3400" s="5"/>
    </row>
    <row r="3401" spans="5:5">
      <c r="E3401" s="5"/>
    </row>
    <row r="3402" spans="5:5">
      <c r="E3402" s="5"/>
    </row>
    <row r="3403" spans="5:5">
      <c r="E3403" s="5"/>
    </row>
    <row r="3404" spans="5:5">
      <c r="E3404" s="5"/>
    </row>
    <row r="3405" spans="5:5">
      <c r="E3405" s="5"/>
    </row>
    <row r="3406" spans="5:5">
      <c r="E3406" s="5"/>
    </row>
    <row r="3407" spans="5:5">
      <c r="E3407" s="5"/>
    </row>
    <row r="3408" spans="5:5">
      <c r="E3408" s="5"/>
    </row>
    <row r="3409" spans="5:5">
      <c r="E3409" s="5"/>
    </row>
    <row r="3410" spans="5:5">
      <c r="E3410" s="5"/>
    </row>
    <row r="3411" spans="5:5">
      <c r="E3411" s="5"/>
    </row>
    <row r="3412" spans="5:5">
      <c r="E3412" s="5"/>
    </row>
    <row r="3413" spans="5:5">
      <c r="E3413" s="5"/>
    </row>
    <row r="3414" spans="5:5">
      <c r="E3414" s="5"/>
    </row>
    <row r="3415" spans="5:5">
      <c r="E3415" s="5"/>
    </row>
    <row r="3416" spans="5:5">
      <c r="E3416" s="5"/>
    </row>
    <row r="3417" spans="5:5">
      <c r="E3417" s="5"/>
    </row>
    <row r="3418" spans="5:5">
      <c r="E3418" s="5"/>
    </row>
    <row r="3419" spans="5:5">
      <c r="E3419" s="5"/>
    </row>
    <row r="3420" spans="5:5">
      <c r="E3420" s="5"/>
    </row>
    <row r="3421" spans="5:5">
      <c r="E3421" s="5"/>
    </row>
    <row r="3422" spans="5:5">
      <c r="E3422" s="5"/>
    </row>
    <row r="3423" spans="5:5">
      <c r="E3423" s="5"/>
    </row>
    <row r="3424" spans="5:5">
      <c r="E3424" s="5"/>
    </row>
    <row r="3425" spans="5:5">
      <c r="E3425" s="5"/>
    </row>
    <row r="3426" spans="5:5">
      <c r="E3426" s="5"/>
    </row>
    <row r="3427" spans="5:5">
      <c r="E3427" s="5"/>
    </row>
    <row r="3428" spans="5:5">
      <c r="E3428" s="5"/>
    </row>
    <row r="3429" spans="5:5">
      <c r="E3429" s="5"/>
    </row>
    <row r="3430" spans="5:5">
      <c r="E3430" s="5"/>
    </row>
    <row r="3431" spans="5:5">
      <c r="E3431" s="5"/>
    </row>
    <row r="3432" spans="5:5">
      <c r="E3432" s="5"/>
    </row>
    <row r="3433" spans="5:5">
      <c r="E3433" s="5"/>
    </row>
    <row r="3434" spans="5:5">
      <c r="E3434" s="5"/>
    </row>
    <row r="3435" spans="5:5">
      <c r="E3435" s="5"/>
    </row>
    <row r="3436" spans="5:5">
      <c r="E3436" s="5"/>
    </row>
    <row r="3437" spans="5:5">
      <c r="E3437" s="5"/>
    </row>
    <row r="3438" spans="5:5">
      <c r="E3438" s="5"/>
    </row>
    <row r="3439" spans="5:5">
      <c r="E3439" s="5"/>
    </row>
    <row r="3440" spans="5:5">
      <c r="E3440" s="5"/>
    </row>
    <row r="3441" spans="5:5">
      <c r="E3441" s="5"/>
    </row>
    <row r="3442" spans="5:5">
      <c r="E3442" s="5"/>
    </row>
    <row r="3443" spans="5:5">
      <c r="E3443" s="5"/>
    </row>
    <row r="3444" spans="5:5">
      <c r="E3444" s="5"/>
    </row>
    <row r="3445" spans="5:5">
      <c r="E3445" s="5"/>
    </row>
    <row r="3446" spans="5:5">
      <c r="E3446" s="5"/>
    </row>
    <row r="3447" spans="5:5">
      <c r="E3447" s="5"/>
    </row>
    <row r="3448" spans="5:5">
      <c r="E3448" s="5"/>
    </row>
    <row r="3449" spans="5:5">
      <c r="E3449" s="5"/>
    </row>
    <row r="3450" spans="5:5">
      <c r="E3450" s="5"/>
    </row>
    <row r="3451" spans="5:5">
      <c r="E3451" s="5"/>
    </row>
    <row r="3452" spans="5:5">
      <c r="E3452" s="5"/>
    </row>
    <row r="3453" spans="5:5">
      <c r="E3453" s="5"/>
    </row>
    <row r="3454" spans="5:5">
      <c r="E3454" s="5"/>
    </row>
    <row r="3455" spans="5:5">
      <c r="E3455" s="5"/>
    </row>
    <row r="3456" spans="5:5">
      <c r="E3456" s="5"/>
    </row>
    <row r="3457" spans="5:5">
      <c r="E3457" s="5"/>
    </row>
    <row r="3458" spans="5:5">
      <c r="E3458" s="5"/>
    </row>
    <row r="3459" spans="5:5">
      <c r="E3459" s="5"/>
    </row>
    <row r="3460" spans="5:5">
      <c r="E3460" s="5"/>
    </row>
    <row r="3461" spans="5:5">
      <c r="E3461" s="5"/>
    </row>
    <row r="3462" spans="5:5">
      <c r="E3462" s="5"/>
    </row>
    <row r="3463" spans="5:5">
      <c r="E3463" s="5"/>
    </row>
    <row r="3464" spans="5:5">
      <c r="E3464" s="5"/>
    </row>
    <row r="3465" spans="5:5">
      <c r="E3465" s="5"/>
    </row>
    <row r="3466" spans="5:5">
      <c r="E3466" s="5"/>
    </row>
    <row r="3467" spans="5:5">
      <c r="E3467" s="5"/>
    </row>
    <row r="3468" spans="5:5">
      <c r="E3468" s="5"/>
    </row>
    <row r="3469" spans="5:5">
      <c r="E3469" s="5"/>
    </row>
    <row r="3470" spans="5:5">
      <c r="E3470" s="5"/>
    </row>
    <row r="3471" spans="5:5">
      <c r="E3471" s="5"/>
    </row>
    <row r="3472" spans="5:5">
      <c r="E3472" s="5"/>
    </row>
    <row r="3473" spans="5:5">
      <c r="E3473" s="5"/>
    </row>
    <row r="3474" spans="5:5">
      <c r="E3474" s="5"/>
    </row>
    <row r="3475" spans="5:5">
      <c r="E3475" s="5"/>
    </row>
    <row r="3476" spans="5:5">
      <c r="E3476" s="5"/>
    </row>
    <row r="3477" spans="5:5">
      <c r="E3477" s="5"/>
    </row>
    <row r="3478" spans="5:5">
      <c r="E3478" s="5"/>
    </row>
    <row r="3479" spans="5:5">
      <c r="E3479" s="5"/>
    </row>
    <row r="3480" spans="5:5">
      <c r="E3480" s="5"/>
    </row>
    <row r="3481" spans="5:5">
      <c r="E3481" s="5"/>
    </row>
    <row r="3482" spans="5:5">
      <c r="E3482" s="5"/>
    </row>
    <row r="3483" spans="5:5">
      <c r="E3483" s="5"/>
    </row>
    <row r="3484" spans="5:5">
      <c r="E3484" s="5"/>
    </row>
    <row r="3485" spans="5:5">
      <c r="E3485" s="5"/>
    </row>
    <row r="3486" spans="5:5">
      <c r="E3486" s="5"/>
    </row>
    <row r="3487" spans="5:5">
      <c r="E3487" s="5"/>
    </row>
    <row r="3488" spans="5:5">
      <c r="E3488" s="5"/>
    </row>
    <row r="3489" spans="5:5">
      <c r="E3489" s="5"/>
    </row>
    <row r="3490" spans="5:5">
      <c r="E3490" s="5"/>
    </row>
    <row r="3491" spans="5:5">
      <c r="E3491" s="5"/>
    </row>
    <row r="3492" spans="5:5">
      <c r="E3492" s="5"/>
    </row>
    <row r="3493" spans="5:5">
      <c r="E3493" s="5"/>
    </row>
    <row r="3494" spans="5:5">
      <c r="E3494" s="5"/>
    </row>
    <row r="3495" spans="5:5">
      <c r="E3495" s="5"/>
    </row>
    <row r="3496" spans="5:5">
      <c r="E3496" s="5"/>
    </row>
    <row r="3497" spans="5:5">
      <c r="E3497" s="5"/>
    </row>
    <row r="3498" spans="5:5">
      <c r="E3498" s="5"/>
    </row>
    <row r="3499" spans="5:5">
      <c r="E3499" s="5"/>
    </row>
    <row r="3500" spans="5:5">
      <c r="E3500" s="5"/>
    </row>
    <row r="3501" spans="5:5">
      <c r="E3501" s="5"/>
    </row>
    <row r="3502" spans="5:5">
      <c r="E3502" s="5"/>
    </row>
    <row r="3503" spans="5:5">
      <c r="E3503" s="5"/>
    </row>
    <row r="3504" spans="5:5">
      <c r="E3504" s="5"/>
    </row>
    <row r="3505" spans="5:5">
      <c r="E3505" s="5"/>
    </row>
    <row r="3506" spans="5:5">
      <c r="E3506" s="5"/>
    </row>
    <row r="3507" spans="5:5">
      <c r="E3507" s="5"/>
    </row>
    <row r="3508" spans="5:5">
      <c r="E3508" s="5"/>
    </row>
    <row r="3509" spans="5:5">
      <c r="E3509" s="5"/>
    </row>
    <row r="3510" spans="5:5">
      <c r="E3510" s="5"/>
    </row>
    <row r="3511" spans="5:5">
      <c r="E3511" s="5"/>
    </row>
    <row r="3512" spans="5:5">
      <c r="E3512" s="5"/>
    </row>
    <row r="3513" spans="5:5">
      <c r="E3513" s="5"/>
    </row>
    <row r="3514" spans="5:5">
      <c r="E3514" s="5"/>
    </row>
    <row r="3515" spans="5:5">
      <c r="E3515" s="5"/>
    </row>
    <row r="3516" spans="5:5">
      <c r="E3516" s="5"/>
    </row>
    <row r="3517" spans="5:5">
      <c r="E3517" s="5"/>
    </row>
    <row r="3518" spans="5:5">
      <c r="E3518" s="5"/>
    </row>
    <row r="3519" spans="5:5">
      <c r="E3519" s="5"/>
    </row>
    <row r="3520" spans="5:5">
      <c r="E3520" s="5"/>
    </row>
    <row r="3521" spans="5:5">
      <c r="E3521" s="5"/>
    </row>
    <row r="3522" spans="5:5">
      <c r="E3522" s="5"/>
    </row>
    <row r="3523" spans="5:5">
      <c r="E3523" s="5"/>
    </row>
    <row r="3524" spans="5:5">
      <c r="E3524" s="5"/>
    </row>
    <row r="3525" spans="5:5">
      <c r="E3525" s="5"/>
    </row>
    <row r="3526" spans="5:5">
      <c r="E3526" s="5"/>
    </row>
    <row r="3527" spans="5:5">
      <c r="E3527" s="5"/>
    </row>
    <row r="3528" spans="5:5">
      <c r="E3528" s="5"/>
    </row>
    <row r="3529" spans="5:5">
      <c r="E3529" s="5"/>
    </row>
    <row r="3530" spans="5:5">
      <c r="E3530" s="5"/>
    </row>
    <row r="3531" spans="5:5">
      <c r="E3531" s="5"/>
    </row>
    <row r="3532" spans="5:5">
      <c r="E3532" s="5"/>
    </row>
    <row r="3533" spans="5:5">
      <c r="E3533" s="5"/>
    </row>
    <row r="3534" spans="5:5">
      <c r="E3534" s="5"/>
    </row>
    <row r="3535" spans="5:5">
      <c r="E3535" s="5"/>
    </row>
    <row r="3536" spans="5:5">
      <c r="E3536" s="5"/>
    </row>
    <row r="3537" spans="5:5">
      <c r="E3537" s="5"/>
    </row>
    <row r="3538" spans="5:5">
      <c r="E3538" s="5"/>
    </row>
    <row r="3539" spans="5:5">
      <c r="E3539" s="5"/>
    </row>
    <row r="3540" spans="5:5">
      <c r="E3540" s="5"/>
    </row>
    <row r="3541" spans="5:5">
      <c r="E3541" s="5"/>
    </row>
    <row r="3542" spans="5:5">
      <c r="E3542" s="5"/>
    </row>
    <row r="3543" spans="5:5">
      <c r="E3543" s="5"/>
    </row>
    <row r="3544" spans="5:5">
      <c r="E3544" s="5"/>
    </row>
    <row r="3545" spans="5:5">
      <c r="E3545" s="5"/>
    </row>
    <row r="3546" spans="5:5">
      <c r="E3546" s="5"/>
    </row>
    <row r="3547" spans="5:5">
      <c r="E3547" s="5"/>
    </row>
    <row r="3548" spans="5:5">
      <c r="E3548" s="5"/>
    </row>
    <row r="3549" spans="5:5">
      <c r="E3549" s="5"/>
    </row>
    <row r="3550" spans="5:5">
      <c r="E3550" s="5"/>
    </row>
    <row r="3551" spans="5:5">
      <c r="E3551" s="5"/>
    </row>
    <row r="3552" spans="5:5">
      <c r="E3552" s="5"/>
    </row>
    <row r="3553" spans="5:5">
      <c r="E3553" s="5"/>
    </row>
    <row r="3554" spans="5:5">
      <c r="E3554" s="5"/>
    </row>
    <row r="3555" spans="5:5">
      <c r="E3555" s="5"/>
    </row>
    <row r="3556" spans="5:5">
      <c r="E3556" s="5"/>
    </row>
    <row r="3557" spans="5:5">
      <c r="E3557" s="5"/>
    </row>
    <row r="3558" spans="5:5">
      <c r="E3558" s="5"/>
    </row>
    <row r="3559" spans="5:5">
      <c r="E3559" s="5"/>
    </row>
    <row r="3560" spans="5:5">
      <c r="E3560" s="5"/>
    </row>
    <row r="3561" spans="5:5">
      <c r="E3561" s="5"/>
    </row>
    <row r="3562" spans="5:5">
      <c r="E3562" s="5"/>
    </row>
    <row r="3563" spans="5:5">
      <c r="E3563" s="5"/>
    </row>
    <row r="3564" spans="5:5">
      <c r="E3564" s="5"/>
    </row>
    <row r="3565" spans="5:5">
      <c r="E3565" s="5"/>
    </row>
    <row r="3566" spans="5:5">
      <c r="E3566" s="5"/>
    </row>
    <row r="3567" spans="5:5">
      <c r="E3567" s="5"/>
    </row>
    <row r="3568" spans="5:5">
      <c r="E3568" s="5"/>
    </row>
    <row r="3569" spans="5:5">
      <c r="E3569" s="5"/>
    </row>
    <row r="3570" spans="5:5">
      <c r="E3570" s="5"/>
    </row>
    <row r="3571" spans="5:5">
      <c r="E3571" s="5"/>
    </row>
    <row r="3572" spans="5:5">
      <c r="E3572" s="5"/>
    </row>
    <row r="3573" spans="5:5">
      <c r="E3573" s="5"/>
    </row>
    <row r="3574" spans="5:5">
      <c r="E3574" s="5"/>
    </row>
    <row r="3575" spans="5:5">
      <c r="E3575" s="5"/>
    </row>
    <row r="3576" spans="5:5">
      <c r="E3576" s="5"/>
    </row>
    <row r="3577" spans="5:5">
      <c r="E3577" s="5"/>
    </row>
    <row r="3578" spans="5:5">
      <c r="E3578" s="5"/>
    </row>
    <row r="3579" spans="5:5">
      <c r="E3579" s="5"/>
    </row>
    <row r="3580" spans="5:5">
      <c r="E3580" s="5"/>
    </row>
    <row r="3581" spans="5:5">
      <c r="E3581" s="5"/>
    </row>
    <row r="3582" spans="5:5">
      <c r="E3582" s="5"/>
    </row>
    <row r="3583" spans="5:5">
      <c r="E3583" s="5"/>
    </row>
    <row r="3584" spans="5:5">
      <c r="E3584" s="5"/>
    </row>
    <row r="3585" spans="5:5">
      <c r="E3585" s="5"/>
    </row>
    <row r="3586" spans="5:5">
      <c r="E3586" s="5"/>
    </row>
    <row r="3587" spans="5:5">
      <c r="E3587" s="5"/>
    </row>
    <row r="3588" spans="5:5">
      <c r="E3588" s="5"/>
    </row>
    <row r="3589" spans="5:5">
      <c r="E3589" s="5"/>
    </row>
    <row r="3590" spans="5:5">
      <c r="E3590" s="5"/>
    </row>
    <row r="3591" spans="5:5">
      <c r="E3591" s="5"/>
    </row>
    <row r="3592" spans="5:5">
      <c r="E3592" s="5"/>
    </row>
    <row r="3593" spans="5:5">
      <c r="E3593" s="5"/>
    </row>
    <row r="3594" spans="5:5">
      <c r="E3594" s="5"/>
    </row>
    <row r="3595" spans="5:5">
      <c r="E3595" s="5"/>
    </row>
    <row r="3596" spans="5:5">
      <c r="E3596" s="5"/>
    </row>
    <row r="3597" spans="5:5">
      <c r="E3597" s="5"/>
    </row>
    <row r="3598" spans="5:5">
      <c r="E3598" s="5"/>
    </row>
    <row r="3599" spans="5:5">
      <c r="E3599" s="5"/>
    </row>
    <row r="3600" spans="5:5">
      <c r="E3600" s="5"/>
    </row>
    <row r="3601" spans="5:5">
      <c r="E3601" s="5"/>
    </row>
    <row r="3602" spans="5:5">
      <c r="E3602" s="5"/>
    </row>
    <row r="3603" spans="5:5">
      <c r="E3603" s="5"/>
    </row>
    <row r="3604" spans="5:5">
      <c r="E3604" s="5"/>
    </row>
    <row r="3605" spans="5:5">
      <c r="E3605" s="5"/>
    </row>
    <row r="3606" spans="5:5">
      <c r="E3606" s="5"/>
    </row>
    <row r="3607" spans="5:5">
      <c r="E3607" s="5"/>
    </row>
    <row r="3608" spans="5:5">
      <c r="E3608" s="5"/>
    </row>
    <row r="3609" spans="5:5">
      <c r="E3609" s="5"/>
    </row>
    <row r="3610" spans="5:5">
      <c r="E3610" s="5"/>
    </row>
    <row r="3611" spans="5:5">
      <c r="E3611" s="5"/>
    </row>
    <row r="3612" spans="5:5">
      <c r="E3612" s="5"/>
    </row>
    <row r="3613" spans="5:5">
      <c r="E3613" s="5"/>
    </row>
    <row r="3614" spans="5:5">
      <c r="E3614" s="5"/>
    </row>
    <row r="3615" spans="5:5">
      <c r="E3615" s="5"/>
    </row>
    <row r="3616" spans="5:5">
      <c r="E3616" s="5"/>
    </row>
    <row r="3617" spans="5:5">
      <c r="E3617" s="5"/>
    </row>
    <row r="3618" spans="5:5">
      <c r="E3618" s="5"/>
    </row>
    <row r="3619" spans="5:5">
      <c r="E3619" s="5"/>
    </row>
    <row r="3620" spans="5:5">
      <c r="E3620" s="5"/>
    </row>
    <row r="3621" spans="5:5">
      <c r="E3621" s="5"/>
    </row>
    <row r="3622" spans="5:5">
      <c r="E3622" s="5"/>
    </row>
    <row r="3623" spans="5:5">
      <c r="E3623" s="5"/>
    </row>
    <row r="3624" spans="5:5">
      <c r="E3624" s="5"/>
    </row>
    <row r="3625" spans="5:5">
      <c r="E3625" s="5"/>
    </row>
    <row r="3626" spans="5:5">
      <c r="E3626" s="5"/>
    </row>
    <row r="3627" spans="5:5">
      <c r="E3627" s="5"/>
    </row>
    <row r="3628" spans="5:5">
      <c r="E3628" s="5"/>
    </row>
    <row r="3629" spans="5:5">
      <c r="E3629" s="5"/>
    </row>
    <row r="3630" spans="5:5">
      <c r="E3630" s="5"/>
    </row>
    <row r="3631" spans="5:5">
      <c r="E3631" s="5"/>
    </row>
    <row r="3632" spans="5:5">
      <c r="E3632" s="5"/>
    </row>
    <row r="3633" spans="5:5">
      <c r="E3633" s="5"/>
    </row>
    <row r="3634" spans="5:5">
      <c r="E3634" s="5"/>
    </row>
    <row r="3635" spans="5:5">
      <c r="E3635" s="5"/>
    </row>
    <row r="3636" spans="5:5">
      <c r="E3636" s="5"/>
    </row>
    <row r="3637" spans="5:5">
      <c r="E3637" s="5"/>
    </row>
    <row r="3638" spans="5:5">
      <c r="E3638" s="5"/>
    </row>
    <row r="3639" spans="5:5">
      <c r="E3639" s="5"/>
    </row>
    <row r="3640" spans="5:5">
      <c r="E3640" s="5"/>
    </row>
    <row r="3641" spans="5:5">
      <c r="E3641" s="5"/>
    </row>
    <row r="3642" spans="5:5">
      <c r="E3642" s="5"/>
    </row>
    <row r="3643" spans="5:5">
      <c r="E3643" s="5"/>
    </row>
    <row r="3644" spans="5:5">
      <c r="E3644" s="5"/>
    </row>
    <row r="3645" spans="5:5">
      <c r="E3645" s="5"/>
    </row>
    <row r="3646" spans="5:5">
      <c r="E3646" s="5"/>
    </row>
    <row r="3647" spans="5:5">
      <c r="E3647" s="5"/>
    </row>
    <row r="3648" spans="5:5">
      <c r="E3648" s="5"/>
    </row>
    <row r="3649" spans="5:5">
      <c r="E3649" s="5"/>
    </row>
    <row r="3650" spans="5:5">
      <c r="E3650" s="5"/>
    </row>
    <row r="3651" spans="5:5">
      <c r="E3651" s="5"/>
    </row>
    <row r="3652" spans="5:5">
      <c r="E3652" s="5"/>
    </row>
    <row r="3653" spans="5:5">
      <c r="E3653" s="5"/>
    </row>
    <row r="3654" spans="5:5">
      <c r="E3654" s="5"/>
    </row>
    <row r="3655" spans="5:5">
      <c r="E3655" s="5"/>
    </row>
    <row r="3656" spans="5:5">
      <c r="E3656" s="5"/>
    </row>
    <row r="3657" spans="5:5">
      <c r="E3657" s="5"/>
    </row>
    <row r="3658" spans="5:5">
      <c r="E3658" s="5"/>
    </row>
    <row r="3659" spans="5:5">
      <c r="E3659" s="5"/>
    </row>
    <row r="3660" spans="5:5">
      <c r="E3660" s="5"/>
    </row>
    <row r="3661" spans="5:5">
      <c r="E3661" s="5"/>
    </row>
    <row r="3662" spans="5:5">
      <c r="E3662" s="5"/>
    </row>
    <row r="3663" spans="5:5">
      <c r="E3663" s="5"/>
    </row>
    <row r="3664" spans="5:5">
      <c r="E3664" s="5"/>
    </row>
    <row r="3665" spans="5:5">
      <c r="E3665" s="5"/>
    </row>
    <row r="3666" spans="5:5">
      <c r="E3666" s="5"/>
    </row>
    <row r="3667" spans="5:5">
      <c r="E3667" s="5"/>
    </row>
    <row r="3668" spans="5:5">
      <c r="E3668" s="5"/>
    </row>
    <row r="3669" spans="5:5">
      <c r="E3669" s="5"/>
    </row>
    <row r="3670" spans="5:5">
      <c r="E3670" s="5"/>
    </row>
    <row r="3671" spans="5:5">
      <c r="E3671" s="5"/>
    </row>
    <row r="3672" spans="5:5">
      <c r="E3672" s="5"/>
    </row>
    <row r="3673" spans="5:5">
      <c r="E3673" s="5"/>
    </row>
    <row r="3674" spans="5:5">
      <c r="E3674" s="5"/>
    </row>
    <row r="3675" spans="5:5">
      <c r="E3675" s="5"/>
    </row>
    <row r="3676" spans="5:5">
      <c r="E3676" s="5"/>
    </row>
    <row r="3677" spans="5:5">
      <c r="E3677" s="5"/>
    </row>
    <row r="3678" spans="5:5">
      <c r="E3678" s="5"/>
    </row>
    <row r="3679" spans="5:5">
      <c r="E3679" s="5"/>
    </row>
    <row r="3680" spans="5:5">
      <c r="E3680" s="5"/>
    </row>
    <row r="3681" spans="5:5">
      <c r="E3681" s="5"/>
    </row>
    <row r="3682" spans="5:5">
      <c r="E3682" s="5"/>
    </row>
    <row r="3683" spans="5:5">
      <c r="E3683" s="5"/>
    </row>
    <row r="3684" spans="5:5">
      <c r="E3684" s="5"/>
    </row>
    <row r="3685" spans="5:5">
      <c r="E3685" s="5"/>
    </row>
    <row r="3686" spans="5:5">
      <c r="E3686" s="5"/>
    </row>
    <row r="3687" spans="5:5">
      <c r="E3687" s="5"/>
    </row>
    <row r="3688" spans="5:5">
      <c r="E3688" s="5"/>
    </row>
    <row r="3689" spans="5:5">
      <c r="E3689" s="5"/>
    </row>
    <row r="3690" spans="5:5">
      <c r="E3690" s="5"/>
    </row>
    <row r="3691" spans="5:5">
      <c r="E3691" s="5"/>
    </row>
    <row r="3692" spans="5:5">
      <c r="E3692" s="5"/>
    </row>
    <row r="3693" spans="5:5">
      <c r="E3693" s="5"/>
    </row>
    <row r="3694" spans="5:5">
      <c r="E3694" s="5"/>
    </row>
    <row r="3695" spans="5:5">
      <c r="E3695" s="5"/>
    </row>
    <row r="3696" spans="5:5">
      <c r="E3696" s="5"/>
    </row>
    <row r="3697" spans="5:5">
      <c r="E3697" s="5"/>
    </row>
    <row r="3698" spans="5:5">
      <c r="E3698" s="5"/>
    </row>
    <row r="3699" spans="5:5">
      <c r="E3699" s="5"/>
    </row>
    <row r="3700" spans="5:5">
      <c r="E3700" s="5"/>
    </row>
    <row r="3701" spans="5:5">
      <c r="E3701" s="5"/>
    </row>
    <row r="3702" spans="5:5">
      <c r="E3702" s="5"/>
    </row>
    <row r="3703" spans="5:5">
      <c r="E3703" s="5"/>
    </row>
    <row r="3704" spans="5:5">
      <c r="E3704" s="5"/>
    </row>
    <row r="3705" spans="5:5">
      <c r="E3705" s="5"/>
    </row>
    <row r="3706" spans="5:5">
      <c r="E3706" s="5"/>
    </row>
    <row r="3707" spans="5:5">
      <c r="E3707" s="5"/>
    </row>
    <row r="3708" spans="5:5">
      <c r="E3708" s="5"/>
    </row>
    <row r="3709" spans="5:5">
      <c r="E3709" s="5"/>
    </row>
    <row r="3710" spans="5:5">
      <c r="E3710" s="5"/>
    </row>
    <row r="3711" spans="5:5">
      <c r="E3711" s="5"/>
    </row>
    <row r="3712" spans="5:5">
      <c r="E3712" s="5"/>
    </row>
    <row r="3713" spans="5:5">
      <c r="E3713" s="5"/>
    </row>
    <row r="3714" spans="5:5">
      <c r="E3714" s="5"/>
    </row>
    <row r="3715" spans="5:5">
      <c r="E3715" s="5"/>
    </row>
    <row r="3716" spans="5:5">
      <c r="E3716" s="5"/>
    </row>
    <row r="3717" spans="5:5">
      <c r="E3717" s="5"/>
    </row>
    <row r="3718" spans="5:5">
      <c r="E3718" s="5"/>
    </row>
    <row r="3719" spans="5:5">
      <c r="E3719" s="5"/>
    </row>
    <row r="3720" spans="5:5">
      <c r="E3720" s="5"/>
    </row>
    <row r="3721" spans="5:5">
      <c r="E3721" s="5"/>
    </row>
    <row r="3722" spans="5:5">
      <c r="E3722" s="5"/>
    </row>
    <row r="3723" spans="5:5">
      <c r="E3723" s="5"/>
    </row>
    <row r="3724" spans="5:5">
      <c r="E3724" s="5"/>
    </row>
    <row r="3725" spans="5:5">
      <c r="E3725" s="5"/>
    </row>
    <row r="3726" spans="5:5">
      <c r="E3726" s="5"/>
    </row>
    <row r="3727" spans="5:5">
      <c r="E3727" s="5"/>
    </row>
    <row r="3728" spans="5:5">
      <c r="E3728" s="5"/>
    </row>
    <row r="3729" spans="5:5">
      <c r="E3729" s="5"/>
    </row>
    <row r="3730" spans="5:5">
      <c r="E3730" s="5"/>
    </row>
    <row r="3731" spans="5:5">
      <c r="E3731" s="5"/>
    </row>
    <row r="3732" spans="5:5">
      <c r="E3732" s="5"/>
    </row>
    <row r="3733" spans="5:5">
      <c r="E3733" s="5"/>
    </row>
    <row r="3734" spans="5:5">
      <c r="E3734" s="5"/>
    </row>
    <row r="3735" spans="5:5">
      <c r="E3735" s="5"/>
    </row>
    <row r="3736" spans="5:5">
      <c r="E3736" s="5"/>
    </row>
    <row r="3737" spans="5:5">
      <c r="E3737" s="5"/>
    </row>
    <row r="3738" spans="5:5">
      <c r="E3738" s="5"/>
    </row>
    <row r="3739" spans="5:5">
      <c r="E3739" s="5"/>
    </row>
    <row r="3740" spans="5:5">
      <c r="E3740" s="5"/>
    </row>
    <row r="3741" spans="5:5">
      <c r="E3741" s="5"/>
    </row>
    <row r="3742" spans="5:5">
      <c r="E3742" s="5"/>
    </row>
    <row r="3743" spans="5:5">
      <c r="E3743" s="5"/>
    </row>
    <row r="3744" spans="5:5">
      <c r="E3744" s="5"/>
    </row>
    <row r="3745" spans="5:5">
      <c r="E3745" s="5"/>
    </row>
    <row r="3746" spans="5:5">
      <c r="E3746" s="5"/>
    </row>
    <row r="3747" spans="5:5">
      <c r="E3747" s="5"/>
    </row>
    <row r="3748" spans="5:5">
      <c r="E3748" s="5"/>
    </row>
    <row r="3749" spans="5:5">
      <c r="E3749" s="5"/>
    </row>
    <row r="3750" spans="5:5">
      <c r="E3750" s="5"/>
    </row>
    <row r="3751" spans="5:5">
      <c r="E3751" s="5"/>
    </row>
    <row r="3752" spans="5:5">
      <c r="E3752" s="5"/>
    </row>
    <row r="3753" spans="5:5">
      <c r="E3753" s="5"/>
    </row>
    <row r="3754" spans="5:5">
      <c r="E3754" s="5"/>
    </row>
    <row r="3755" spans="5:5">
      <c r="E3755" s="5"/>
    </row>
    <row r="3756" spans="5:5">
      <c r="E3756" s="5"/>
    </row>
    <row r="3757" spans="5:5">
      <c r="E3757" s="5"/>
    </row>
    <row r="3758" spans="5:5">
      <c r="E3758" s="5"/>
    </row>
    <row r="3759" spans="5:5">
      <c r="E3759" s="5"/>
    </row>
    <row r="3760" spans="5:5">
      <c r="E3760" s="5"/>
    </row>
    <row r="3761" spans="5:5">
      <c r="E3761" s="5"/>
    </row>
    <row r="3762" spans="5:5">
      <c r="E3762" s="5"/>
    </row>
    <row r="3763" spans="5:5">
      <c r="E3763" s="5"/>
    </row>
    <row r="3764" spans="5:5">
      <c r="E3764" s="5"/>
    </row>
    <row r="3765" spans="5:5">
      <c r="E3765" s="5"/>
    </row>
    <row r="3766" spans="5:5">
      <c r="E3766" s="5"/>
    </row>
    <row r="3767" spans="5:5">
      <c r="E3767" s="5"/>
    </row>
    <row r="3768" spans="5:5">
      <c r="E3768" s="5"/>
    </row>
    <row r="3769" spans="5:5">
      <c r="E3769" s="5"/>
    </row>
    <row r="3770" spans="5:5">
      <c r="E3770" s="5"/>
    </row>
    <row r="3771" spans="5:5">
      <c r="E3771" s="5"/>
    </row>
    <row r="3772" spans="5:5">
      <c r="E3772" s="5"/>
    </row>
    <row r="3773" spans="5:5">
      <c r="E3773" s="5"/>
    </row>
    <row r="3774" spans="5:5">
      <c r="E3774" s="5"/>
    </row>
    <row r="3775" spans="5:5">
      <c r="E3775" s="5"/>
    </row>
    <row r="3776" spans="5:5">
      <c r="E3776" s="5"/>
    </row>
    <row r="3777" spans="5:5">
      <c r="E3777" s="5"/>
    </row>
    <row r="3778" spans="5:5">
      <c r="E3778" s="5"/>
    </row>
    <row r="3779" spans="5:5">
      <c r="E3779" s="5"/>
    </row>
    <row r="3780" spans="5:5">
      <c r="E3780" s="5"/>
    </row>
    <row r="3781" spans="5:5">
      <c r="E3781" s="5"/>
    </row>
    <row r="3782" spans="5:5">
      <c r="E3782" s="5"/>
    </row>
    <row r="3783" spans="5:5">
      <c r="E3783" s="5"/>
    </row>
    <row r="3784" spans="5:5">
      <c r="E3784" s="5"/>
    </row>
    <row r="3785" spans="5:5">
      <c r="E3785" s="5"/>
    </row>
    <row r="3786" spans="5:5">
      <c r="E3786" s="5"/>
    </row>
    <row r="3787" spans="5:5">
      <c r="E3787" s="5"/>
    </row>
    <row r="3788" spans="5:5">
      <c r="E3788" s="5"/>
    </row>
    <row r="3789" spans="5:5">
      <c r="E3789" s="5"/>
    </row>
    <row r="3790" spans="5:5">
      <c r="E3790" s="5"/>
    </row>
    <row r="3791" spans="5:5">
      <c r="E3791" s="5"/>
    </row>
    <row r="3792" spans="5:5">
      <c r="E3792" s="5"/>
    </row>
    <row r="3793" spans="5:5">
      <c r="E3793" s="5"/>
    </row>
    <row r="3794" spans="5:5">
      <c r="E3794" s="5"/>
    </row>
    <row r="3795" spans="5:5">
      <c r="E3795" s="5"/>
    </row>
    <row r="3796" spans="5:5">
      <c r="E3796" s="5"/>
    </row>
    <row r="3797" spans="5:5">
      <c r="E3797" s="5"/>
    </row>
    <row r="3798" spans="5:5">
      <c r="E3798" s="5"/>
    </row>
    <row r="3799" spans="5:5">
      <c r="E3799" s="5"/>
    </row>
    <row r="3800" spans="5:5">
      <c r="E3800" s="5"/>
    </row>
    <row r="3801" spans="5:5">
      <c r="E3801" s="5"/>
    </row>
    <row r="3802" spans="5:5">
      <c r="E3802" s="5"/>
    </row>
    <row r="3803" spans="5:5">
      <c r="E3803" s="5"/>
    </row>
    <row r="3804" spans="5:5">
      <c r="E3804" s="5"/>
    </row>
    <row r="3805" spans="5:5">
      <c r="E3805" s="5"/>
    </row>
    <row r="3806" spans="5:5">
      <c r="E3806" s="5"/>
    </row>
    <row r="3807" spans="5:5">
      <c r="E3807" s="5"/>
    </row>
    <row r="3808" spans="5:5">
      <c r="E3808" s="5"/>
    </row>
    <row r="3809" spans="5:5">
      <c r="E3809" s="5"/>
    </row>
    <row r="3810" spans="5:5">
      <c r="E3810" s="5"/>
    </row>
    <row r="3811" spans="5:5">
      <c r="E3811" s="5"/>
    </row>
    <row r="3812" spans="5:5">
      <c r="E3812" s="5"/>
    </row>
    <row r="3813" spans="5:5">
      <c r="E3813" s="5"/>
    </row>
    <row r="3814" spans="5:5">
      <c r="E3814" s="5"/>
    </row>
    <row r="3815" spans="5:5">
      <c r="E3815" s="5"/>
    </row>
    <row r="3816" spans="5:5">
      <c r="E3816" s="5"/>
    </row>
    <row r="3817" spans="5:5">
      <c r="E3817" s="5"/>
    </row>
    <row r="3818" spans="5:5">
      <c r="E3818" s="5"/>
    </row>
    <row r="3819" spans="5:5">
      <c r="E3819" s="5"/>
    </row>
    <row r="3820" spans="5:5">
      <c r="E3820" s="5"/>
    </row>
    <row r="3821" spans="5:5">
      <c r="E3821" s="5"/>
    </row>
    <row r="3822" spans="5:5">
      <c r="E3822" s="5"/>
    </row>
    <row r="3823" spans="5:5">
      <c r="E3823" s="5"/>
    </row>
    <row r="3824" spans="5:5">
      <c r="E3824" s="5"/>
    </row>
    <row r="3825" spans="5:5">
      <c r="E3825" s="5"/>
    </row>
    <row r="3826" spans="5:5">
      <c r="E3826" s="5"/>
    </row>
    <row r="3827" spans="5:5">
      <c r="E3827" s="5"/>
    </row>
    <row r="3828" spans="5:5">
      <c r="E3828" s="5"/>
    </row>
    <row r="3829" spans="5:5">
      <c r="E3829" s="5"/>
    </row>
    <row r="3830" spans="5:5">
      <c r="E3830" s="5"/>
    </row>
    <row r="3831" spans="5:5">
      <c r="E3831" s="5"/>
    </row>
    <row r="3832" spans="5:5">
      <c r="E3832" s="5"/>
    </row>
    <row r="3833" spans="5:5">
      <c r="E3833" s="5"/>
    </row>
    <row r="3834" spans="5:5">
      <c r="E3834" s="5"/>
    </row>
    <row r="3835" spans="5:5">
      <c r="E3835" s="5"/>
    </row>
    <row r="3836" spans="5:5">
      <c r="E3836" s="5"/>
    </row>
    <row r="3837" spans="5:5">
      <c r="E3837" s="5"/>
    </row>
    <row r="3838" spans="5:5">
      <c r="E3838" s="5"/>
    </row>
    <row r="3839" spans="5:5">
      <c r="E3839" s="5"/>
    </row>
    <row r="3840" spans="5:5">
      <c r="E3840" s="5"/>
    </row>
    <row r="3841" spans="5:5">
      <c r="E3841" s="5"/>
    </row>
    <row r="3842" spans="5:5">
      <c r="E3842" s="5"/>
    </row>
    <row r="3843" spans="5:5">
      <c r="E3843" s="5"/>
    </row>
    <row r="3844" spans="5:5">
      <c r="E3844" s="5"/>
    </row>
    <row r="3845" spans="5:5">
      <c r="E3845" s="5"/>
    </row>
    <row r="3846" spans="5:5">
      <c r="E3846" s="5"/>
    </row>
    <row r="3847" spans="5:5">
      <c r="E3847" s="5"/>
    </row>
    <row r="3848" spans="5:5">
      <c r="E3848" s="5"/>
    </row>
    <row r="3849" spans="5:5">
      <c r="E3849" s="5"/>
    </row>
    <row r="3850" spans="5:5">
      <c r="E3850" s="5"/>
    </row>
    <row r="3851" spans="5:5">
      <c r="E3851" s="5"/>
    </row>
    <row r="3852" spans="5:5">
      <c r="E3852" s="5"/>
    </row>
    <row r="3853" spans="5:5">
      <c r="E3853" s="5"/>
    </row>
    <row r="3854" spans="5:5">
      <c r="E3854" s="5"/>
    </row>
    <row r="3855" spans="5:5">
      <c r="E3855" s="5"/>
    </row>
    <row r="3856" spans="5:5">
      <c r="E3856" s="5"/>
    </row>
    <row r="3857" spans="5:5">
      <c r="E3857" s="5"/>
    </row>
    <row r="3858" spans="5:5">
      <c r="E3858" s="5"/>
    </row>
    <row r="3859" spans="5:5">
      <c r="E3859" s="5"/>
    </row>
    <row r="3860" spans="5:5">
      <c r="E3860" s="5"/>
    </row>
    <row r="3861" spans="5:5">
      <c r="E3861" s="5"/>
    </row>
    <row r="3862" spans="5:5">
      <c r="E3862" s="5"/>
    </row>
    <row r="3863" spans="5:5">
      <c r="E3863" s="5"/>
    </row>
    <row r="3864" spans="5:5">
      <c r="E3864" s="5"/>
    </row>
    <row r="3865" spans="5:5">
      <c r="E3865" s="5"/>
    </row>
    <row r="3866" spans="5:5">
      <c r="E3866" s="5"/>
    </row>
    <row r="3867" spans="5:5">
      <c r="E3867" s="5"/>
    </row>
    <row r="3868" spans="5:5">
      <c r="E3868" s="5"/>
    </row>
    <row r="3869" spans="5:5">
      <c r="E3869" s="5"/>
    </row>
    <row r="3870" spans="5:5">
      <c r="E3870" s="5"/>
    </row>
    <row r="3871" spans="5:5">
      <c r="E3871" s="5"/>
    </row>
    <row r="3872" spans="5:5">
      <c r="E3872" s="5"/>
    </row>
    <row r="3873" spans="5:5">
      <c r="E3873" s="5"/>
    </row>
    <row r="3874" spans="5:5">
      <c r="E3874" s="5"/>
    </row>
    <row r="3875" spans="5:5">
      <c r="E3875" s="5"/>
    </row>
    <row r="3876" spans="5:5">
      <c r="E3876" s="5"/>
    </row>
    <row r="3877" spans="5:5">
      <c r="E3877" s="5"/>
    </row>
    <row r="3878" spans="5:5">
      <c r="E3878" s="5"/>
    </row>
    <row r="3879" spans="5:5">
      <c r="E3879" s="5"/>
    </row>
    <row r="3880" spans="5:5">
      <c r="E3880" s="5"/>
    </row>
    <row r="3881" spans="5:5">
      <c r="E3881" s="5"/>
    </row>
    <row r="3882" spans="5:5">
      <c r="E3882" s="5"/>
    </row>
    <row r="3883" spans="5:5">
      <c r="E3883" s="5"/>
    </row>
    <row r="3884" spans="5:5">
      <c r="E3884" s="5"/>
    </row>
    <row r="3885" spans="5:5">
      <c r="E3885" s="5"/>
    </row>
    <row r="3886" spans="5:5">
      <c r="E3886" s="5"/>
    </row>
    <row r="3887" spans="5:5">
      <c r="E3887" s="5"/>
    </row>
    <row r="3888" spans="5:5">
      <c r="E3888" s="5"/>
    </row>
    <row r="3889" spans="5:5">
      <c r="E3889" s="5"/>
    </row>
    <row r="3890" spans="5:5">
      <c r="E3890" s="5"/>
    </row>
    <row r="3891" spans="5:5">
      <c r="E3891" s="5"/>
    </row>
    <row r="3892" spans="5:5">
      <c r="E3892" s="5"/>
    </row>
    <row r="3893" spans="5:5">
      <c r="E3893" s="5"/>
    </row>
    <row r="3894" spans="5:5">
      <c r="E3894" s="5"/>
    </row>
    <row r="3895" spans="5:5">
      <c r="E3895" s="5"/>
    </row>
    <row r="3896" spans="5:5">
      <c r="E3896" s="5"/>
    </row>
    <row r="3897" spans="5:5">
      <c r="E3897" s="5"/>
    </row>
    <row r="3898" spans="5:5">
      <c r="E3898" s="5"/>
    </row>
    <row r="3899" spans="5:5">
      <c r="E3899" s="5"/>
    </row>
    <row r="3900" spans="5:5">
      <c r="E3900" s="5"/>
    </row>
    <row r="3901" spans="5:5">
      <c r="E3901" s="5"/>
    </row>
    <row r="3902" spans="5:5">
      <c r="E3902" s="5"/>
    </row>
    <row r="3903" spans="5:5">
      <c r="E3903" s="5"/>
    </row>
    <row r="3904" spans="5:5">
      <c r="E3904" s="5"/>
    </row>
    <row r="3905" spans="5:5">
      <c r="E3905" s="5"/>
    </row>
    <row r="3906" spans="5:5">
      <c r="E3906" s="5"/>
    </row>
    <row r="3907" spans="5:5">
      <c r="E3907" s="5"/>
    </row>
    <row r="3908" spans="5:5">
      <c r="E3908" s="5"/>
    </row>
    <row r="3909" spans="5:5">
      <c r="E3909" s="5"/>
    </row>
    <row r="3910" spans="5:5">
      <c r="E3910" s="5"/>
    </row>
    <row r="3911" spans="5:5">
      <c r="E3911" s="5"/>
    </row>
    <row r="3912" spans="5:5">
      <c r="E3912" s="5"/>
    </row>
    <row r="3913" spans="5:5">
      <c r="E3913" s="5"/>
    </row>
    <row r="3914" spans="5:5">
      <c r="E3914" s="5"/>
    </row>
    <row r="3915" spans="5:5">
      <c r="E3915" s="5"/>
    </row>
    <row r="3916" spans="5:5">
      <c r="E3916" s="5"/>
    </row>
    <row r="3917" spans="5:5">
      <c r="E3917" s="5"/>
    </row>
    <row r="3918" spans="5:5">
      <c r="E3918" s="5"/>
    </row>
    <row r="3919" spans="5:5">
      <c r="E3919" s="5"/>
    </row>
    <row r="3920" spans="5:5">
      <c r="E3920" s="5"/>
    </row>
    <row r="3921" spans="5:5">
      <c r="E3921" s="5"/>
    </row>
    <row r="3922" spans="5:5">
      <c r="E3922" s="5"/>
    </row>
    <row r="3923" spans="5:5">
      <c r="E3923" s="5"/>
    </row>
    <row r="3924" spans="5:5">
      <c r="E3924" s="5"/>
    </row>
    <row r="3925" spans="5:5">
      <c r="E3925" s="5"/>
    </row>
    <row r="3926" spans="5:5">
      <c r="E3926" s="5"/>
    </row>
    <row r="3927" spans="5:5">
      <c r="E3927" s="5"/>
    </row>
    <row r="3928" spans="5:5">
      <c r="E3928" s="5"/>
    </row>
    <row r="3929" spans="5:5">
      <c r="E3929" s="5"/>
    </row>
    <row r="3930" spans="5:5">
      <c r="E3930" s="5"/>
    </row>
    <row r="3931" spans="5:5">
      <c r="E3931" s="5"/>
    </row>
    <row r="3932" spans="5:5">
      <c r="E3932" s="5"/>
    </row>
    <row r="3933" spans="5:5">
      <c r="E3933" s="5"/>
    </row>
    <row r="3934" spans="5:5">
      <c r="E3934" s="5"/>
    </row>
    <row r="3935" spans="5:5">
      <c r="E3935" s="5"/>
    </row>
    <row r="3936" spans="5:5">
      <c r="E3936" s="5"/>
    </row>
    <row r="3937" spans="5:5">
      <c r="E3937" s="5"/>
    </row>
    <row r="3938" spans="5:5">
      <c r="E3938" s="5"/>
    </row>
    <row r="3939" spans="5:5">
      <c r="E3939" s="5"/>
    </row>
    <row r="3940" spans="5:5">
      <c r="E3940" s="5"/>
    </row>
    <row r="3941" spans="5:5">
      <c r="E3941" s="5"/>
    </row>
    <row r="3942" spans="5:5">
      <c r="E3942" s="5"/>
    </row>
    <row r="3943" spans="5:5">
      <c r="E3943" s="5"/>
    </row>
    <row r="3944" spans="5:5">
      <c r="E3944" s="5"/>
    </row>
    <row r="3945" spans="5:5">
      <c r="E3945" s="5"/>
    </row>
    <row r="3946" spans="5:5">
      <c r="E3946" s="5"/>
    </row>
    <row r="3947" spans="5:5">
      <c r="E3947" s="5"/>
    </row>
    <row r="3948" spans="5:5">
      <c r="E3948" s="5"/>
    </row>
    <row r="3949" spans="5:5">
      <c r="E3949" s="5"/>
    </row>
    <row r="3950" spans="5:5">
      <c r="E3950" s="5"/>
    </row>
    <row r="3951" spans="5:5">
      <c r="E3951" s="5"/>
    </row>
    <row r="3952" spans="5:5">
      <c r="E3952" s="5"/>
    </row>
    <row r="3953" spans="5:5">
      <c r="E3953" s="5"/>
    </row>
    <row r="3954" spans="5:5">
      <c r="E3954" s="5"/>
    </row>
    <row r="3955" spans="5:5">
      <c r="E3955" s="5"/>
    </row>
    <row r="3956" spans="5:5">
      <c r="E3956" s="5"/>
    </row>
    <row r="3957" spans="5:5">
      <c r="E3957" s="5"/>
    </row>
    <row r="3958" spans="5:5">
      <c r="E3958" s="5"/>
    </row>
    <row r="3959" spans="5:5">
      <c r="E3959" s="5"/>
    </row>
    <row r="3960" spans="5:5">
      <c r="E3960" s="5"/>
    </row>
    <row r="3961" spans="5:5">
      <c r="E3961" s="5"/>
    </row>
    <row r="3962" spans="5:5">
      <c r="E3962" s="5"/>
    </row>
    <row r="3963" spans="5:5">
      <c r="E3963" s="5"/>
    </row>
    <row r="3964" spans="5:5">
      <c r="E3964" s="5"/>
    </row>
    <row r="3965" spans="5:5">
      <c r="E3965" s="5"/>
    </row>
    <row r="3966" spans="5:5">
      <c r="E3966" s="5"/>
    </row>
    <row r="3967" spans="5:5">
      <c r="E3967" s="5"/>
    </row>
    <row r="3968" spans="5:5">
      <c r="E3968" s="5"/>
    </row>
    <row r="3969" spans="5:5">
      <c r="E3969" s="5"/>
    </row>
    <row r="3970" spans="5:5">
      <c r="E3970" s="5"/>
    </row>
    <row r="3971" spans="5:5">
      <c r="E3971" s="5"/>
    </row>
    <row r="3972" spans="5:5">
      <c r="E3972" s="5"/>
    </row>
    <row r="3973" spans="5:5">
      <c r="E3973" s="5"/>
    </row>
    <row r="3974" spans="5:5">
      <c r="E3974" s="5"/>
    </row>
    <row r="3975" spans="5:5">
      <c r="E3975" s="5"/>
    </row>
    <row r="3976" spans="5:5">
      <c r="E3976" s="5"/>
    </row>
    <row r="3977" spans="5:5">
      <c r="E3977" s="5"/>
    </row>
    <row r="3978" spans="5:5">
      <c r="E3978" s="5"/>
    </row>
    <row r="3979" spans="5:5">
      <c r="E3979" s="5"/>
    </row>
    <row r="3980" spans="5:5">
      <c r="E3980" s="5"/>
    </row>
    <row r="3981" spans="5:5">
      <c r="E3981" s="5"/>
    </row>
    <row r="3982" spans="5:5">
      <c r="E3982" s="5"/>
    </row>
    <row r="3983" spans="5:5">
      <c r="E3983" s="5"/>
    </row>
    <row r="3984" spans="5:5">
      <c r="E3984" s="5"/>
    </row>
    <row r="3985" spans="5:5">
      <c r="E3985" s="5"/>
    </row>
    <row r="3986" spans="5:5">
      <c r="E3986" s="5"/>
    </row>
    <row r="3987" spans="5:5">
      <c r="E3987" s="5"/>
    </row>
    <row r="3988" spans="5:5">
      <c r="E3988" s="5"/>
    </row>
    <row r="3989" spans="5:5">
      <c r="E3989" s="5"/>
    </row>
    <row r="3990" spans="5:5">
      <c r="E3990" s="5"/>
    </row>
    <row r="3991" spans="5:5">
      <c r="E3991" s="5"/>
    </row>
    <row r="3992" spans="5:5">
      <c r="E3992" s="5"/>
    </row>
    <row r="3993" spans="5:5">
      <c r="E3993" s="5"/>
    </row>
    <row r="3994" spans="5:5">
      <c r="E3994" s="5"/>
    </row>
    <row r="3995" spans="5:5">
      <c r="E3995" s="5"/>
    </row>
    <row r="3996" spans="5:5">
      <c r="E3996" s="5"/>
    </row>
    <row r="3997" spans="5:5">
      <c r="E3997" s="5"/>
    </row>
    <row r="3998" spans="5:5">
      <c r="E3998" s="5"/>
    </row>
    <row r="3999" spans="5:5">
      <c r="E3999" s="5"/>
    </row>
    <row r="4000" spans="5:5">
      <c r="E4000" s="5"/>
    </row>
    <row r="4001" spans="5:5">
      <c r="E4001" s="5"/>
    </row>
    <row r="4002" spans="5:5">
      <c r="E4002" s="5"/>
    </row>
    <row r="4003" spans="5:5">
      <c r="E4003" s="5"/>
    </row>
    <row r="4004" spans="5:5">
      <c r="E4004" s="5"/>
    </row>
    <row r="4005" spans="5:5">
      <c r="E4005" s="5"/>
    </row>
    <row r="4006" spans="5:5">
      <c r="E4006" s="5"/>
    </row>
    <row r="4007" spans="5:5">
      <c r="E4007" s="5"/>
    </row>
    <row r="4008" spans="5:5">
      <c r="E4008" s="5"/>
    </row>
    <row r="4009" spans="5:5">
      <c r="E4009" s="5"/>
    </row>
    <row r="4010" spans="5:5">
      <c r="E4010" s="5"/>
    </row>
    <row r="4011" spans="5:5">
      <c r="E4011" s="5"/>
    </row>
    <row r="4012" spans="5:5">
      <c r="E4012" s="5"/>
    </row>
    <row r="4013" spans="5:5">
      <c r="E4013" s="5"/>
    </row>
    <row r="4014" spans="5:5">
      <c r="E4014" s="5"/>
    </row>
    <row r="4015" spans="5:5">
      <c r="E4015" s="5"/>
    </row>
    <row r="4016" spans="5:5">
      <c r="E4016" s="5"/>
    </row>
    <row r="4017" spans="5:5">
      <c r="E4017" s="5"/>
    </row>
    <row r="4018" spans="5:5">
      <c r="E4018" s="5"/>
    </row>
    <row r="4019" spans="5:5">
      <c r="E4019" s="5"/>
    </row>
    <row r="4020" spans="5:5">
      <c r="E4020" s="5"/>
    </row>
    <row r="4021" spans="5:5">
      <c r="E4021" s="5"/>
    </row>
    <row r="4022" spans="5:5">
      <c r="E4022" s="5"/>
    </row>
    <row r="4023" spans="5:5">
      <c r="E4023" s="5"/>
    </row>
    <row r="4024" spans="5:5">
      <c r="E4024" s="5"/>
    </row>
    <row r="4025" spans="5:5">
      <c r="E4025" s="5"/>
    </row>
    <row r="4026" spans="5:5">
      <c r="E4026" s="5"/>
    </row>
    <row r="4027" spans="5:5">
      <c r="E4027" s="5"/>
    </row>
    <row r="4028" spans="5:5">
      <c r="E4028" s="5"/>
    </row>
    <row r="4029" spans="5:5">
      <c r="E4029" s="5"/>
    </row>
    <row r="4030" spans="5:5">
      <c r="E4030" s="5"/>
    </row>
    <row r="4031" spans="5:5">
      <c r="E4031" s="5"/>
    </row>
    <row r="4032" spans="5:5">
      <c r="E4032" s="5"/>
    </row>
    <row r="4033" spans="5:5">
      <c r="E4033" s="5"/>
    </row>
    <row r="4034" spans="5:5">
      <c r="E4034" s="5"/>
    </row>
    <row r="4035" spans="5:5">
      <c r="E4035" s="5"/>
    </row>
    <row r="4036" spans="5:5">
      <c r="E4036" s="5"/>
    </row>
    <row r="4037" spans="5:5">
      <c r="E4037" s="5"/>
    </row>
    <row r="4038" spans="5:5">
      <c r="E4038" s="5"/>
    </row>
    <row r="4039" spans="5:5">
      <c r="E4039" s="5"/>
    </row>
    <row r="4040" spans="5:5">
      <c r="E4040" s="5"/>
    </row>
    <row r="4041" spans="5:5">
      <c r="E4041" s="5"/>
    </row>
    <row r="4042" spans="5:5">
      <c r="E4042" s="5"/>
    </row>
    <row r="4043" spans="5:5">
      <c r="E4043" s="5"/>
    </row>
    <row r="4044" spans="5:5">
      <c r="E4044" s="5"/>
    </row>
    <row r="4045" spans="5:5">
      <c r="E4045" s="5"/>
    </row>
    <row r="4046" spans="5:5">
      <c r="E4046" s="5"/>
    </row>
    <row r="4047" spans="5:5">
      <c r="E4047" s="5"/>
    </row>
    <row r="4048" spans="5:5">
      <c r="E4048" s="5"/>
    </row>
    <row r="4049" spans="5:5">
      <c r="E4049" s="5"/>
    </row>
    <row r="4050" spans="5:5">
      <c r="E4050" s="5"/>
    </row>
    <row r="4051" spans="5:5">
      <c r="E4051" s="5"/>
    </row>
    <row r="4052" spans="5:5">
      <c r="E4052" s="5"/>
    </row>
    <row r="4053" spans="5:5">
      <c r="E4053" s="5"/>
    </row>
    <row r="4054" spans="5:5">
      <c r="E4054" s="5"/>
    </row>
    <row r="4055" spans="5:5">
      <c r="E4055" s="5"/>
    </row>
    <row r="4056" spans="5:5">
      <c r="E4056" s="5"/>
    </row>
    <row r="4057" spans="5:5">
      <c r="E4057" s="5"/>
    </row>
    <row r="4058" spans="5:5">
      <c r="E4058" s="5"/>
    </row>
    <row r="4059" spans="5:5">
      <c r="E4059" s="5"/>
    </row>
    <row r="4060" spans="5:5">
      <c r="E4060" s="5"/>
    </row>
    <row r="4061" spans="5:5">
      <c r="E4061" s="5"/>
    </row>
    <row r="4062" spans="5:5">
      <c r="E4062" s="5"/>
    </row>
    <row r="4063" spans="5:5">
      <c r="E4063" s="5"/>
    </row>
    <row r="4064" spans="5:5">
      <c r="E4064" s="5"/>
    </row>
    <row r="4065" spans="5:5">
      <c r="E4065" s="5"/>
    </row>
    <row r="4066" spans="5:5">
      <c r="E4066" s="5"/>
    </row>
    <row r="4067" spans="5:5">
      <c r="E4067" s="5"/>
    </row>
    <row r="4068" spans="5:5">
      <c r="E4068" s="5"/>
    </row>
    <row r="4069" spans="5:5">
      <c r="E4069" s="5"/>
    </row>
    <row r="4070" spans="5:5">
      <c r="E4070" s="5"/>
    </row>
    <row r="4071" spans="5:5">
      <c r="E4071" s="5"/>
    </row>
    <row r="4072" spans="5:5">
      <c r="E4072" s="5"/>
    </row>
    <row r="4073" spans="5:5">
      <c r="E4073" s="5"/>
    </row>
    <row r="4074" spans="5:5">
      <c r="E4074" s="5"/>
    </row>
    <row r="4075" spans="5:5">
      <c r="E4075" s="5"/>
    </row>
    <row r="4076" spans="5:5">
      <c r="E4076" s="5"/>
    </row>
    <row r="4077" spans="5:5">
      <c r="E4077" s="5"/>
    </row>
    <row r="4078" spans="5:5">
      <c r="E4078" s="5"/>
    </row>
    <row r="4079" spans="5:5">
      <c r="E4079" s="5"/>
    </row>
    <row r="4080" spans="5:5">
      <c r="E4080" s="5"/>
    </row>
    <row r="4081" spans="5:5">
      <c r="E4081" s="5"/>
    </row>
    <row r="4082" spans="5:5">
      <c r="E4082" s="5"/>
    </row>
    <row r="4083" spans="5:5">
      <c r="E4083" s="5"/>
    </row>
    <row r="4084" spans="5:5">
      <c r="E4084" s="5"/>
    </row>
    <row r="4085" spans="5:5">
      <c r="E4085" s="5"/>
    </row>
    <row r="4086" spans="5:5">
      <c r="E4086" s="5"/>
    </row>
    <row r="4087" spans="5:5">
      <c r="E4087" s="5"/>
    </row>
    <row r="4088" spans="5:5">
      <c r="E4088" s="5"/>
    </row>
    <row r="4089" spans="5:5">
      <c r="E4089" s="5"/>
    </row>
    <row r="4090" spans="5:5">
      <c r="E4090" s="5"/>
    </row>
    <row r="4091" spans="5:5">
      <c r="E4091" s="5"/>
    </row>
    <row r="4092" spans="5:5">
      <c r="E4092" s="5"/>
    </row>
    <row r="4093" spans="5:5">
      <c r="E4093" s="5"/>
    </row>
    <row r="4094" spans="5:5">
      <c r="E4094" s="5"/>
    </row>
    <row r="4095" spans="5:5">
      <c r="E4095" s="5"/>
    </row>
    <row r="4096" spans="5:5">
      <c r="E4096" s="5"/>
    </row>
    <row r="4097" spans="5:5">
      <c r="E4097" s="5"/>
    </row>
    <row r="4098" spans="5:5">
      <c r="E4098" s="5"/>
    </row>
    <row r="4099" spans="5:5">
      <c r="E4099" s="5"/>
    </row>
    <row r="4100" spans="5:5">
      <c r="E4100" s="5"/>
    </row>
    <row r="4101" spans="5:5">
      <c r="E4101" s="5"/>
    </row>
    <row r="4102" spans="5:5">
      <c r="E4102" s="5"/>
    </row>
    <row r="4103" spans="5:5">
      <c r="E4103" s="5"/>
    </row>
    <row r="4104" spans="5:5">
      <c r="E4104" s="5"/>
    </row>
    <row r="4105" spans="5:5">
      <c r="E4105" s="5"/>
    </row>
    <row r="4106" spans="5:5">
      <c r="E4106" s="5"/>
    </row>
    <row r="4107" spans="5:5">
      <c r="E4107" s="5"/>
    </row>
    <row r="4108" spans="5:5">
      <c r="E4108" s="5"/>
    </row>
    <row r="4109" spans="5:5">
      <c r="E4109" s="5"/>
    </row>
    <row r="4110" spans="5:5">
      <c r="E4110" s="5"/>
    </row>
    <row r="4111" spans="5:5">
      <c r="E4111" s="5"/>
    </row>
    <row r="4112" spans="5:5">
      <c r="E4112" s="5"/>
    </row>
    <row r="4113" spans="5:5">
      <c r="E4113" s="5"/>
    </row>
    <row r="4114" spans="5:5">
      <c r="E4114" s="5"/>
    </row>
    <row r="4115" spans="5:5">
      <c r="E4115" s="5"/>
    </row>
    <row r="4116" spans="5:5">
      <c r="E4116" s="5"/>
    </row>
    <row r="4117" spans="5:5">
      <c r="E4117" s="5"/>
    </row>
    <row r="4118" spans="5:5">
      <c r="E4118" s="5"/>
    </row>
    <row r="4119" spans="5:5">
      <c r="E4119" s="5"/>
    </row>
    <row r="4120" spans="5:5">
      <c r="E4120" s="5"/>
    </row>
    <row r="4121" spans="5:5">
      <c r="E4121" s="5"/>
    </row>
    <row r="4122" spans="5:5">
      <c r="E4122" s="5"/>
    </row>
    <row r="4123" spans="5:5">
      <c r="E4123" s="5"/>
    </row>
    <row r="4124" spans="5:5">
      <c r="E4124" s="5"/>
    </row>
    <row r="4125" spans="5:5">
      <c r="E4125" s="5"/>
    </row>
    <row r="4126" spans="5:5">
      <c r="E4126" s="5"/>
    </row>
    <row r="4127" spans="5:5">
      <c r="E4127" s="5"/>
    </row>
    <row r="4128" spans="5:5">
      <c r="E4128" s="5"/>
    </row>
    <row r="4129" spans="5:5">
      <c r="E4129" s="5"/>
    </row>
    <row r="4130" spans="5:5">
      <c r="E4130" s="5"/>
    </row>
    <row r="4131" spans="5:5">
      <c r="E4131" s="5"/>
    </row>
    <row r="4132" spans="5:5">
      <c r="E4132" s="5"/>
    </row>
    <row r="4133" spans="5:5">
      <c r="E4133" s="5"/>
    </row>
    <row r="4134" spans="5:5">
      <c r="E4134" s="5"/>
    </row>
    <row r="4135" spans="5:5">
      <c r="E4135" s="5"/>
    </row>
    <row r="4136" spans="5:5">
      <c r="E4136" s="5"/>
    </row>
    <row r="4137" spans="5:5">
      <c r="E4137" s="5"/>
    </row>
    <row r="4138" spans="5:5">
      <c r="E4138" s="5"/>
    </row>
    <row r="4139" spans="5:5">
      <c r="E4139" s="5"/>
    </row>
    <row r="4140" spans="5:5">
      <c r="E4140" s="5"/>
    </row>
    <row r="4141" spans="5:5">
      <c r="E4141" s="5"/>
    </row>
    <row r="4142" spans="5:5">
      <c r="E4142" s="5"/>
    </row>
    <row r="4143" spans="5:5">
      <c r="E4143" s="5"/>
    </row>
    <row r="4144" spans="5:5">
      <c r="E4144" s="5"/>
    </row>
    <row r="4145" spans="5:5">
      <c r="E4145" s="5"/>
    </row>
    <row r="4146" spans="5:5">
      <c r="E4146" s="5"/>
    </row>
    <row r="4147" spans="5:5">
      <c r="E4147" s="5"/>
    </row>
    <row r="4148" spans="5:5">
      <c r="E4148" s="5"/>
    </row>
    <row r="4149" spans="5:5">
      <c r="E4149" s="5"/>
    </row>
    <row r="4150" spans="5:5">
      <c r="E4150" s="5"/>
    </row>
    <row r="4151" spans="5:5">
      <c r="E4151" s="5"/>
    </row>
    <row r="4152" spans="5:5">
      <c r="E4152" s="5"/>
    </row>
    <row r="4153" spans="5:5">
      <c r="E4153" s="5"/>
    </row>
    <row r="4154" spans="5:5">
      <c r="E4154" s="5"/>
    </row>
    <row r="4155" spans="5:5">
      <c r="E4155" s="5"/>
    </row>
    <row r="4156" spans="5:5">
      <c r="E4156" s="5"/>
    </row>
    <row r="4157" spans="5:5">
      <c r="E4157" s="5"/>
    </row>
    <row r="4158" spans="5:5">
      <c r="E4158" s="5"/>
    </row>
    <row r="4159" spans="5:5">
      <c r="E4159" s="5"/>
    </row>
    <row r="4160" spans="5:5">
      <c r="E4160" s="5"/>
    </row>
    <row r="4161" spans="5:5">
      <c r="E4161" s="5"/>
    </row>
    <row r="4162" spans="5:5">
      <c r="E4162" s="5"/>
    </row>
    <row r="4163" spans="5:5">
      <c r="E4163" s="5"/>
    </row>
    <row r="4164" spans="5:5">
      <c r="E4164" s="5"/>
    </row>
    <row r="4165" spans="5:5">
      <c r="E4165" s="5"/>
    </row>
    <row r="4166" spans="5:5">
      <c r="E4166" s="5"/>
    </row>
    <row r="4167" spans="5:5">
      <c r="E4167" s="5"/>
    </row>
    <row r="4168" spans="5:5">
      <c r="E4168" s="5"/>
    </row>
    <row r="4169" spans="5:5">
      <c r="E4169" s="5"/>
    </row>
    <row r="4170" spans="5:5">
      <c r="E4170" s="5"/>
    </row>
    <row r="4171" spans="5:5">
      <c r="E4171" s="5"/>
    </row>
    <row r="4172" spans="5:5">
      <c r="E4172" s="5"/>
    </row>
    <row r="4173" spans="5:5">
      <c r="E4173" s="5"/>
    </row>
    <row r="4174" spans="5:5">
      <c r="E4174" s="5"/>
    </row>
    <row r="4175" spans="5:5">
      <c r="E4175" s="5"/>
    </row>
    <row r="4176" spans="5:5">
      <c r="E4176" s="5"/>
    </row>
    <row r="4177" spans="5:5">
      <c r="E4177" s="5"/>
    </row>
    <row r="4178" spans="5:5">
      <c r="E4178" s="5"/>
    </row>
    <row r="4179" spans="5:5">
      <c r="E4179" s="5"/>
    </row>
    <row r="4180" spans="5:5">
      <c r="E4180" s="5"/>
    </row>
    <row r="4181" spans="5:5">
      <c r="E4181" s="5"/>
    </row>
    <row r="4182" spans="5:5">
      <c r="E4182" s="5"/>
    </row>
    <row r="4183" spans="5:5">
      <c r="E4183" s="5"/>
    </row>
    <row r="4184" spans="5:5">
      <c r="E4184" s="5"/>
    </row>
    <row r="4185" spans="5:5">
      <c r="E4185" s="5"/>
    </row>
    <row r="4186" spans="5:5">
      <c r="E4186" s="5"/>
    </row>
    <row r="4187" spans="5:5">
      <c r="E4187" s="5"/>
    </row>
    <row r="4188" spans="5:5">
      <c r="E4188" s="5"/>
    </row>
    <row r="4189" spans="5:5">
      <c r="E4189" s="5"/>
    </row>
    <row r="4190" spans="5:5">
      <c r="E4190" s="5"/>
    </row>
    <row r="4191" spans="5:5">
      <c r="E4191" s="5"/>
    </row>
    <row r="4192" spans="5:5">
      <c r="E4192" s="5"/>
    </row>
    <row r="4193" spans="5:5">
      <c r="E4193" s="5"/>
    </row>
    <row r="4194" spans="5:5">
      <c r="E4194" s="5"/>
    </row>
    <row r="4195" spans="5:5">
      <c r="E4195" s="5"/>
    </row>
    <row r="4196" spans="5:5">
      <c r="E4196" s="5"/>
    </row>
    <row r="4197" spans="5:5">
      <c r="E4197" s="5"/>
    </row>
    <row r="4198" spans="5:5">
      <c r="E4198" s="5"/>
    </row>
    <row r="4199" spans="5:5">
      <c r="E4199" s="5"/>
    </row>
    <row r="4200" spans="5:5">
      <c r="E4200" s="5"/>
    </row>
    <row r="4201" spans="5:5">
      <c r="E4201" s="5"/>
    </row>
    <row r="4202" spans="5:5">
      <c r="E4202" s="5"/>
    </row>
    <row r="4203" spans="5:5">
      <c r="E4203" s="5"/>
    </row>
    <row r="4204" spans="5:5">
      <c r="E4204" s="5"/>
    </row>
    <row r="4205" spans="5:5">
      <c r="E4205" s="5"/>
    </row>
    <row r="4206" spans="5:5">
      <c r="E4206" s="5"/>
    </row>
    <row r="4207" spans="5:5">
      <c r="E4207" s="5"/>
    </row>
    <row r="4208" spans="5:5">
      <c r="E4208" s="5"/>
    </row>
    <row r="4209" spans="5:5">
      <c r="E4209" s="5"/>
    </row>
    <row r="4210" spans="5:5">
      <c r="E4210" s="5"/>
    </row>
    <row r="4211" spans="5:5">
      <c r="E4211" s="5"/>
    </row>
    <row r="4212" spans="5:5">
      <c r="E4212" s="5"/>
    </row>
    <row r="4213" spans="5:5">
      <c r="E4213" s="5"/>
    </row>
    <row r="4214" spans="5:5">
      <c r="E4214" s="5"/>
    </row>
    <row r="4215" spans="5:5">
      <c r="E4215" s="5"/>
    </row>
    <row r="4216" spans="5:5">
      <c r="E4216" s="5"/>
    </row>
    <row r="4217" spans="5:5">
      <c r="E4217" s="5"/>
    </row>
    <row r="4218" spans="5:5">
      <c r="E4218" s="5"/>
    </row>
    <row r="4219" spans="5:5">
      <c r="E4219" s="5"/>
    </row>
    <row r="4220" spans="5:5">
      <c r="E4220" s="5"/>
    </row>
    <row r="4221" spans="5:5">
      <c r="E4221" s="5"/>
    </row>
    <row r="4222" spans="5:5">
      <c r="E4222" s="5"/>
    </row>
    <row r="4223" spans="5:5">
      <c r="E4223" s="5"/>
    </row>
    <row r="4224" spans="5:5">
      <c r="E4224" s="5"/>
    </row>
    <row r="4225" spans="5:5">
      <c r="E4225" s="5"/>
    </row>
    <row r="4226" spans="5:5">
      <c r="E4226" s="5"/>
    </row>
    <row r="4227" spans="5:5">
      <c r="E4227" s="5"/>
    </row>
    <row r="4228" spans="5:5">
      <c r="E4228" s="5"/>
    </row>
    <row r="4229" spans="5:5">
      <c r="E4229" s="5"/>
    </row>
    <row r="4230" spans="5:5">
      <c r="E4230" s="5"/>
    </row>
    <row r="4231" spans="5:5">
      <c r="E4231" s="5"/>
    </row>
    <row r="4232" spans="5:5">
      <c r="E4232" s="5"/>
    </row>
    <row r="4233" spans="5:5">
      <c r="E4233" s="5"/>
    </row>
    <row r="4234" spans="5:5">
      <c r="E4234" s="5"/>
    </row>
    <row r="4235" spans="5:5">
      <c r="E4235" s="5"/>
    </row>
    <row r="4236" spans="5:5">
      <c r="E4236" s="5"/>
    </row>
    <row r="4237" spans="5:5">
      <c r="E4237" s="5"/>
    </row>
    <row r="4238" spans="5:5">
      <c r="E4238" s="5"/>
    </row>
    <row r="4239" spans="5:5">
      <c r="E4239" s="5"/>
    </row>
    <row r="4240" spans="5:5">
      <c r="E4240" s="5"/>
    </row>
    <row r="4241" spans="5:5">
      <c r="E4241" s="5"/>
    </row>
    <row r="4242" spans="5:5">
      <c r="E4242" s="5"/>
    </row>
    <row r="4243" spans="5:5">
      <c r="E4243" s="5"/>
    </row>
    <row r="4244" spans="5:5">
      <c r="E4244" s="5"/>
    </row>
    <row r="4245" spans="5:5">
      <c r="E4245" s="5"/>
    </row>
    <row r="4246" spans="5:5">
      <c r="E4246" s="5"/>
    </row>
    <row r="4247" spans="5:5">
      <c r="E4247" s="5"/>
    </row>
    <row r="4248" spans="5:5">
      <c r="E4248" s="5"/>
    </row>
    <row r="4249" spans="5:5">
      <c r="E4249" s="5"/>
    </row>
    <row r="4250" spans="5:5">
      <c r="E4250" s="5"/>
    </row>
    <row r="4251" spans="5:5">
      <c r="E4251" s="5"/>
    </row>
    <row r="4252" spans="5:5">
      <c r="E4252" s="5"/>
    </row>
    <row r="4253" spans="5:5">
      <c r="E4253" s="5"/>
    </row>
    <row r="4254" spans="5:5">
      <c r="E4254" s="5"/>
    </row>
    <row r="4255" spans="5:5">
      <c r="E4255" s="5"/>
    </row>
    <row r="4256" spans="5:5">
      <c r="E4256" s="5"/>
    </row>
    <row r="4257" spans="5:5">
      <c r="E4257" s="5"/>
    </row>
    <row r="4258" spans="5:5">
      <c r="E4258" s="5"/>
    </row>
    <row r="4259" spans="5:5">
      <c r="E4259" s="5"/>
    </row>
    <row r="4260" spans="5:5">
      <c r="E4260" s="5"/>
    </row>
    <row r="4261" spans="5:5">
      <c r="E4261" s="5"/>
    </row>
    <row r="4262" spans="5:5">
      <c r="E4262" s="5"/>
    </row>
    <row r="4263" spans="5:5">
      <c r="E4263" s="5"/>
    </row>
    <row r="4264" spans="5:5">
      <c r="E4264" s="5"/>
    </row>
    <row r="4265" spans="5:5">
      <c r="E4265" s="5"/>
    </row>
    <row r="4266" spans="5:5">
      <c r="E4266" s="5"/>
    </row>
    <row r="4267" spans="5:5">
      <c r="E4267" s="5"/>
    </row>
    <row r="4268" spans="5:5">
      <c r="E4268" s="5"/>
    </row>
    <row r="4269" spans="5:5">
      <c r="E4269" s="5"/>
    </row>
    <row r="4270" spans="5:5">
      <c r="E4270" s="5"/>
    </row>
    <row r="4271" spans="5:5">
      <c r="E4271" s="5"/>
    </row>
    <row r="4272" spans="5:5">
      <c r="E4272" s="5"/>
    </row>
    <row r="4273" spans="5:5">
      <c r="E4273" s="5"/>
    </row>
    <row r="4274" spans="5:5">
      <c r="E4274" s="5"/>
    </row>
    <row r="4275" spans="5:5">
      <c r="E4275" s="5"/>
    </row>
    <row r="4276" spans="5:5">
      <c r="E4276" s="5"/>
    </row>
    <row r="4277" spans="5:5">
      <c r="E4277" s="5"/>
    </row>
    <row r="4278" spans="5:5">
      <c r="E4278" s="5"/>
    </row>
    <row r="4279" spans="5:5">
      <c r="E4279" s="5"/>
    </row>
    <row r="4280" spans="5:5">
      <c r="E4280" s="5"/>
    </row>
    <row r="4281" spans="5:5">
      <c r="E4281" s="5"/>
    </row>
    <row r="4282" spans="5:5">
      <c r="E4282" s="5"/>
    </row>
    <row r="4283" spans="5:5">
      <c r="E4283" s="5"/>
    </row>
    <row r="4284" spans="5:5">
      <c r="E4284" s="5"/>
    </row>
    <row r="4285" spans="5:5">
      <c r="E4285" s="5"/>
    </row>
    <row r="4286" spans="5:5">
      <c r="E4286" s="5"/>
    </row>
    <row r="4287" spans="5:5">
      <c r="E4287" s="5"/>
    </row>
    <row r="4288" spans="5:5">
      <c r="E4288" s="5"/>
    </row>
    <row r="4289" spans="5:5">
      <c r="E4289" s="5"/>
    </row>
    <row r="4290" spans="5:5">
      <c r="E4290" s="5"/>
    </row>
    <row r="4291" spans="5:5">
      <c r="E4291" s="5"/>
    </row>
    <row r="4292" spans="5:5">
      <c r="E4292" s="5"/>
    </row>
    <row r="4293" spans="5:5">
      <c r="E4293" s="5"/>
    </row>
    <row r="4294" spans="5:5">
      <c r="E4294" s="5"/>
    </row>
    <row r="4295" spans="5:5">
      <c r="E4295" s="5"/>
    </row>
    <row r="4296" spans="5:5">
      <c r="E4296" s="5"/>
    </row>
    <row r="4297" spans="5:5">
      <c r="E4297" s="5"/>
    </row>
    <row r="4298" spans="5:5">
      <c r="E4298" s="5"/>
    </row>
    <row r="4299" spans="5:5">
      <c r="E4299" s="5"/>
    </row>
    <row r="4300" spans="5:5">
      <c r="E4300" s="5"/>
    </row>
    <row r="4301" spans="5:5">
      <c r="E4301" s="5"/>
    </row>
    <row r="4302" spans="5:5">
      <c r="E4302" s="5"/>
    </row>
    <row r="4303" spans="5:5">
      <c r="E4303" s="5"/>
    </row>
    <row r="4304" spans="5:5">
      <c r="E4304" s="5"/>
    </row>
    <row r="4305" spans="5:5">
      <c r="E4305" s="5"/>
    </row>
    <row r="4306" spans="5:5">
      <c r="E4306" s="5"/>
    </row>
    <row r="4307" spans="5:5">
      <c r="E4307" s="5"/>
    </row>
    <row r="4308" spans="5:5">
      <c r="E4308" s="5"/>
    </row>
    <row r="4309" spans="5:5">
      <c r="E4309" s="5"/>
    </row>
    <row r="4310" spans="5:5">
      <c r="E4310" s="5"/>
    </row>
    <row r="4311" spans="5:5">
      <c r="E4311" s="5"/>
    </row>
    <row r="4312" spans="5:5">
      <c r="E4312" s="5"/>
    </row>
    <row r="4313" spans="5:5">
      <c r="E4313" s="5"/>
    </row>
    <row r="4314" spans="5:5">
      <c r="E4314" s="5"/>
    </row>
    <row r="4315" spans="5:5">
      <c r="E4315" s="5"/>
    </row>
    <row r="4316" spans="5:5">
      <c r="E4316" s="5"/>
    </row>
    <row r="4317" spans="5:5">
      <c r="E4317" s="5"/>
    </row>
    <row r="4318" spans="5:5">
      <c r="E4318" s="5"/>
    </row>
    <row r="4319" spans="5:5">
      <c r="E4319" s="5"/>
    </row>
    <row r="4320" spans="5:5">
      <c r="E4320" s="5"/>
    </row>
    <row r="4321" spans="5:5">
      <c r="E4321" s="5"/>
    </row>
    <row r="4322" spans="5:5">
      <c r="E4322" s="5"/>
    </row>
    <row r="4323" spans="5:5">
      <c r="E4323" s="5"/>
    </row>
    <row r="4324" spans="5:5">
      <c r="E4324" s="5"/>
    </row>
    <row r="4325" spans="5:5">
      <c r="E4325" s="5"/>
    </row>
    <row r="4326" spans="5:5">
      <c r="E4326" s="5"/>
    </row>
    <row r="4327" spans="5:5">
      <c r="E4327" s="5"/>
    </row>
    <row r="4328" spans="5:5">
      <c r="E4328" s="5"/>
    </row>
    <row r="4329" spans="5:5">
      <c r="E4329" s="5"/>
    </row>
    <row r="4330" spans="5:5">
      <c r="E4330" s="5"/>
    </row>
    <row r="4331" spans="5:5">
      <c r="E4331" s="5"/>
    </row>
    <row r="4332" spans="5:5">
      <c r="E4332" s="5"/>
    </row>
    <row r="4333" spans="5:5">
      <c r="E4333" s="5"/>
    </row>
    <row r="4334" spans="5:5">
      <c r="E4334" s="5"/>
    </row>
    <row r="4335" spans="5:5">
      <c r="E4335" s="5"/>
    </row>
    <row r="4336" spans="5:5">
      <c r="E4336" s="5"/>
    </row>
    <row r="4337" spans="5:5">
      <c r="E4337" s="5"/>
    </row>
    <row r="4338" spans="5:5">
      <c r="E4338" s="5"/>
    </row>
    <row r="4339" spans="5:5">
      <c r="E4339" s="5"/>
    </row>
    <row r="4340" spans="5:5">
      <c r="E4340" s="5"/>
    </row>
    <row r="4341" spans="5:5">
      <c r="E4341" s="5"/>
    </row>
    <row r="4342" spans="5:5">
      <c r="E4342" s="5"/>
    </row>
    <row r="4343" spans="5:5">
      <c r="E4343" s="5"/>
    </row>
    <row r="4344" spans="5:5">
      <c r="E4344" s="5"/>
    </row>
    <row r="4345" spans="5:5">
      <c r="E4345" s="5"/>
    </row>
    <row r="4346" spans="5:5">
      <c r="E4346" s="5"/>
    </row>
    <row r="4347" spans="5:5">
      <c r="E4347" s="5"/>
    </row>
    <row r="4348" spans="5:5">
      <c r="E4348" s="5"/>
    </row>
    <row r="4349" spans="5:5">
      <c r="E4349" s="5"/>
    </row>
    <row r="4350" spans="5:5">
      <c r="E4350" s="5"/>
    </row>
    <row r="4351" spans="5:5">
      <c r="E4351" s="5"/>
    </row>
    <row r="4352" spans="5:5">
      <c r="E4352" s="5"/>
    </row>
    <row r="4353" spans="5:5">
      <c r="E4353" s="5"/>
    </row>
    <row r="4354" spans="5:5">
      <c r="E4354" s="5"/>
    </row>
    <row r="4355" spans="5:5">
      <c r="E4355" s="5"/>
    </row>
    <row r="4356" spans="5:5">
      <c r="E4356" s="5"/>
    </row>
    <row r="4357" spans="5:5">
      <c r="E4357" s="5"/>
    </row>
    <row r="4358" spans="5:5">
      <c r="E4358" s="5"/>
    </row>
    <row r="4359" spans="5:5">
      <c r="E4359" s="5"/>
    </row>
    <row r="4360" spans="5:5">
      <c r="E4360" s="5"/>
    </row>
    <row r="4361" spans="5:5">
      <c r="E4361" s="5"/>
    </row>
    <row r="4362" spans="5:5">
      <c r="E4362" s="5"/>
    </row>
    <row r="4363" spans="5:5">
      <c r="E4363" s="5"/>
    </row>
    <row r="4364" spans="5:5">
      <c r="E4364" s="5"/>
    </row>
    <row r="4365" spans="5:5">
      <c r="E4365" s="5"/>
    </row>
    <row r="4366" spans="5:5">
      <c r="E4366" s="5"/>
    </row>
    <row r="4367" spans="5:5">
      <c r="E4367" s="5"/>
    </row>
    <row r="4368" spans="5:5">
      <c r="E4368" s="5"/>
    </row>
    <row r="4369" spans="5:5">
      <c r="E4369" s="5"/>
    </row>
    <row r="4370" spans="5:5">
      <c r="E4370" s="5"/>
    </row>
    <row r="4371" spans="5:5">
      <c r="E4371" s="5"/>
    </row>
    <row r="4372" spans="5:5">
      <c r="E4372" s="5"/>
    </row>
    <row r="4373" spans="5:5">
      <c r="E4373" s="5"/>
    </row>
    <row r="4374" spans="5:5">
      <c r="E4374" s="5"/>
    </row>
    <row r="4375" spans="5:5">
      <c r="E4375" s="5"/>
    </row>
    <row r="4376" spans="5:5">
      <c r="E4376" s="5"/>
    </row>
    <row r="4377" spans="5:5">
      <c r="E4377" s="5"/>
    </row>
    <row r="4378" spans="5:5">
      <c r="E4378" s="5"/>
    </row>
    <row r="4379" spans="5:5">
      <c r="E4379" s="5"/>
    </row>
    <row r="4380" spans="5:5">
      <c r="E4380" s="5"/>
    </row>
    <row r="4381" spans="5:5">
      <c r="E4381" s="5"/>
    </row>
    <row r="4382" spans="5:5">
      <c r="E4382" s="5"/>
    </row>
    <row r="4383" spans="5:5">
      <c r="E4383" s="5"/>
    </row>
    <row r="4384" spans="5:5">
      <c r="E4384" s="5"/>
    </row>
    <row r="4385" spans="5:5">
      <c r="E4385" s="5"/>
    </row>
    <row r="4386" spans="5:5">
      <c r="E4386" s="5"/>
    </row>
    <row r="4387" spans="5:5">
      <c r="E4387" s="5"/>
    </row>
    <row r="4388" spans="5:5">
      <c r="E4388" s="5"/>
    </row>
    <row r="4389" spans="5:5">
      <c r="E4389" s="5"/>
    </row>
    <row r="4390" spans="5:5">
      <c r="E4390" s="5"/>
    </row>
    <row r="4391" spans="5:5">
      <c r="E4391" s="5"/>
    </row>
    <row r="4392" spans="5:5">
      <c r="E4392" s="5"/>
    </row>
    <row r="4393" spans="5:5">
      <c r="E4393" s="5"/>
    </row>
    <row r="4394" spans="5:5">
      <c r="E4394" s="5"/>
    </row>
    <row r="4395" spans="5:5">
      <c r="E4395" s="5"/>
    </row>
    <row r="4396" spans="5:5">
      <c r="E4396" s="5"/>
    </row>
    <row r="4397" spans="5:5">
      <c r="E4397" s="5"/>
    </row>
    <row r="4398" spans="5:5">
      <c r="E4398" s="5"/>
    </row>
    <row r="4399" spans="5:5">
      <c r="E4399" s="5"/>
    </row>
    <row r="4400" spans="5:5">
      <c r="E4400" s="5"/>
    </row>
    <row r="4401" spans="5:5">
      <c r="E4401" s="5"/>
    </row>
    <row r="4402" spans="5:5">
      <c r="E4402" s="5"/>
    </row>
    <row r="4403" spans="5:5">
      <c r="E4403" s="5"/>
    </row>
    <row r="4404" spans="5:5">
      <c r="E4404" s="5"/>
    </row>
    <row r="4405" spans="5:5">
      <c r="E4405" s="5"/>
    </row>
    <row r="4406" spans="5:5">
      <c r="E4406" s="5"/>
    </row>
    <row r="4407" spans="5:5">
      <c r="E4407" s="5"/>
    </row>
    <row r="4408" spans="5:5">
      <c r="E4408" s="5"/>
    </row>
    <row r="4409" spans="5:5">
      <c r="E4409" s="5"/>
    </row>
    <row r="4410" spans="5:5">
      <c r="E4410" s="5"/>
    </row>
    <row r="4411" spans="5:5">
      <c r="E4411" s="5"/>
    </row>
    <row r="4412" spans="5:5">
      <c r="E4412" s="5"/>
    </row>
    <row r="4413" spans="5:5">
      <c r="E4413" s="5"/>
    </row>
    <row r="4414" spans="5:5">
      <c r="E4414" s="5"/>
    </row>
    <row r="4415" spans="5:5">
      <c r="E4415" s="5"/>
    </row>
    <row r="4416" spans="5:5">
      <c r="E4416" s="5"/>
    </row>
    <row r="4417" spans="5:5">
      <c r="E4417" s="5"/>
    </row>
    <row r="4418" spans="5:5">
      <c r="E4418" s="5"/>
    </row>
    <row r="4419" spans="5:5">
      <c r="E4419" s="5"/>
    </row>
    <row r="4420" spans="5:5">
      <c r="E4420" s="5"/>
    </row>
    <row r="4421" spans="5:5">
      <c r="E4421" s="5"/>
    </row>
    <row r="4422" spans="5:5">
      <c r="E4422" s="5"/>
    </row>
    <row r="4423" spans="5:5">
      <c r="E4423" s="5"/>
    </row>
    <row r="4424" spans="5:5">
      <c r="E4424" s="5"/>
    </row>
    <row r="4425" spans="5:5">
      <c r="E4425" s="5"/>
    </row>
    <row r="4426" spans="5:5">
      <c r="E4426" s="5"/>
    </row>
    <row r="4427" spans="5:5">
      <c r="E4427" s="5"/>
    </row>
    <row r="4428" spans="5:5">
      <c r="E4428" s="5"/>
    </row>
    <row r="4429" spans="5:5">
      <c r="E4429" s="5"/>
    </row>
    <row r="4430" spans="5:5">
      <c r="E4430" s="5"/>
    </row>
    <row r="4431" spans="5:5">
      <c r="E4431" s="5"/>
    </row>
    <row r="4432" spans="5:5">
      <c r="E4432" s="5"/>
    </row>
    <row r="4433" spans="5:5">
      <c r="E4433" s="5"/>
    </row>
    <row r="4434" spans="5:5">
      <c r="E4434" s="5"/>
    </row>
    <row r="4435" spans="5:5">
      <c r="E4435" s="5"/>
    </row>
    <row r="4436" spans="5:5">
      <c r="E4436" s="5"/>
    </row>
    <row r="4437" spans="5:5">
      <c r="E4437" s="5"/>
    </row>
    <row r="4438" spans="5:5">
      <c r="E4438" s="5"/>
    </row>
    <row r="4439" spans="5:5">
      <c r="E4439" s="5"/>
    </row>
    <row r="4440" spans="5:5">
      <c r="E4440" s="5"/>
    </row>
    <row r="4441" spans="5:5">
      <c r="E4441" s="5"/>
    </row>
    <row r="4442" spans="5:5">
      <c r="E4442" s="5"/>
    </row>
    <row r="4443" spans="5:5">
      <c r="E4443" s="5"/>
    </row>
    <row r="4444" spans="5:5">
      <c r="E4444" s="5"/>
    </row>
    <row r="4445" spans="5:5">
      <c r="E4445" s="5"/>
    </row>
    <row r="4446" spans="5:5">
      <c r="E4446" s="5"/>
    </row>
    <row r="4447" spans="5:5">
      <c r="E4447" s="5"/>
    </row>
    <row r="4448" spans="5:5">
      <c r="E4448" s="5"/>
    </row>
    <row r="4449" spans="5:5">
      <c r="E4449" s="5"/>
    </row>
    <row r="4450" spans="5:5">
      <c r="E4450" s="5"/>
    </row>
    <row r="4451" spans="5:5">
      <c r="E4451" s="5"/>
    </row>
    <row r="4452" spans="5:5">
      <c r="E4452" s="5"/>
    </row>
    <row r="4453" spans="5:5">
      <c r="E4453" s="5"/>
    </row>
    <row r="4454" spans="5:5">
      <c r="E4454" s="5"/>
    </row>
    <row r="4455" spans="5:5">
      <c r="E4455" s="5"/>
    </row>
    <row r="4456" spans="5:5">
      <c r="E4456" s="5"/>
    </row>
    <row r="4457" spans="5:5">
      <c r="E4457" s="5"/>
    </row>
    <row r="4458" spans="5:5">
      <c r="E4458" s="5"/>
    </row>
    <row r="4459" spans="5:5">
      <c r="E4459" s="5"/>
    </row>
    <row r="4460" spans="5:5">
      <c r="E4460" s="5"/>
    </row>
    <row r="4461" spans="5:5">
      <c r="E4461" s="5"/>
    </row>
    <row r="4462" spans="5:5">
      <c r="E4462" s="5"/>
    </row>
    <row r="4463" spans="5:5">
      <c r="E4463" s="5"/>
    </row>
    <row r="4464" spans="5:5">
      <c r="E4464" s="5"/>
    </row>
    <row r="4465" spans="5:5">
      <c r="E4465" s="5"/>
    </row>
    <row r="4466" spans="5:5">
      <c r="E4466" s="5"/>
    </row>
    <row r="4467" spans="5:5">
      <c r="E4467" s="5"/>
    </row>
    <row r="4468" spans="5:5">
      <c r="E4468" s="5"/>
    </row>
    <row r="4469" spans="5:5">
      <c r="E4469" s="5"/>
    </row>
    <row r="4470" spans="5:5">
      <c r="E4470" s="5"/>
    </row>
    <row r="4471" spans="5:5">
      <c r="E4471" s="5"/>
    </row>
    <row r="4472" spans="5:5">
      <c r="E4472" s="5"/>
    </row>
    <row r="4473" spans="5:5">
      <c r="E4473" s="5"/>
    </row>
    <row r="4474" spans="5:5">
      <c r="E4474" s="5"/>
    </row>
    <row r="4475" spans="5:5">
      <c r="E4475" s="5"/>
    </row>
    <row r="4476" spans="5:5">
      <c r="E4476" s="5"/>
    </row>
    <row r="4477" spans="5:5">
      <c r="E4477" s="5"/>
    </row>
    <row r="4478" spans="5:5">
      <c r="E4478" s="5"/>
    </row>
    <row r="4479" spans="5:5">
      <c r="E4479" s="5"/>
    </row>
    <row r="4480" spans="5:5">
      <c r="E4480" s="5"/>
    </row>
    <row r="4481" spans="5:5">
      <c r="E4481" s="5"/>
    </row>
    <row r="4482" spans="5:5">
      <c r="E4482" s="5"/>
    </row>
    <row r="4483" spans="5:5">
      <c r="E4483" s="5"/>
    </row>
    <row r="4484" spans="5:5">
      <c r="E4484" s="5"/>
    </row>
    <row r="4485" spans="5:5">
      <c r="E4485" s="5"/>
    </row>
    <row r="4486" spans="5:5">
      <c r="E4486" s="5"/>
    </row>
    <row r="4487" spans="5:5">
      <c r="E4487" s="5"/>
    </row>
    <row r="4488" spans="5:5">
      <c r="E4488" s="5"/>
    </row>
    <row r="4489" spans="5:5">
      <c r="E4489" s="5"/>
    </row>
    <row r="4490" spans="5:5">
      <c r="E4490" s="5"/>
    </row>
    <row r="4491" spans="5:5">
      <c r="E4491" s="5"/>
    </row>
    <row r="4492" spans="5:5">
      <c r="E4492" s="5"/>
    </row>
    <row r="4493" spans="5:5">
      <c r="E4493" s="5"/>
    </row>
    <row r="4494" spans="5:5">
      <c r="E4494" s="5"/>
    </row>
    <row r="4495" spans="5:5">
      <c r="E4495" s="5"/>
    </row>
    <row r="4496" spans="5:5">
      <c r="E4496" s="5"/>
    </row>
    <row r="4497" spans="5:5">
      <c r="E4497" s="5"/>
    </row>
    <row r="4498" spans="5:5">
      <c r="E4498" s="5"/>
    </row>
    <row r="4499" spans="5:5">
      <c r="E4499" s="5"/>
    </row>
    <row r="4500" spans="5:5">
      <c r="E4500" s="5"/>
    </row>
    <row r="4501" spans="5:5">
      <c r="E4501" s="5"/>
    </row>
    <row r="4502" spans="5:5">
      <c r="E4502" s="5"/>
    </row>
    <row r="4503" spans="5:5">
      <c r="E4503" s="5"/>
    </row>
    <row r="4504" spans="5:5">
      <c r="E4504" s="5"/>
    </row>
    <row r="4505" spans="5:5">
      <c r="E4505" s="5"/>
    </row>
    <row r="4506" spans="5:5">
      <c r="E4506" s="5"/>
    </row>
    <row r="4507" spans="5:5">
      <c r="E4507" s="5"/>
    </row>
    <row r="4508" spans="5:5">
      <c r="E4508" s="5"/>
    </row>
    <row r="4509" spans="5:5">
      <c r="E4509" s="5"/>
    </row>
    <row r="4510" spans="5:5">
      <c r="E4510" s="5"/>
    </row>
    <row r="4511" spans="5:5">
      <c r="E4511" s="5"/>
    </row>
    <row r="4512" spans="5:5">
      <c r="E4512" s="5"/>
    </row>
    <row r="4513" spans="5:5">
      <c r="E4513" s="5"/>
    </row>
    <row r="4514" spans="5:5">
      <c r="E4514" s="5"/>
    </row>
    <row r="4515" spans="5:5">
      <c r="E4515" s="5"/>
    </row>
    <row r="4516" spans="5:5">
      <c r="E4516" s="5"/>
    </row>
    <row r="4517" spans="5:5">
      <c r="E4517" s="5"/>
    </row>
    <row r="4518" spans="5:5">
      <c r="E4518" s="5"/>
    </row>
    <row r="4519" spans="5:5">
      <c r="E4519" s="5"/>
    </row>
    <row r="4520" spans="5:5">
      <c r="E4520" s="5"/>
    </row>
    <row r="4521" spans="5:5">
      <c r="E4521" s="5"/>
    </row>
    <row r="4522" spans="5:5">
      <c r="E4522" s="5"/>
    </row>
    <row r="4523" spans="5:5">
      <c r="E4523" s="5"/>
    </row>
    <row r="4524" spans="5:5">
      <c r="E4524" s="5"/>
    </row>
    <row r="4525" spans="5:5">
      <c r="E4525" s="5"/>
    </row>
    <row r="4526" spans="5:5">
      <c r="E4526" s="5"/>
    </row>
    <row r="4527" spans="5:5">
      <c r="E4527" s="5"/>
    </row>
    <row r="4528" spans="5:5">
      <c r="E4528" s="5"/>
    </row>
    <row r="4529" spans="5:5">
      <c r="E4529" s="5"/>
    </row>
    <row r="4530" spans="5:5">
      <c r="E4530" s="5"/>
    </row>
    <row r="4531" spans="5:5">
      <c r="E4531" s="5"/>
    </row>
    <row r="4532" spans="5:5">
      <c r="E4532" s="5"/>
    </row>
    <row r="4533" spans="5:5">
      <c r="E4533" s="5"/>
    </row>
    <row r="4534" spans="5:5">
      <c r="E4534" s="5"/>
    </row>
    <row r="4535" spans="5:5">
      <c r="E4535" s="5"/>
    </row>
    <row r="4536" spans="5:5">
      <c r="E4536" s="5"/>
    </row>
    <row r="4537" spans="5:5">
      <c r="E4537" s="5"/>
    </row>
    <row r="4538" spans="5:5">
      <c r="E4538" s="5"/>
    </row>
    <row r="4539" spans="5:5">
      <c r="E4539" s="5"/>
    </row>
    <row r="4540" spans="5:5">
      <c r="E4540" s="5"/>
    </row>
    <row r="4541" spans="5:5">
      <c r="E4541" s="5"/>
    </row>
    <row r="4542" spans="5:5">
      <c r="E4542" s="5"/>
    </row>
    <row r="4543" spans="5:5">
      <c r="E4543" s="5"/>
    </row>
    <row r="4544" spans="5:5">
      <c r="E4544" s="5"/>
    </row>
    <row r="4545" spans="5:5">
      <c r="E4545" s="5"/>
    </row>
    <row r="4546" spans="5:5">
      <c r="E4546" s="5"/>
    </row>
    <row r="4547" spans="5:5">
      <c r="E4547" s="5"/>
    </row>
    <row r="4548" spans="5:5">
      <c r="E4548" s="5"/>
    </row>
    <row r="4549" spans="5:5">
      <c r="E4549" s="5"/>
    </row>
    <row r="4550" spans="5:5">
      <c r="E4550" s="5"/>
    </row>
    <row r="4551" spans="5:5">
      <c r="E4551" s="5"/>
    </row>
    <row r="4552" spans="5:5">
      <c r="E4552" s="5"/>
    </row>
    <row r="4553" spans="5:5">
      <c r="E4553" s="5"/>
    </row>
    <row r="4554" spans="5:5">
      <c r="E4554" s="5"/>
    </row>
    <row r="4555" spans="5:5">
      <c r="E4555" s="5"/>
    </row>
    <row r="4556" spans="5:5">
      <c r="E4556" s="5"/>
    </row>
    <row r="4557" spans="5:5">
      <c r="E4557" s="5"/>
    </row>
    <row r="4558" spans="5:5">
      <c r="E4558" s="5"/>
    </row>
    <row r="4559" spans="5:5">
      <c r="E4559" s="5"/>
    </row>
    <row r="4560" spans="5:5">
      <c r="E4560" s="5"/>
    </row>
    <row r="4561" spans="5:5">
      <c r="E4561" s="5"/>
    </row>
    <row r="4562" spans="5:5">
      <c r="E4562" s="5"/>
    </row>
    <row r="4563" spans="5:5">
      <c r="E4563" s="5"/>
    </row>
    <row r="4564" spans="5:5">
      <c r="E4564" s="5"/>
    </row>
    <row r="4565" spans="5:5">
      <c r="E4565" s="5"/>
    </row>
    <row r="4566" spans="5:5">
      <c r="E4566" s="5"/>
    </row>
    <row r="4567" spans="5:5">
      <c r="E4567" s="5"/>
    </row>
    <row r="4568" spans="5:5">
      <c r="E4568" s="5"/>
    </row>
    <row r="4569" spans="5:5">
      <c r="E4569" s="5"/>
    </row>
    <row r="4570" spans="5:5">
      <c r="E4570" s="5"/>
    </row>
    <row r="4571" spans="5:5">
      <c r="E4571" s="5"/>
    </row>
    <row r="4572" spans="5:5">
      <c r="E4572" s="5"/>
    </row>
    <row r="4573" spans="5:5">
      <c r="E4573" s="5"/>
    </row>
    <row r="4574" spans="5:5">
      <c r="E4574" s="5"/>
    </row>
    <row r="4575" spans="5:5">
      <c r="E4575" s="5"/>
    </row>
    <row r="4576" spans="5:5">
      <c r="E4576" s="5"/>
    </row>
    <row r="4577" spans="5:5">
      <c r="E4577" s="5"/>
    </row>
    <row r="4578" spans="5:5">
      <c r="E4578" s="5"/>
    </row>
    <row r="4579" spans="5:5">
      <c r="E4579" s="5"/>
    </row>
    <row r="4580" spans="5:5">
      <c r="E4580" s="5"/>
    </row>
    <row r="4581" spans="5:5">
      <c r="E4581" s="5"/>
    </row>
    <row r="4582" spans="5:5">
      <c r="E4582" s="5"/>
    </row>
    <row r="4583" spans="5:5">
      <c r="E4583" s="5"/>
    </row>
    <row r="4584" spans="5:5">
      <c r="E4584" s="5"/>
    </row>
    <row r="4585" spans="5:5">
      <c r="E4585" s="5"/>
    </row>
    <row r="4586" spans="5:5">
      <c r="E4586" s="5"/>
    </row>
    <row r="4587" spans="5:5">
      <c r="E4587" s="5"/>
    </row>
    <row r="4588" spans="5:5">
      <c r="E4588" s="5"/>
    </row>
    <row r="4589" spans="5:5">
      <c r="E4589" s="5"/>
    </row>
    <row r="4590" spans="5:5">
      <c r="E4590" s="5"/>
    </row>
    <row r="4591" spans="5:5">
      <c r="E4591" s="5"/>
    </row>
    <row r="4592" spans="5:5">
      <c r="E4592" s="5"/>
    </row>
    <row r="4593" spans="5:5">
      <c r="E4593" s="5"/>
    </row>
    <row r="4594" spans="5:5">
      <c r="E4594" s="5"/>
    </row>
    <row r="4595" spans="5:5">
      <c r="E4595" s="5"/>
    </row>
    <row r="4596" spans="5:5">
      <c r="E4596" s="5"/>
    </row>
    <row r="4597" spans="5:5">
      <c r="E4597" s="5"/>
    </row>
    <row r="4598" spans="5:5">
      <c r="E4598" s="5"/>
    </row>
    <row r="4599" spans="5:5">
      <c r="E4599" s="5"/>
    </row>
    <row r="4600" spans="5:5">
      <c r="E4600" s="5"/>
    </row>
    <row r="4601" spans="5:5">
      <c r="E4601" s="5"/>
    </row>
    <row r="4602" spans="5:5">
      <c r="E4602" s="5"/>
    </row>
    <row r="4603" spans="5:5">
      <c r="E4603" s="5"/>
    </row>
    <row r="4604" spans="5:5">
      <c r="E4604" s="5"/>
    </row>
    <row r="4605" spans="5:5">
      <c r="E4605" s="5"/>
    </row>
    <row r="4606" spans="5:5">
      <c r="E4606" s="5"/>
    </row>
    <row r="4607" spans="5:5">
      <c r="E4607" s="5"/>
    </row>
    <row r="4608" spans="5:5">
      <c r="E4608" s="5"/>
    </row>
    <row r="4609" spans="5:5">
      <c r="E4609" s="5"/>
    </row>
    <row r="4610" spans="5:5">
      <c r="E4610" s="5"/>
    </row>
    <row r="4611" spans="5:5">
      <c r="E4611" s="5"/>
    </row>
    <row r="4612" spans="5:5">
      <c r="E4612" s="5"/>
    </row>
    <row r="4613" spans="5:5">
      <c r="E4613" s="5"/>
    </row>
    <row r="4614" spans="5:5">
      <c r="E4614" s="5"/>
    </row>
    <row r="4615" spans="5:5">
      <c r="E4615" s="5"/>
    </row>
    <row r="4616" spans="5:5">
      <c r="E4616" s="5"/>
    </row>
    <row r="4617" spans="5:5">
      <c r="E4617" s="5"/>
    </row>
    <row r="4618" spans="5:5">
      <c r="E4618" s="5"/>
    </row>
    <row r="4619" spans="5:5">
      <c r="E4619" s="5"/>
    </row>
    <row r="4620" spans="5:5">
      <c r="E4620" s="5"/>
    </row>
    <row r="4621" spans="5:5">
      <c r="E4621" s="5"/>
    </row>
    <row r="4622" spans="5:5">
      <c r="E4622" s="5"/>
    </row>
    <row r="4623" spans="5:5">
      <c r="E4623" s="5"/>
    </row>
    <row r="4624" spans="5:5">
      <c r="E4624" s="5"/>
    </row>
    <row r="4625" spans="5:5">
      <c r="E4625" s="5"/>
    </row>
    <row r="4626" spans="5:5">
      <c r="E4626" s="5"/>
    </row>
    <row r="4627" spans="5:5">
      <c r="E4627" s="5"/>
    </row>
    <row r="4628" spans="5:5">
      <c r="E4628" s="5"/>
    </row>
    <row r="4629" spans="5:5">
      <c r="E4629" s="5"/>
    </row>
    <row r="4630" spans="5:5">
      <c r="E4630" s="5"/>
    </row>
    <row r="4631" spans="5:5">
      <c r="E4631" s="5"/>
    </row>
    <row r="4632" spans="5:5">
      <c r="E4632" s="5"/>
    </row>
    <row r="4633" spans="5:5">
      <c r="E4633" s="5"/>
    </row>
    <row r="4634" spans="5:5">
      <c r="E4634" s="5"/>
    </row>
    <row r="4635" spans="5:5">
      <c r="E4635" s="5"/>
    </row>
    <row r="4636" spans="5:5">
      <c r="E4636" s="5"/>
    </row>
    <row r="4637" spans="5:5">
      <c r="E4637" s="5"/>
    </row>
    <row r="4638" spans="5:5">
      <c r="E4638" s="5"/>
    </row>
    <row r="4639" spans="5:5">
      <c r="E4639" s="5"/>
    </row>
    <row r="4640" spans="5:5">
      <c r="E4640" s="5"/>
    </row>
    <row r="4641" spans="5:5">
      <c r="E4641" s="5"/>
    </row>
    <row r="4642" spans="5:5">
      <c r="E4642" s="5"/>
    </row>
    <row r="4643" spans="5:5">
      <c r="E4643" s="5"/>
    </row>
    <row r="4644" spans="5:5">
      <c r="E4644" s="5"/>
    </row>
    <row r="4645" spans="5:5">
      <c r="E4645" s="5"/>
    </row>
    <row r="4646" spans="5:5">
      <c r="E4646" s="5"/>
    </row>
    <row r="4647" spans="5:5">
      <c r="E4647" s="5"/>
    </row>
    <row r="4648" spans="5:5">
      <c r="E4648" s="5"/>
    </row>
    <row r="4649" spans="5:5">
      <c r="E4649" s="5"/>
    </row>
    <row r="4650" spans="5:5">
      <c r="E4650" s="5"/>
    </row>
    <row r="4651" spans="5:5">
      <c r="E4651" s="5"/>
    </row>
    <row r="4652" spans="5:5">
      <c r="E4652" s="5"/>
    </row>
    <row r="4653" spans="5:5">
      <c r="E4653" s="5"/>
    </row>
    <row r="4654" spans="5:5">
      <c r="E4654" s="5"/>
    </row>
    <row r="4655" spans="5:5">
      <c r="E4655" s="5"/>
    </row>
    <row r="4656" spans="5:5">
      <c r="E4656" s="5"/>
    </row>
    <row r="4657" spans="5:5">
      <c r="E4657" s="5"/>
    </row>
    <row r="4658" spans="5:5">
      <c r="E4658" s="5"/>
    </row>
    <row r="4659" spans="5:5">
      <c r="E4659" s="5"/>
    </row>
    <row r="4660" spans="5:5">
      <c r="E4660" s="5"/>
    </row>
    <row r="4661" spans="5:5">
      <c r="E4661" s="5"/>
    </row>
    <row r="4662" spans="5:5">
      <c r="E4662" s="5"/>
    </row>
    <row r="4663" spans="5:5">
      <c r="E4663" s="5"/>
    </row>
    <row r="4664" spans="5:5">
      <c r="E4664" s="5"/>
    </row>
    <row r="4665" spans="5:5">
      <c r="E4665" s="5"/>
    </row>
    <row r="4666" spans="5:5">
      <c r="E4666" s="5"/>
    </row>
    <row r="4667" spans="5:5">
      <c r="E4667" s="5"/>
    </row>
    <row r="4668" spans="5:5">
      <c r="E4668" s="5"/>
    </row>
    <row r="4669" spans="5:5">
      <c r="E4669" s="5"/>
    </row>
    <row r="4670" spans="5:5">
      <c r="E4670" s="5"/>
    </row>
    <row r="4671" spans="5:5">
      <c r="E4671" s="5"/>
    </row>
    <row r="4672" spans="5:5">
      <c r="E4672" s="5"/>
    </row>
    <row r="4673" spans="5:5">
      <c r="E4673" s="5"/>
    </row>
    <row r="4674" spans="5:5">
      <c r="E4674" s="5"/>
    </row>
    <row r="4675" spans="5:5">
      <c r="E4675" s="5"/>
    </row>
    <row r="4676" spans="5:5">
      <c r="E4676" s="5"/>
    </row>
    <row r="4677" spans="5:5">
      <c r="E4677" s="5"/>
    </row>
    <row r="4678" spans="5:5">
      <c r="E4678" s="5"/>
    </row>
    <row r="4679" spans="5:5">
      <c r="E4679" s="5"/>
    </row>
    <row r="4680" spans="5:5">
      <c r="E4680" s="5"/>
    </row>
    <row r="4681" spans="5:5">
      <c r="E4681" s="5"/>
    </row>
    <row r="4682" spans="5:5">
      <c r="E4682" s="5"/>
    </row>
    <row r="4683" spans="5:5">
      <c r="E4683" s="5"/>
    </row>
    <row r="4684" spans="5:5">
      <c r="E4684" s="5"/>
    </row>
    <row r="4685" spans="5:5">
      <c r="E4685" s="5"/>
    </row>
    <row r="4686" spans="5:5">
      <c r="E4686" s="5"/>
    </row>
    <row r="4687" spans="5:5">
      <c r="E4687" s="5"/>
    </row>
    <row r="4688" spans="5:5">
      <c r="E4688" s="5"/>
    </row>
    <row r="4689" spans="5:5">
      <c r="E4689" s="5"/>
    </row>
    <row r="4690" spans="5:5">
      <c r="E4690" s="5"/>
    </row>
    <row r="4691" spans="5:5">
      <c r="E4691" s="5"/>
    </row>
    <row r="4692" spans="5:5">
      <c r="E4692" s="5"/>
    </row>
    <row r="4693" spans="5:5">
      <c r="E4693" s="5"/>
    </row>
    <row r="4694" spans="5:5">
      <c r="E4694" s="5"/>
    </row>
    <row r="4695" spans="5:5">
      <c r="E4695" s="5"/>
    </row>
    <row r="4696" spans="5:5">
      <c r="E4696" s="5"/>
    </row>
    <row r="4697" spans="5:5">
      <c r="E4697" s="5"/>
    </row>
    <row r="4698" spans="5:5">
      <c r="E4698" s="5"/>
    </row>
    <row r="4699" spans="5:5">
      <c r="E4699" s="5"/>
    </row>
    <row r="4700" spans="5:5">
      <c r="E4700" s="5"/>
    </row>
    <row r="4701" spans="5:5">
      <c r="E4701" s="5"/>
    </row>
    <row r="4702" spans="5:5">
      <c r="E4702" s="5"/>
    </row>
    <row r="4703" spans="5:5">
      <c r="E4703" s="5"/>
    </row>
    <row r="4704" spans="5:5">
      <c r="E4704" s="5"/>
    </row>
    <row r="4705" spans="5:5">
      <c r="E4705" s="5"/>
    </row>
    <row r="4706" spans="5:5">
      <c r="E4706" s="5"/>
    </row>
    <row r="4707" spans="5:5">
      <c r="E4707" s="5"/>
    </row>
    <row r="4708" spans="5:5">
      <c r="E4708" s="5"/>
    </row>
    <row r="4709" spans="5:5">
      <c r="E4709" s="5"/>
    </row>
    <row r="4710" spans="5:5">
      <c r="E4710" s="5"/>
    </row>
    <row r="4711" spans="5:5">
      <c r="E4711" s="5"/>
    </row>
    <row r="4712" spans="5:5">
      <c r="E4712" s="5"/>
    </row>
    <row r="4713" spans="5:5">
      <c r="E4713" s="5"/>
    </row>
    <row r="4714" spans="5:5">
      <c r="E4714" s="5"/>
    </row>
    <row r="4715" spans="5:5">
      <c r="E4715" s="5"/>
    </row>
    <row r="4716" spans="5:5">
      <c r="E4716" s="5"/>
    </row>
    <row r="4717" spans="5:5">
      <c r="E4717" s="5"/>
    </row>
    <row r="4718" spans="5:5">
      <c r="E4718" s="5"/>
    </row>
    <row r="4719" spans="5:5">
      <c r="E4719" s="5"/>
    </row>
    <row r="4720" spans="5:5">
      <c r="E4720" s="5"/>
    </row>
    <row r="4721" spans="5:5">
      <c r="E4721" s="5"/>
    </row>
    <row r="4722" spans="5:5">
      <c r="E4722" s="5"/>
    </row>
    <row r="4723" spans="5:5">
      <c r="E4723" s="5"/>
    </row>
    <row r="4724" spans="5:5">
      <c r="E4724" s="5"/>
    </row>
    <row r="4725" spans="5:5">
      <c r="E4725" s="5"/>
    </row>
    <row r="4726" spans="5:5">
      <c r="E4726" s="5"/>
    </row>
    <row r="4727" spans="5:5">
      <c r="E4727" s="5"/>
    </row>
    <row r="4728" spans="5:5">
      <c r="E4728" s="5"/>
    </row>
    <row r="4729" spans="5:5">
      <c r="E4729" s="5"/>
    </row>
    <row r="4730" spans="5:5">
      <c r="E4730" s="5"/>
    </row>
    <row r="4731" spans="5:5">
      <c r="E4731" s="5"/>
    </row>
    <row r="4732" spans="5:5">
      <c r="E4732" s="5"/>
    </row>
    <row r="4733" spans="5:5">
      <c r="E4733" s="5"/>
    </row>
    <row r="4734" spans="5:5">
      <c r="E4734" s="5"/>
    </row>
    <row r="4735" spans="5:5">
      <c r="E4735" s="5"/>
    </row>
    <row r="4736" spans="5:5">
      <c r="E4736" s="5"/>
    </row>
    <row r="4737" spans="5:5">
      <c r="E4737" s="5"/>
    </row>
    <row r="4738" spans="5:5">
      <c r="E4738" s="5"/>
    </row>
    <row r="4739" spans="5:5">
      <c r="E4739" s="5"/>
    </row>
    <row r="4740" spans="5:5">
      <c r="E4740" s="5"/>
    </row>
    <row r="4741" spans="5:5">
      <c r="E4741" s="5"/>
    </row>
    <row r="4742" spans="5:5">
      <c r="E4742" s="5"/>
    </row>
    <row r="4743" spans="5:5">
      <c r="E4743" s="5"/>
    </row>
    <row r="4744" spans="5:5">
      <c r="E4744" s="5"/>
    </row>
    <row r="4745" spans="5:5">
      <c r="E4745" s="5"/>
    </row>
    <row r="4746" spans="5:5">
      <c r="E4746" s="5"/>
    </row>
    <row r="4747" spans="5:5">
      <c r="E4747" s="5"/>
    </row>
    <row r="4748" spans="5:5">
      <c r="E4748" s="5"/>
    </row>
    <row r="4749" spans="5:5">
      <c r="E4749" s="5"/>
    </row>
    <row r="4750" spans="5:5">
      <c r="E4750" s="5"/>
    </row>
    <row r="4751" spans="5:5">
      <c r="E4751" s="5"/>
    </row>
    <row r="4752" spans="5:5">
      <c r="E4752" s="5"/>
    </row>
    <row r="4753" spans="5:5">
      <c r="E4753" s="5"/>
    </row>
    <row r="4754" spans="5:5">
      <c r="E4754" s="5"/>
    </row>
    <row r="4755" spans="5:5">
      <c r="E4755" s="5"/>
    </row>
    <row r="4756" spans="5:5">
      <c r="E4756" s="5"/>
    </row>
    <row r="4757" spans="5:5">
      <c r="E4757" s="5"/>
    </row>
    <row r="4758" spans="5:5">
      <c r="E4758" s="5"/>
    </row>
    <row r="4759" spans="5:5">
      <c r="E4759" s="5"/>
    </row>
    <row r="4760" spans="5:5">
      <c r="E4760" s="5"/>
    </row>
    <row r="4761" spans="5:5">
      <c r="E4761" s="5"/>
    </row>
    <row r="4762" spans="5:5">
      <c r="E4762" s="5"/>
    </row>
    <row r="4763" spans="5:5">
      <c r="E4763" s="5"/>
    </row>
    <row r="4764" spans="5:5">
      <c r="E4764" s="5"/>
    </row>
    <row r="4765" spans="5:5">
      <c r="E4765" s="5"/>
    </row>
    <row r="4766" spans="5:5">
      <c r="E4766" s="5"/>
    </row>
    <row r="4767" spans="5:5">
      <c r="E4767" s="5"/>
    </row>
    <row r="4768" spans="5:5">
      <c r="E4768" s="5"/>
    </row>
    <row r="4769" spans="5:5">
      <c r="E4769" s="5"/>
    </row>
    <row r="4770" spans="5:5">
      <c r="E4770" s="5"/>
    </row>
    <row r="4771" spans="5:5">
      <c r="E4771" s="5"/>
    </row>
    <row r="4772" spans="5:5">
      <c r="E4772" s="5"/>
    </row>
    <row r="4773" spans="5:5">
      <c r="E4773" s="5"/>
    </row>
    <row r="4774" spans="5:5">
      <c r="E4774" s="5"/>
    </row>
    <row r="4775" spans="5:5">
      <c r="E4775" s="5"/>
    </row>
    <row r="4776" spans="5:5">
      <c r="E4776" s="5"/>
    </row>
    <row r="4777" spans="5:5">
      <c r="E4777" s="5"/>
    </row>
    <row r="4778" spans="5:5">
      <c r="E4778" s="5"/>
    </row>
    <row r="4779" spans="5:5">
      <c r="E4779" s="5"/>
    </row>
    <row r="4780" spans="5:5">
      <c r="E4780" s="5"/>
    </row>
    <row r="4781" spans="5:5">
      <c r="E4781" s="5"/>
    </row>
    <row r="4782" spans="5:5">
      <c r="E4782" s="5"/>
    </row>
    <row r="4783" spans="5:5">
      <c r="E4783" s="5"/>
    </row>
    <row r="4784" spans="5:5">
      <c r="E4784" s="5"/>
    </row>
    <row r="4785" spans="5:5">
      <c r="E4785" s="5"/>
    </row>
    <row r="4786" spans="5:5">
      <c r="E4786" s="5"/>
    </row>
    <row r="4787" spans="5:5">
      <c r="E4787" s="5"/>
    </row>
    <row r="4788" spans="5:5">
      <c r="E4788" s="5"/>
    </row>
    <row r="4789" spans="5:5">
      <c r="E4789" s="5"/>
    </row>
    <row r="4790" spans="5:5">
      <c r="E4790" s="5"/>
    </row>
    <row r="4791" spans="5:5">
      <c r="E4791" s="5"/>
    </row>
    <row r="4792" spans="5:5">
      <c r="E4792" s="5"/>
    </row>
    <row r="4793" spans="5:5">
      <c r="E4793" s="5"/>
    </row>
    <row r="4794" spans="5:5">
      <c r="E4794" s="5"/>
    </row>
    <row r="4795" spans="5:5">
      <c r="E4795" s="5"/>
    </row>
    <row r="4796" spans="5:5">
      <c r="E4796" s="5"/>
    </row>
    <row r="4797" spans="5:5">
      <c r="E4797" s="5"/>
    </row>
    <row r="4798" spans="5:5">
      <c r="E4798" s="5"/>
    </row>
    <row r="4799" spans="5:5">
      <c r="E4799" s="5"/>
    </row>
    <row r="4800" spans="5:5">
      <c r="E4800" s="5"/>
    </row>
    <row r="4801" spans="5:5">
      <c r="E4801" s="5"/>
    </row>
    <row r="4802" spans="5:5">
      <c r="E4802" s="5"/>
    </row>
    <row r="4803" spans="5:5">
      <c r="E4803" s="5"/>
    </row>
    <row r="4804" spans="5:5">
      <c r="E4804" s="5"/>
    </row>
    <row r="4805" spans="5:5">
      <c r="E4805" s="5"/>
    </row>
    <row r="4806" spans="5:5">
      <c r="E4806" s="5"/>
    </row>
    <row r="4807" spans="5:5">
      <c r="E4807" s="5"/>
    </row>
    <row r="4808" spans="5:5">
      <c r="E4808" s="5"/>
    </row>
    <row r="4809" spans="5:5">
      <c r="E4809" s="5"/>
    </row>
    <row r="4810" spans="5:5">
      <c r="E4810" s="5"/>
    </row>
    <row r="4811" spans="5:5">
      <c r="E4811" s="5"/>
    </row>
    <row r="4812" spans="5:5">
      <c r="E4812" s="5"/>
    </row>
    <row r="4813" spans="5:5">
      <c r="E4813" s="5"/>
    </row>
    <row r="4814" spans="5:5">
      <c r="E4814" s="5"/>
    </row>
    <row r="4815" spans="5:5">
      <c r="E4815" s="5"/>
    </row>
    <row r="4816" spans="5:5">
      <c r="E4816" s="5"/>
    </row>
    <row r="4817" spans="5:5">
      <c r="E4817" s="5"/>
    </row>
    <row r="4818" spans="5:5">
      <c r="E4818" s="5"/>
    </row>
    <row r="4819" spans="5:5">
      <c r="E4819" s="5"/>
    </row>
    <row r="4820" spans="5:5">
      <c r="E4820" s="5"/>
    </row>
    <row r="4821" spans="5:5">
      <c r="E4821" s="5"/>
    </row>
    <row r="4822" spans="5:5">
      <c r="E4822" s="5"/>
    </row>
    <row r="4823" spans="5:5">
      <c r="E4823" s="5"/>
    </row>
    <row r="4824" spans="5:5">
      <c r="E4824" s="5"/>
    </row>
    <row r="4825" spans="5:5">
      <c r="E4825" s="5"/>
    </row>
    <row r="4826" spans="5:5">
      <c r="E4826" s="5"/>
    </row>
    <row r="4827" spans="5:5">
      <c r="E4827" s="5"/>
    </row>
    <row r="4828" spans="5:5">
      <c r="E4828" s="5"/>
    </row>
    <row r="4829" spans="5:5">
      <c r="E4829" s="5"/>
    </row>
    <row r="4830" spans="5:5">
      <c r="E4830" s="5"/>
    </row>
    <row r="4831" spans="5:5">
      <c r="E4831" s="5"/>
    </row>
    <row r="4832" spans="5:5">
      <c r="E4832" s="5"/>
    </row>
    <row r="4833" spans="5:5">
      <c r="E4833" s="5"/>
    </row>
    <row r="4834" spans="5:5">
      <c r="E4834" s="5"/>
    </row>
    <row r="4835" spans="5:5">
      <c r="E4835" s="5"/>
    </row>
    <row r="4836" spans="5:5">
      <c r="E4836" s="5"/>
    </row>
    <row r="4837" spans="5:5">
      <c r="E4837" s="5"/>
    </row>
    <row r="4838" spans="5:5">
      <c r="E4838" s="5"/>
    </row>
    <row r="4839" spans="5:5">
      <c r="E4839" s="5"/>
    </row>
    <row r="4840" spans="5:5">
      <c r="E4840" s="5"/>
    </row>
    <row r="4841" spans="5:5">
      <c r="E4841" s="5"/>
    </row>
    <row r="4842" spans="5:5">
      <c r="E4842" s="5"/>
    </row>
    <row r="4843" spans="5:5">
      <c r="E4843" s="5"/>
    </row>
    <row r="4844" spans="5:5">
      <c r="E4844" s="5"/>
    </row>
    <row r="4845" spans="5:5">
      <c r="E4845" s="5"/>
    </row>
    <row r="4846" spans="5:5">
      <c r="E4846" s="5"/>
    </row>
    <row r="4847" spans="5:5">
      <c r="E4847" s="5"/>
    </row>
    <row r="4848" spans="5:5">
      <c r="E4848" s="5"/>
    </row>
    <row r="4849" spans="5:5">
      <c r="E4849" s="5"/>
    </row>
    <row r="4850" spans="5:5">
      <c r="E4850" s="5"/>
    </row>
    <row r="4851" spans="5:5">
      <c r="E4851" s="5"/>
    </row>
    <row r="4852" spans="5:5">
      <c r="E4852" s="5"/>
    </row>
    <row r="4853" spans="5:5">
      <c r="E4853" s="5"/>
    </row>
    <row r="4854" spans="5:5">
      <c r="E4854" s="5"/>
    </row>
    <row r="4855" spans="5:5">
      <c r="E4855" s="5"/>
    </row>
    <row r="4856" spans="5:5">
      <c r="E4856" s="5"/>
    </row>
    <row r="4857" spans="5:5">
      <c r="E4857" s="5"/>
    </row>
    <row r="4858" spans="5:5">
      <c r="E4858" s="5"/>
    </row>
    <row r="4859" spans="5:5">
      <c r="E4859" s="5"/>
    </row>
    <row r="4860" spans="5:5">
      <c r="E4860" s="5"/>
    </row>
    <row r="4861" spans="5:5">
      <c r="E4861" s="5"/>
    </row>
    <row r="4862" spans="5:5">
      <c r="E4862" s="5"/>
    </row>
    <row r="4863" spans="5:5">
      <c r="E4863" s="5"/>
    </row>
    <row r="4864" spans="5:5">
      <c r="E4864" s="5"/>
    </row>
    <row r="4865" spans="5:5">
      <c r="E4865" s="5"/>
    </row>
    <row r="4866" spans="5:5">
      <c r="E4866" s="5"/>
    </row>
    <row r="4867" spans="5:5">
      <c r="E4867" s="5"/>
    </row>
    <row r="4868" spans="5:5">
      <c r="E4868" s="5"/>
    </row>
    <row r="4869" spans="5:5">
      <c r="E4869" s="5"/>
    </row>
    <row r="4870" spans="5:5">
      <c r="E4870" s="5"/>
    </row>
    <row r="4871" spans="5:5">
      <c r="E4871" s="5"/>
    </row>
    <row r="4872" spans="5:5">
      <c r="E4872" s="5"/>
    </row>
    <row r="4873" spans="5:5">
      <c r="E4873" s="5"/>
    </row>
    <row r="4874" spans="5:5">
      <c r="E4874" s="5"/>
    </row>
    <row r="4875" spans="5:5">
      <c r="E4875" s="5"/>
    </row>
    <row r="4876" spans="5:5">
      <c r="E4876" s="5"/>
    </row>
    <row r="4877" spans="5:5">
      <c r="E4877" s="5"/>
    </row>
    <row r="4878" spans="5:5">
      <c r="E4878" s="5"/>
    </row>
    <row r="4879" spans="5:5">
      <c r="E4879" s="5"/>
    </row>
    <row r="4880" spans="5:5">
      <c r="E4880" s="5"/>
    </row>
    <row r="4881" spans="5:5">
      <c r="E4881" s="5"/>
    </row>
    <row r="4882" spans="5:5">
      <c r="E4882" s="5"/>
    </row>
    <row r="4883" spans="5:5">
      <c r="E4883" s="5"/>
    </row>
    <row r="4884" spans="5:5">
      <c r="E4884" s="5"/>
    </row>
    <row r="4885" spans="5:5">
      <c r="E4885" s="5"/>
    </row>
    <row r="4886" spans="5:5">
      <c r="E4886" s="5"/>
    </row>
    <row r="4887" spans="5:5">
      <c r="E4887" s="5"/>
    </row>
    <row r="4888" spans="5:5">
      <c r="E4888" s="5"/>
    </row>
    <row r="4889" spans="5:5">
      <c r="E4889" s="5"/>
    </row>
    <row r="4890" spans="5:5">
      <c r="E4890" s="5"/>
    </row>
    <row r="4891" spans="5:5">
      <c r="E4891" s="5"/>
    </row>
    <row r="4892" spans="5:5">
      <c r="E4892" s="5"/>
    </row>
    <row r="4893" spans="5:5">
      <c r="E4893" s="5"/>
    </row>
    <row r="4894" spans="5:5">
      <c r="E4894" s="5"/>
    </row>
    <row r="4895" spans="5:5">
      <c r="E4895" s="5"/>
    </row>
    <row r="4896" spans="5:5">
      <c r="E4896" s="5"/>
    </row>
    <row r="4897" spans="5:5">
      <c r="E4897" s="5"/>
    </row>
    <row r="4898" spans="5:5">
      <c r="E4898" s="5"/>
    </row>
    <row r="4899" spans="5:5">
      <c r="E4899" s="5"/>
    </row>
    <row r="4900" spans="5:5">
      <c r="E4900" s="5"/>
    </row>
    <row r="4901" spans="5:5">
      <c r="E4901" s="5"/>
    </row>
    <row r="4902" spans="5:5">
      <c r="E4902" s="5"/>
    </row>
    <row r="4903" spans="5:5">
      <c r="E4903" s="5"/>
    </row>
    <row r="4904" spans="5:5">
      <c r="E4904" s="5"/>
    </row>
    <row r="4905" spans="5:5">
      <c r="E4905" s="5"/>
    </row>
    <row r="4906" spans="5:5">
      <c r="E4906" s="5"/>
    </row>
    <row r="4907" spans="5:5">
      <c r="E4907" s="5"/>
    </row>
    <row r="4908" spans="5:5">
      <c r="E4908" s="5"/>
    </row>
    <row r="4909" spans="5:5">
      <c r="E4909" s="5"/>
    </row>
    <row r="4910" spans="5:5">
      <c r="E4910" s="5"/>
    </row>
    <row r="4911" spans="5:5">
      <c r="E4911" s="5"/>
    </row>
    <row r="4912" spans="5:5">
      <c r="E4912" s="5"/>
    </row>
    <row r="4913" spans="5:5">
      <c r="E4913" s="5"/>
    </row>
    <row r="4914" spans="5:5">
      <c r="E4914" s="5"/>
    </row>
    <row r="4915" spans="5:5">
      <c r="E4915" s="5"/>
    </row>
    <row r="4916" spans="5:5">
      <c r="E4916" s="5"/>
    </row>
    <row r="4917" spans="5:5">
      <c r="E4917" s="5"/>
    </row>
    <row r="4918" spans="5:5">
      <c r="E4918" s="5"/>
    </row>
    <row r="4919" spans="5:5">
      <c r="E4919" s="5"/>
    </row>
    <row r="4920" spans="5:5">
      <c r="E4920" s="5"/>
    </row>
    <row r="4921" spans="5:5">
      <c r="E4921" s="5"/>
    </row>
    <row r="4922" spans="5:5">
      <c r="E4922" s="5"/>
    </row>
    <row r="4923" spans="5:5">
      <c r="E4923" s="5"/>
    </row>
    <row r="4924" spans="5:5">
      <c r="E4924" s="5"/>
    </row>
    <row r="4925" spans="5:5">
      <c r="E4925" s="5"/>
    </row>
    <row r="4926" spans="5:5">
      <c r="E4926" s="5"/>
    </row>
    <row r="4927" spans="5:5">
      <c r="E4927" s="5"/>
    </row>
    <row r="4928" spans="5:5">
      <c r="E4928" s="5"/>
    </row>
    <row r="4929" spans="5:5">
      <c r="E4929" s="5"/>
    </row>
    <row r="4930" spans="5:5">
      <c r="E4930" s="5"/>
    </row>
    <row r="4931" spans="5:5">
      <c r="E4931" s="5"/>
    </row>
    <row r="4932" spans="5:5">
      <c r="E4932" s="5"/>
    </row>
    <row r="4933" spans="5:5">
      <c r="E4933" s="5"/>
    </row>
    <row r="4934" spans="5:5">
      <c r="E4934" s="5"/>
    </row>
    <row r="4935" spans="5:5">
      <c r="E4935" s="5"/>
    </row>
    <row r="4936" spans="5:5">
      <c r="E4936" s="5"/>
    </row>
    <row r="4937" spans="5:5">
      <c r="E4937" s="5"/>
    </row>
    <row r="4938" spans="5:5">
      <c r="E4938" s="5"/>
    </row>
    <row r="4939" spans="5:5">
      <c r="E4939" s="5"/>
    </row>
    <row r="4940" spans="5:5">
      <c r="E4940" s="5"/>
    </row>
    <row r="4941" spans="5:5">
      <c r="E4941" s="5"/>
    </row>
    <row r="4942" spans="5:5">
      <c r="E4942" s="5"/>
    </row>
    <row r="4943" spans="5:5">
      <c r="E4943" s="5"/>
    </row>
    <row r="4944" spans="5:5">
      <c r="E4944" s="5"/>
    </row>
    <row r="4945" spans="5:5">
      <c r="E4945" s="5"/>
    </row>
    <row r="4946" spans="5:5">
      <c r="E4946" s="5"/>
    </row>
    <row r="4947" spans="5:5">
      <c r="E4947" s="5"/>
    </row>
    <row r="4948" spans="5:5">
      <c r="E4948" s="5"/>
    </row>
    <row r="4949" spans="5:5">
      <c r="E4949" s="5"/>
    </row>
    <row r="4950" spans="5:5">
      <c r="E4950" s="5"/>
    </row>
    <row r="4951" spans="5:5">
      <c r="E4951" s="5"/>
    </row>
    <row r="4952" spans="5:5">
      <c r="E4952" s="5"/>
    </row>
    <row r="4953" spans="5:5">
      <c r="E4953" s="5"/>
    </row>
    <row r="4954" spans="5:5">
      <c r="E4954" s="5"/>
    </row>
    <row r="4955" spans="5:5">
      <c r="E4955" s="5"/>
    </row>
    <row r="4956" spans="5:5">
      <c r="E4956" s="5"/>
    </row>
    <row r="4957" spans="5:5">
      <c r="E4957" s="5"/>
    </row>
    <row r="4958" spans="5:5">
      <c r="E4958" s="5"/>
    </row>
    <row r="4959" spans="5:5">
      <c r="E4959" s="5"/>
    </row>
    <row r="4960" spans="5:5">
      <c r="E4960" s="5"/>
    </row>
    <row r="4961" spans="5:5">
      <c r="E4961" s="5"/>
    </row>
    <row r="4962" spans="5:5">
      <c r="E4962" s="5"/>
    </row>
    <row r="4963" spans="5:5">
      <c r="E4963" s="5"/>
    </row>
    <row r="4964" spans="5:5">
      <c r="E4964" s="5"/>
    </row>
    <row r="4965" spans="5:5">
      <c r="E4965" s="5"/>
    </row>
    <row r="4966" spans="5:5">
      <c r="E4966" s="5"/>
    </row>
    <row r="4967" spans="5:5">
      <c r="E4967" s="5"/>
    </row>
    <row r="4968" spans="5:5">
      <c r="E4968" s="5"/>
    </row>
    <row r="4969" spans="5:5">
      <c r="E4969" s="5"/>
    </row>
    <row r="4970" spans="5:5">
      <c r="E4970" s="5"/>
    </row>
    <row r="4971" spans="5:5">
      <c r="E4971" s="5"/>
    </row>
    <row r="4972" spans="5:5">
      <c r="E4972" s="5"/>
    </row>
    <row r="4973" spans="5:5">
      <c r="E4973" s="5"/>
    </row>
    <row r="4974" spans="5:5">
      <c r="E4974" s="5"/>
    </row>
    <row r="4975" spans="5:5">
      <c r="E4975" s="5"/>
    </row>
    <row r="4976" spans="5:5">
      <c r="E4976" s="5"/>
    </row>
    <row r="4977" spans="5:5">
      <c r="E4977" s="5"/>
    </row>
    <row r="4978" spans="5:5">
      <c r="E4978" s="5"/>
    </row>
    <row r="4979" spans="5:5">
      <c r="E4979" s="5"/>
    </row>
    <row r="4980" spans="5:5">
      <c r="E4980" s="5"/>
    </row>
    <row r="4981" spans="5:5">
      <c r="E4981" s="5"/>
    </row>
    <row r="4982" spans="5:5">
      <c r="E4982" s="5"/>
    </row>
    <row r="4983" spans="5:5">
      <c r="E4983" s="5"/>
    </row>
    <row r="4984" spans="5:5">
      <c r="E4984" s="5"/>
    </row>
    <row r="4985" spans="5:5">
      <c r="E4985" s="5"/>
    </row>
    <row r="4986" spans="5:5">
      <c r="E4986" s="5"/>
    </row>
    <row r="4987" spans="5:5">
      <c r="E4987" s="5"/>
    </row>
    <row r="4988" spans="5:5">
      <c r="E4988" s="5"/>
    </row>
    <row r="4989" spans="5:5">
      <c r="E4989" s="5"/>
    </row>
    <row r="4990" spans="5:5">
      <c r="E4990" s="5"/>
    </row>
    <row r="4991" spans="5:5">
      <c r="E4991" s="5"/>
    </row>
    <row r="4992" spans="5:5">
      <c r="E4992" s="5"/>
    </row>
    <row r="4993" spans="5:5">
      <c r="E4993" s="5"/>
    </row>
    <row r="4994" spans="5:5">
      <c r="E4994" s="5"/>
    </row>
    <row r="4995" spans="5:5">
      <c r="E4995" s="5"/>
    </row>
    <row r="4996" spans="5:5">
      <c r="E4996" s="5"/>
    </row>
    <row r="4997" spans="5:5">
      <c r="E4997" s="5"/>
    </row>
    <row r="4998" spans="5:5">
      <c r="E4998" s="5"/>
    </row>
    <row r="4999" spans="5:5">
      <c r="E4999" s="5"/>
    </row>
    <row r="5000" spans="5:5">
      <c r="E5000" s="5"/>
    </row>
    <row r="5001" spans="5:5">
      <c r="E5001" s="5"/>
    </row>
    <row r="5002" spans="5:5">
      <c r="E5002" s="5"/>
    </row>
    <row r="5003" spans="5:5">
      <c r="E5003" s="5"/>
    </row>
    <row r="5004" spans="5:5">
      <c r="E5004" s="5"/>
    </row>
    <row r="5005" spans="5:5">
      <c r="E5005" s="5"/>
    </row>
    <row r="5006" spans="5:5">
      <c r="E5006" s="5"/>
    </row>
    <row r="5007" spans="5:5">
      <c r="E5007" s="5"/>
    </row>
    <row r="5008" spans="5:5">
      <c r="E5008" s="5"/>
    </row>
    <row r="5009" spans="5:5">
      <c r="E5009" s="5"/>
    </row>
    <row r="5010" spans="5:5">
      <c r="E5010" s="5"/>
    </row>
    <row r="5011" spans="5:5">
      <c r="E5011" s="5"/>
    </row>
    <row r="5012" spans="5:5">
      <c r="E5012" s="5"/>
    </row>
    <row r="5013" spans="5:5">
      <c r="E5013" s="5"/>
    </row>
    <row r="5014" spans="5:5">
      <c r="E5014" s="5"/>
    </row>
    <row r="5015" spans="5:5">
      <c r="E5015" s="5"/>
    </row>
    <row r="5016" spans="5:5">
      <c r="E5016" s="5"/>
    </row>
    <row r="5017" spans="5:5">
      <c r="E5017" s="5"/>
    </row>
    <row r="5018" spans="5:5">
      <c r="E5018" s="5"/>
    </row>
    <row r="5019" spans="5:5">
      <c r="E5019" s="5"/>
    </row>
    <row r="5020" spans="5:5">
      <c r="E5020" s="5"/>
    </row>
    <row r="5021" spans="5:5">
      <c r="E5021" s="5"/>
    </row>
    <row r="5022" spans="5:5">
      <c r="E5022" s="5"/>
    </row>
    <row r="5023" spans="5:5">
      <c r="E5023" s="5"/>
    </row>
    <row r="5024" spans="5:5">
      <c r="E5024" s="5"/>
    </row>
    <row r="5025" spans="5:5">
      <c r="E5025" s="5"/>
    </row>
    <row r="5026" spans="5:5">
      <c r="E5026" s="5"/>
    </row>
    <row r="5027" spans="5:5">
      <c r="E5027" s="5"/>
    </row>
    <row r="5028" spans="5:5">
      <c r="E5028" s="5"/>
    </row>
    <row r="5029" spans="5:5">
      <c r="E5029" s="5"/>
    </row>
    <row r="5030" spans="5:5">
      <c r="E5030" s="5"/>
    </row>
    <row r="5031" spans="5:5">
      <c r="E5031" s="5"/>
    </row>
    <row r="5032" spans="5:5">
      <c r="E5032" s="5"/>
    </row>
    <row r="5033" spans="5:5">
      <c r="E5033" s="5"/>
    </row>
    <row r="5034" spans="5:5">
      <c r="E5034" s="5"/>
    </row>
    <row r="5035" spans="5:5">
      <c r="E5035" s="5"/>
    </row>
    <row r="5036" spans="5:5">
      <c r="E5036" s="5"/>
    </row>
    <row r="5037" spans="5:5">
      <c r="E5037" s="5"/>
    </row>
    <row r="5038" spans="5:5">
      <c r="E5038" s="5"/>
    </row>
    <row r="5039" spans="5:5">
      <c r="E5039" s="5"/>
    </row>
    <row r="5040" spans="5:5">
      <c r="E5040" s="5"/>
    </row>
    <row r="5041" spans="5:5">
      <c r="E5041" s="5"/>
    </row>
    <row r="5042" spans="5:5">
      <c r="E5042" s="5"/>
    </row>
    <row r="5043" spans="5:5">
      <c r="E5043" s="5"/>
    </row>
    <row r="5044" spans="5:5">
      <c r="E5044" s="5"/>
    </row>
    <row r="5045" spans="5:5">
      <c r="E5045" s="5"/>
    </row>
    <row r="5046" spans="5:5">
      <c r="E5046" s="5"/>
    </row>
    <row r="5047" spans="5:5">
      <c r="E5047" s="5"/>
    </row>
    <row r="5048" spans="5:5">
      <c r="E5048" s="5"/>
    </row>
    <row r="5049" spans="5:5">
      <c r="E5049" s="5"/>
    </row>
    <row r="5050" spans="5:5">
      <c r="E5050" s="5"/>
    </row>
    <row r="5051" spans="5:5">
      <c r="E5051" s="5"/>
    </row>
    <row r="5052" spans="5:5">
      <c r="E5052" s="5"/>
    </row>
    <row r="5053" spans="5:5">
      <c r="E5053" s="5"/>
    </row>
    <row r="5054" spans="5:5">
      <c r="E5054" s="5"/>
    </row>
    <row r="5055" spans="5:5">
      <c r="E5055" s="5"/>
    </row>
    <row r="5056" spans="5:5">
      <c r="E5056" s="5"/>
    </row>
    <row r="5057" spans="5:5">
      <c r="E5057" s="5"/>
    </row>
    <row r="5058" spans="5:5">
      <c r="E5058" s="5"/>
    </row>
    <row r="5059" spans="5:5">
      <c r="E5059" s="5"/>
    </row>
    <row r="5060" spans="5:5">
      <c r="E5060" s="5"/>
    </row>
    <row r="5061" spans="5:5">
      <c r="E5061" s="5"/>
    </row>
    <row r="5062" spans="5:5">
      <c r="E5062" s="5"/>
    </row>
    <row r="5063" spans="5:5">
      <c r="E5063" s="5"/>
    </row>
    <row r="5064" spans="5:5">
      <c r="E5064" s="5"/>
    </row>
    <row r="5065" spans="5:5">
      <c r="E5065" s="5"/>
    </row>
    <row r="5066" spans="5:5">
      <c r="E5066" s="5"/>
    </row>
    <row r="5067" spans="5:5">
      <c r="E5067" s="5"/>
    </row>
    <row r="5068" spans="5:5">
      <c r="E5068" s="5"/>
    </row>
    <row r="5069" spans="5:5">
      <c r="E5069" s="5"/>
    </row>
    <row r="5070" spans="5:5">
      <c r="E5070" s="5"/>
    </row>
    <row r="5071" spans="5:5">
      <c r="E5071" s="5"/>
    </row>
    <row r="5072" spans="5:5">
      <c r="E5072" s="5"/>
    </row>
    <row r="5073" spans="5:5">
      <c r="E5073" s="5"/>
    </row>
    <row r="5074" spans="5:5">
      <c r="E5074" s="5"/>
    </row>
    <row r="5075" spans="5:5">
      <c r="E5075" s="5"/>
    </row>
    <row r="5076" spans="5:5">
      <c r="E5076" s="5"/>
    </row>
    <row r="5077" spans="5:5">
      <c r="E5077" s="5"/>
    </row>
    <row r="5078" spans="5:5">
      <c r="E5078" s="5"/>
    </row>
    <row r="5079" spans="5:5">
      <c r="E5079" s="5"/>
    </row>
    <row r="5080" spans="5:5">
      <c r="E5080" s="5"/>
    </row>
    <row r="5081" spans="5:5">
      <c r="E5081" s="5"/>
    </row>
    <row r="5082" spans="5:5">
      <c r="E5082" s="5"/>
    </row>
    <row r="5083" spans="5:5">
      <c r="E5083" s="5"/>
    </row>
    <row r="5084" spans="5:5">
      <c r="E5084" s="5"/>
    </row>
    <row r="5085" spans="5:5">
      <c r="E5085" s="5"/>
    </row>
    <row r="5086" spans="5:5">
      <c r="E5086" s="5"/>
    </row>
    <row r="5087" spans="5:5">
      <c r="E5087" s="5"/>
    </row>
    <row r="5088" spans="5:5">
      <c r="E5088" s="5"/>
    </row>
    <row r="5089" spans="5:5">
      <c r="E5089" s="5"/>
    </row>
    <row r="5090" spans="5:5">
      <c r="E5090" s="5"/>
    </row>
    <row r="5091" spans="5:5">
      <c r="E5091" s="5"/>
    </row>
    <row r="5092" spans="5:5">
      <c r="E5092" s="5"/>
    </row>
    <row r="5093" spans="5:5">
      <c r="E5093" s="5"/>
    </row>
    <row r="5094" spans="5:5">
      <c r="E5094" s="5"/>
    </row>
    <row r="5095" spans="5:5">
      <c r="E5095" s="5"/>
    </row>
    <row r="5096" spans="5:5">
      <c r="E5096" s="5"/>
    </row>
    <row r="5097" spans="5:5">
      <c r="E5097" s="5"/>
    </row>
    <row r="5098" spans="5:5">
      <c r="E5098" s="5"/>
    </row>
    <row r="5099" spans="5:5">
      <c r="E5099" s="5"/>
    </row>
    <row r="5100" spans="5:5">
      <c r="E5100" s="5"/>
    </row>
    <row r="5101" spans="5:5">
      <c r="E5101" s="5"/>
    </row>
    <row r="5102" spans="5:5">
      <c r="E5102" s="5"/>
    </row>
    <row r="5103" spans="5:5">
      <c r="E5103" s="5"/>
    </row>
    <row r="5104" spans="5:5">
      <c r="E5104" s="5"/>
    </row>
    <row r="5105" spans="5:5">
      <c r="E5105" s="5"/>
    </row>
    <row r="5106" spans="5:5">
      <c r="E5106" s="5"/>
    </row>
    <row r="5107" spans="5:5">
      <c r="E5107" s="5"/>
    </row>
    <row r="5108" spans="5:5">
      <c r="E5108" s="5"/>
    </row>
    <row r="5109" spans="5:5">
      <c r="E5109" s="5"/>
    </row>
    <row r="5110" spans="5:5">
      <c r="E5110" s="5"/>
    </row>
    <row r="5111" spans="5:5">
      <c r="E5111" s="5"/>
    </row>
    <row r="5112" spans="5:5">
      <c r="E5112" s="5"/>
    </row>
    <row r="5113" spans="5:5">
      <c r="E5113" s="5"/>
    </row>
    <row r="5114" spans="5:5">
      <c r="E5114" s="5"/>
    </row>
    <row r="5115" spans="5:5">
      <c r="E5115" s="5"/>
    </row>
    <row r="5116" spans="5:5">
      <c r="E5116" s="5"/>
    </row>
    <row r="5117" spans="5:5">
      <c r="E5117" s="5"/>
    </row>
    <row r="5118" spans="5:5">
      <c r="E5118" s="5"/>
    </row>
    <row r="5119" spans="5:5">
      <c r="E5119" s="5"/>
    </row>
    <row r="5120" spans="5:5">
      <c r="E5120" s="5"/>
    </row>
    <row r="5121" spans="5:5">
      <c r="E5121" s="5"/>
    </row>
    <row r="5122" spans="5:5">
      <c r="E5122" s="5"/>
    </row>
    <row r="5123" spans="5:5">
      <c r="E5123" s="5"/>
    </row>
    <row r="5124" spans="5:5">
      <c r="E5124" s="5"/>
    </row>
    <row r="5125" spans="5:5">
      <c r="E5125" s="5"/>
    </row>
    <row r="5126" spans="5:5">
      <c r="E5126" s="5"/>
    </row>
    <row r="5127" spans="5:5">
      <c r="E5127" s="5"/>
    </row>
    <row r="5128" spans="5:5">
      <c r="E5128" s="5"/>
    </row>
    <row r="5129" spans="5:5">
      <c r="E5129" s="5"/>
    </row>
    <row r="5130" spans="5:5">
      <c r="E5130" s="5"/>
    </row>
    <row r="5131" spans="5:5">
      <c r="E5131" s="5"/>
    </row>
    <row r="5132" spans="5:5">
      <c r="E5132" s="5"/>
    </row>
    <row r="5133" spans="5:5">
      <c r="E5133" s="5"/>
    </row>
    <row r="5134" spans="5:5">
      <c r="E5134" s="5"/>
    </row>
    <row r="5135" spans="5:5">
      <c r="E5135" s="5"/>
    </row>
    <row r="5136" spans="5:5">
      <c r="E5136" s="5"/>
    </row>
    <row r="5137" spans="5:5">
      <c r="E5137" s="5"/>
    </row>
    <row r="5138" spans="5:5">
      <c r="E5138" s="5"/>
    </row>
    <row r="5139" spans="5:5">
      <c r="E5139" s="5"/>
    </row>
    <row r="5140" spans="5:5">
      <c r="E5140" s="5"/>
    </row>
    <row r="5141" spans="5:5">
      <c r="E5141" s="5"/>
    </row>
    <row r="5142" spans="5:5">
      <c r="E5142" s="5"/>
    </row>
    <row r="5143" spans="5:5">
      <c r="E5143" s="5"/>
    </row>
    <row r="5144" spans="5:5">
      <c r="E5144" s="5"/>
    </row>
    <row r="5145" spans="5:5">
      <c r="E5145" s="5"/>
    </row>
    <row r="5146" spans="5:5">
      <c r="E5146" s="5"/>
    </row>
    <row r="5147" spans="5:5">
      <c r="E5147" s="5"/>
    </row>
    <row r="5148" spans="5:5">
      <c r="E5148" s="5"/>
    </row>
    <row r="5149" spans="5:5">
      <c r="E5149" s="5"/>
    </row>
    <row r="5150" spans="5:5">
      <c r="E5150" s="5"/>
    </row>
    <row r="5151" spans="5:5">
      <c r="E5151" s="5"/>
    </row>
    <row r="5152" spans="5:5">
      <c r="E5152" s="5"/>
    </row>
    <row r="5153" spans="5:5">
      <c r="E5153" s="5"/>
    </row>
    <row r="5154" spans="5:5">
      <c r="E5154" s="5"/>
    </row>
    <row r="5155" spans="5:5">
      <c r="E5155" s="5"/>
    </row>
    <row r="5156" spans="5:5">
      <c r="E5156" s="5"/>
    </row>
    <row r="5157" spans="5:5">
      <c r="E5157" s="5"/>
    </row>
    <row r="5158" spans="5:5">
      <c r="E5158" s="5"/>
    </row>
    <row r="5159" spans="5:5">
      <c r="E5159" s="5"/>
    </row>
    <row r="5160" spans="5:5">
      <c r="E5160" s="5"/>
    </row>
    <row r="5161" spans="5:5">
      <c r="E5161" s="5"/>
    </row>
    <row r="5162" spans="5:5">
      <c r="E5162" s="5"/>
    </row>
    <row r="5163" spans="5:5">
      <c r="E5163" s="5"/>
    </row>
    <row r="5164" spans="5:5">
      <c r="E5164" s="5"/>
    </row>
    <row r="5165" spans="5:5">
      <c r="E5165" s="5"/>
    </row>
    <row r="5166" spans="5:5">
      <c r="E5166" s="5"/>
    </row>
    <row r="5167" spans="5:5">
      <c r="E5167" s="5"/>
    </row>
    <row r="5168" spans="5:5">
      <c r="E5168" s="5"/>
    </row>
    <row r="5169" spans="5:5">
      <c r="E5169" s="5"/>
    </row>
    <row r="5170" spans="5:5">
      <c r="E5170" s="5"/>
    </row>
    <row r="5171" spans="5:5">
      <c r="E5171" s="5"/>
    </row>
    <row r="5172" spans="5:5">
      <c r="E5172" s="5"/>
    </row>
    <row r="5173" spans="5:5">
      <c r="E5173" s="5"/>
    </row>
    <row r="5174" spans="5:5">
      <c r="E5174" s="5"/>
    </row>
    <row r="5175" spans="5:5">
      <c r="E5175" s="5"/>
    </row>
    <row r="5176" spans="5:5">
      <c r="E5176" s="5"/>
    </row>
    <row r="5177" spans="5:5">
      <c r="E5177" s="5"/>
    </row>
    <row r="5178" spans="5:5">
      <c r="E5178" s="5"/>
    </row>
    <row r="5179" spans="5:5">
      <c r="E5179" s="5"/>
    </row>
    <row r="5180" spans="5:5">
      <c r="E5180" s="5"/>
    </row>
    <row r="5181" spans="5:5">
      <c r="E5181" s="5"/>
    </row>
    <row r="5182" spans="5:5">
      <c r="E5182" s="5"/>
    </row>
    <row r="5183" spans="5:5">
      <c r="E5183" s="5"/>
    </row>
    <row r="5184" spans="5:5">
      <c r="E5184" s="5"/>
    </row>
    <row r="5185" spans="5:5">
      <c r="E5185" s="5"/>
    </row>
    <row r="5186" spans="5:5">
      <c r="E5186" s="5"/>
    </row>
    <row r="5187" spans="5:5">
      <c r="E5187" s="5"/>
    </row>
    <row r="5188" spans="5:5">
      <c r="E5188" s="5"/>
    </row>
    <row r="5189" spans="5:5">
      <c r="E5189" s="5"/>
    </row>
    <row r="5190" spans="5:5">
      <c r="E5190" s="5"/>
    </row>
    <row r="5191" spans="5:5">
      <c r="E5191" s="5"/>
    </row>
    <row r="5192" spans="5:5">
      <c r="E5192" s="5"/>
    </row>
    <row r="5193" spans="5:5">
      <c r="E5193" s="5"/>
    </row>
    <row r="5194" spans="5:5">
      <c r="E5194" s="5"/>
    </row>
    <row r="5195" spans="5:5">
      <c r="E5195" s="5"/>
    </row>
    <row r="5196" spans="5:5">
      <c r="E5196" s="5"/>
    </row>
    <row r="5197" spans="5:5">
      <c r="E5197" s="5"/>
    </row>
    <row r="5198" spans="5:5">
      <c r="E5198" s="5"/>
    </row>
    <row r="5199" spans="5:5">
      <c r="E5199" s="5"/>
    </row>
    <row r="5200" spans="5:5">
      <c r="E5200" s="5"/>
    </row>
    <row r="5201" spans="5:5">
      <c r="E5201" s="5"/>
    </row>
    <row r="5202" spans="5:5">
      <c r="E5202" s="5"/>
    </row>
    <row r="5203" spans="5:5">
      <c r="E5203" s="5"/>
    </row>
    <row r="5204" spans="5:5">
      <c r="E5204" s="5"/>
    </row>
    <row r="5205" spans="5:5">
      <c r="E5205" s="5"/>
    </row>
    <row r="5206" spans="5:5">
      <c r="E5206" s="5"/>
    </row>
    <row r="5207" spans="5:5">
      <c r="E5207" s="5"/>
    </row>
    <row r="5208" spans="5:5">
      <c r="E5208" s="5"/>
    </row>
    <row r="5209" spans="5:5">
      <c r="E5209" s="5"/>
    </row>
    <row r="5210" spans="5:5">
      <c r="E5210" s="5"/>
    </row>
    <row r="5211" spans="5:5">
      <c r="E5211" s="5"/>
    </row>
    <row r="5212" spans="5:5">
      <c r="E5212" s="5"/>
    </row>
    <row r="5213" spans="5:5">
      <c r="E5213" s="5"/>
    </row>
    <row r="5214" spans="5:5">
      <c r="E5214" s="5"/>
    </row>
    <row r="5215" spans="5:5">
      <c r="E5215" s="5"/>
    </row>
    <row r="5216" spans="5:5">
      <c r="E5216" s="5"/>
    </row>
    <row r="5217" spans="5:5">
      <c r="E5217" s="5"/>
    </row>
    <row r="5218" spans="5:5">
      <c r="E5218" s="5"/>
    </row>
    <row r="5219" spans="5:5">
      <c r="E5219" s="5"/>
    </row>
    <row r="5220" spans="5:5">
      <c r="E5220" s="5"/>
    </row>
    <row r="5221" spans="5:5">
      <c r="E5221" s="5"/>
    </row>
    <row r="5222" spans="5:5">
      <c r="E5222" s="5"/>
    </row>
    <row r="5223" spans="5:5">
      <c r="E5223" s="5"/>
    </row>
    <row r="5224" spans="5:5">
      <c r="E5224" s="5"/>
    </row>
    <row r="5225" spans="5:5">
      <c r="E5225" s="5"/>
    </row>
    <row r="5226" spans="5:5">
      <c r="E5226" s="5"/>
    </row>
    <row r="5227" spans="5:5">
      <c r="E5227" s="5"/>
    </row>
    <row r="5228" spans="5:5">
      <c r="E5228" s="5"/>
    </row>
    <row r="5229" spans="5:5">
      <c r="E5229" s="5"/>
    </row>
    <row r="5230" spans="5:5">
      <c r="E5230" s="5"/>
    </row>
    <row r="5231" spans="5:5">
      <c r="E5231" s="5"/>
    </row>
    <row r="5232" spans="5:5">
      <c r="E5232" s="5"/>
    </row>
    <row r="5233" spans="5:5">
      <c r="E5233" s="5"/>
    </row>
    <row r="5234" spans="5:5">
      <c r="E5234" s="5"/>
    </row>
    <row r="5235" spans="5:5">
      <c r="E5235" s="5"/>
    </row>
    <row r="5236" spans="5:5">
      <c r="E5236" s="5"/>
    </row>
    <row r="5237" spans="5:5">
      <c r="E5237" s="5"/>
    </row>
    <row r="5238" spans="5:5">
      <c r="E5238" s="5"/>
    </row>
    <row r="5239" spans="5:5">
      <c r="E5239" s="5"/>
    </row>
    <row r="5240" spans="5:5">
      <c r="E5240" s="5"/>
    </row>
    <row r="5241" spans="5:5">
      <c r="E5241" s="5"/>
    </row>
    <row r="5242" spans="5:5">
      <c r="E5242" s="5"/>
    </row>
    <row r="5243" spans="5:5">
      <c r="E5243" s="5"/>
    </row>
    <row r="5244" spans="5:5">
      <c r="E5244" s="5"/>
    </row>
    <row r="5245" spans="5:5">
      <c r="E5245" s="5"/>
    </row>
    <row r="5246" spans="5:5">
      <c r="E5246" s="5"/>
    </row>
    <row r="5247" spans="5:5">
      <c r="E5247" s="5"/>
    </row>
    <row r="5248" spans="5:5">
      <c r="E5248" s="5"/>
    </row>
    <row r="5249" spans="5:5">
      <c r="E5249" s="5"/>
    </row>
    <row r="5250" spans="5:5">
      <c r="E5250" s="5"/>
    </row>
    <row r="5251" spans="5:5">
      <c r="E5251" s="5"/>
    </row>
    <row r="5252" spans="5:5">
      <c r="E5252" s="5"/>
    </row>
    <row r="5253" spans="5:5">
      <c r="E5253" s="5"/>
    </row>
    <row r="5254" spans="5:5">
      <c r="E5254" s="5"/>
    </row>
    <row r="5255" spans="5:5">
      <c r="E5255" s="5"/>
    </row>
    <row r="5256" spans="5:5">
      <c r="E5256" s="5"/>
    </row>
    <row r="5257" spans="5:5">
      <c r="E5257" s="5"/>
    </row>
    <row r="5258" spans="5:5">
      <c r="E5258" s="5"/>
    </row>
    <row r="5259" spans="5:5">
      <c r="E5259" s="5"/>
    </row>
    <row r="5260" spans="5:5">
      <c r="E5260" s="5"/>
    </row>
    <row r="5261" spans="5:5">
      <c r="E5261" s="5"/>
    </row>
    <row r="5262" spans="5:5">
      <c r="E5262" s="5"/>
    </row>
    <row r="5263" spans="5:5">
      <c r="E5263" s="5"/>
    </row>
    <row r="5264" spans="5:5">
      <c r="E5264" s="5"/>
    </row>
    <row r="5265" spans="5:5">
      <c r="E5265" s="5"/>
    </row>
    <row r="5266" spans="5:5">
      <c r="E5266" s="5"/>
    </row>
    <row r="5267" spans="5:5">
      <c r="E5267" s="5"/>
    </row>
    <row r="5268" spans="5:5">
      <c r="E5268" s="5"/>
    </row>
    <row r="5269" spans="5:5">
      <c r="E5269" s="5"/>
    </row>
    <row r="5270" spans="5:5">
      <c r="E5270" s="5"/>
    </row>
    <row r="5271" spans="5:5">
      <c r="E5271" s="5"/>
    </row>
    <row r="5272" spans="5:5">
      <c r="E5272" s="5"/>
    </row>
    <row r="5273" spans="5:5">
      <c r="E5273" s="5"/>
    </row>
    <row r="5274" spans="5:5">
      <c r="E5274" s="5"/>
    </row>
    <row r="5275" spans="5:5">
      <c r="E5275" s="5"/>
    </row>
    <row r="5276" spans="5:5">
      <c r="E5276" s="5"/>
    </row>
    <row r="5277" spans="5:5">
      <c r="E5277" s="5"/>
    </row>
    <row r="5278" spans="5:5">
      <c r="E5278" s="5"/>
    </row>
    <row r="5279" spans="5:5">
      <c r="E5279" s="5"/>
    </row>
    <row r="5280" spans="5:5">
      <c r="E5280" s="5"/>
    </row>
    <row r="5281" spans="5:5">
      <c r="E5281" s="5"/>
    </row>
    <row r="5282" spans="5:5">
      <c r="E5282" s="5"/>
    </row>
    <row r="5283" spans="5:5">
      <c r="E5283" s="5"/>
    </row>
    <row r="5284" spans="5:5">
      <c r="E5284" s="5"/>
    </row>
    <row r="5285" spans="5:5">
      <c r="E5285" s="5"/>
    </row>
    <row r="5286" spans="5:5">
      <c r="E5286" s="5"/>
    </row>
    <row r="5287" spans="5:5">
      <c r="E5287" s="5"/>
    </row>
    <row r="5288" spans="5:5">
      <c r="E5288" s="5"/>
    </row>
    <row r="5289" spans="5:5">
      <c r="E5289" s="5"/>
    </row>
    <row r="5290" spans="5:5">
      <c r="E5290" s="5"/>
    </row>
    <row r="5291" spans="5:5">
      <c r="E5291" s="5"/>
    </row>
    <row r="5292" spans="5:5">
      <c r="E5292" s="5"/>
    </row>
    <row r="5293" spans="5:5">
      <c r="E5293" s="5"/>
    </row>
    <row r="5294" spans="5:5">
      <c r="E5294" s="5"/>
    </row>
    <row r="5295" spans="5:5">
      <c r="E5295" s="5"/>
    </row>
    <row r="5296" spans="5:5">
      <c r="E5296" s="5"/>
    </row>
    <row r="5297" spans="5:5">
      <c r="E5297" s="5"/>
    </row>
    <row r="5298" spans="5:5">
      <c r="E5298" s="5"/>
    </row>
    <row r="5299" spans="5:5">
      <c r="E5299" s="5"/>
    </row>
    <row r="5300" spans="5:5">
      <c r="E5300" s="5"/>
    </row>
    <row r="5301" spans="5:5">
      <c r="E5301" s="5"/>
    </row>
    <row r="5302" spans="5:5">
      <c r="E5302" s="5"/>
    </row>
    <row r="5303" spans="5:5">
      <c r="E5303" s="5"/>
    </row>
    <row r="5304" spans="5:5">
      <c r="E5304" s="5"/>
    </row>
    <row r="5305" spans="5:5">
      <c r="E5305" s="5"/>
    </row>
    <row r="5306" spans="5:5">
      <c r="E5306" s="5"/>
    </row>
    <row r="5307" spans="5:5">
      <c r="E5307" s="5"/>
    </row>
    <row r="5308" spans="5:5">
      <c r="E5308" s="5"/>
    </row>
    <row r="5309" spans="5:5">
      <c r="E5309" s="5"/>
    </row>
    <row r="5310" spans="5:5">
      <c r="E5310" s="5"/>
    </row>
    <row r="5311" spans="5:5">
      <c r="E5311" s="5"/>
    </row>
    <row r="5312" spans="5:5">
      <c r="E5312" s="5"/>
    </row>
    <row r="5313" spans="5:5">
      <c r="E5313" s="5"/>
    </row>
    <row r="5314" spans="5:5">
      <c r="E5314" s="5"/>
    </row>
    <row r="5315" spans="5:5">
      <c r="E5315" s="5"/>
    </row>
    <row r="5316" spans="5:5">
      <c r="E5316" s="5"/>
    </row>
    <row r="5317" spans="5:5">
      <c r="E5317" s="5"/>
    </row>
    <row r="5318" spans="5:5">
      <c r="E5318" s="5"/>
    </row>
    <row r="5319" spans="5:5">
      <c r="E5319" s="5"/>
    </row>
    <row r="5320" spans="5:5">
      <c r="E5320" s="5"/>
    </row>
    <row r="5321" spans="5:5">
      <c r="E5321" s="5"/>
    </row>
    <row r="5322" spans="5:5">
      <c r="E5322" s="5"/>
    </row>
    <row r="5323" spans="5:5">
      <c r="E5323" s="5"/>
    </row>
    <row r="5324" spans="5:5">
      <c r="E5324" s="5"/>
    </row>
    <row r="5325" spans="5:5">
      <c r="E5325" s="5"/>
    </row>
    <row r="5326" spans="5:5">
      <c r="E5326" s="5"/>
    </row>
    <row r="5327" spans="5:5">
      <c r="E5327" s="5"/>
    </row>
    <row r="5328" spans="5:5">
      <c r="E5328" s="5"/>
    </row>
    <row r="5329" spans="5:5">
      <c r="E5329" s="5"/>
    </row>
    <row r="5330" spans="5:5">
      <c r="E5330" s="5"/>
    </row>
    <row r="5331" spans="5:5">
      <c r="E5331" s="5"/>
    </row>
    <row r="5332" spans="5:5">
      <c r="E5332" s="5"/>
    </row>
    <row r="5333" spans="5:5">
      <c r="E5333" s="5"/>
    </row>
    <row r="5334" spans="5:5">
      <c r="E5334" s="5"/>
    </row>
    <row r="5335" spans="5:5">
      <c r="E5335" s="5"/>
    </row>
    <row r="5336" spans="5:5">
      <c r="E5336" s="5"/>
    </row>
    <row r="5337" spans="5:5">
      <c r="E5337" s="5"/>
    </row>
    <row r="5338" spans="5:5">
      <c r="E5338" s="5"/>
    </row>
    <row r="5339" spans="5:5">
      <c r="E5339" s="5"/>
    </row>
    <row r="5340" spans="5:5">
      <c r="E5340" s="5"/>
    </row>
    <row r="5341" spans="5:5">
      <c r="E5341" s="5"/>
    </row>
    <row r="5342" spans="5:5">
      <c r="E5342" s="5"/>
    </row>
    <row r="5343" spans="5:5">
      <c r="E5343" s="5"/>
    </row>
    <row r="5344" spans="5:5">
      <c r="E5344" s="5"/>
    </row>
    <row r="5345" spans="5:5">
      <c r="E5345" s="5"/>
    </row>
    <row r="5346" spans="5:5">
      <c r="E5346" s="5"/>
    </row>
    <row r="5347" spans="5:5">
      <c r="E5347" s="5"/>
    </row>
    <row r="5348" spans="5:5">
      <c r="E5348" s="5"/>
    </row>
    <row r="5349" spans="5:5">
      <c r="E5349" s="5"/>
    </row>
    <row r="5350" spans="5:5">
      <c r="E5350" s="5"/>
    </row>
    <row r="5351" spans="5:5">
      <c r="E5351" s="5"/>
    </row>
    <row r="5352" spans="5:5">
      <c r="E5352" s="5"/>
    </row>
    <row r="5353" spans="5:5">
      <c r="E5353" s="5"/>
    </row>
    <row r="5354" spans="5:5">
      <c r="E5354" s="5"/>
    </row>
    <row r="5355" spans="5:5">
      <c r="E5355" s="5"/>
    </row>
    <row r="5356" spans="5:5">
      <c r="E5356" s="5"/>
    </row>
    <row r="5357" spans="5:5">
      <c r="E5357" s="5"/>
    </row>
    <row r="5358" spans="5:5">
      <c r="E5358" s="5"/>
    </row>
    <row r="5359" spans="5:5">
      <c r="E5359" s="5"/>
    </row>
    <row r="5360" spans="5:5">
      <c r="E5360" s="5"/>
    </row>
    <row r="5361" spans="5:5">
      <c r="E5361" s="5"/>
    </row>
    <row r="5362" spans="5:5">
      <c r="E5362" s="5"/>
    </row>
    <row r="5363" spans="5:5">
      <c r="E5363" s="5"/>
    </row>
    <row r="5364" spans="5:5">
      <c r="E5364" s="5"/>
    </row>
    <row r="5365" spans="5:5">
      <c r="E5365" s="5"/>
    </row>
    <row r="5366" spans="5:5">
      <c r="E5366" s="5"/>
    </row>
    <row r="5367" spans="5:5">
      <c r="E5367" s="5"/>
    </row>
    <row r="5368" spans="5:5">
      <c r="E5368" s="5"/>
    </row>
    <row r="5369" spans="5:5">
      <c r="E5369" s="5"/>
    </row>
    <row r="5370" spans="5:5">
      <c r="E5370" s="5"/>
    </row>
    <row r="5371" spans="5:5">
      <c r="E5371" s="5"/>
    </row>
    <row r="5372" spans="5:5">
      <c r="E5372" s="5"/>
    </row>
    <row r="5373" spans="5:5">
      <c r="E5373" s="5"/>
    </row>
    <row r="5374" spans="5:5">
      <c r="E5374" s="5"/>
    </row>
    <row r="5375" spans="5:5">
      <c r="E5375" s="5"/>
    </row>
    <row r="5376" spans="5:5">
      <c r="E5376" s="5"/>
    </row>
    <row r="5377" spans="5:5">
      <c r="E5377" s="5"/>
    </row>
    <row r="5378" spans="5:5">
      <c r="E5378" s="5"/>
    </row>
    <row r="5379" spans="5:5">
      <c r="E5379" s="5"/>
    </row>
    <row r="5380" spans="5:5">
      <c r="E5380" s="5"/>
    </row>
    <row r="5381" spans="5:5">
      <c r="E5381" s="5"/>
    </row>
    <row r="5382" spans="5:5">
      <c r="E5382" s="5"/>
    </row>
    <row r="5383" spans="5:5">
      <c r="E5383" s="5"/>
    </row>
    <row r="5384" spans="5:5">
      <c r="E5384" s="5"/>
    </row>
    <row r="5385" spans="5:5">
      <c r="E5385" s="5"/>
    </row>
    <row r="5386" spans="5:5">
      <c r="E5386" s="5"/>
    </row>
    <row r="5387" spans="5:5">
      <c r="E5387" s="5"/>
    </row>
    <row r="5388" spans="5:5">
      <c r="E5388" s="5"/>
    </row>
    <row r="5389" spans="5:5">
      <c r="E5389" s="5"/>
    </row>
    <row r="5390" spans="5:5">
      <c r="E5390" s="5"/>
    </row>
    <row r="5391" spans="5:5">
      <c r="E5391" s="5"/>
    </row>
    <row r="5392" spans="5:5">
      <c r="E5392" s="5"/>
    </row>
    <row r="5393" spans="5:5">
      <c r="E5393" s="5"/>
    </row>
    <row r="5394" spans="5:5">
      <c r="E5394" s="5"/>
    </row>
    <row r="5395" spans="5:5">
      <c r="E5395" s="5"/>
    </row>
    <row r="5396" spans="5:5">
      <c r="E5396" s="5"/>
    </row>
    <row r="5397" spans="5:5">
      <c r="E5397" s="5"/>
    </row>
    <row r="5398" spans="5:5">
      <c r="E5398" s="5"/>
    </row>
    <row r="5399" spans="5:5">
      <c r="E5399" s="5"/>
    </row>
    <row r="5400" spans="5:5">
      <c r="E5400" s="5"/>
    </row>
    <row r="5401" spans="5:5">
      <c r="E5401" s="5"/>
    </row>
    <row r="5402" spans="5:5">
      <c r="E5402" s="5"/>
    </row>
    <row r="5403" spans="5:5">
      <c r="E5403" s="5"/>
    </row>
    <row r="5404" spans="5:5">
      <c r="E5404" s="5"/>
    </row>
    <row r="5405" spans="5:5">
      <c r="E5405" s="5"/>
    </row>
    <row r="5406" spans="5:5">
      <c r="E5406" s="5"/>
    </row>
    <row r="5407" spans="5:5">
      <c r="E5407" s="5"/>
    </row>
    <row r="5408" spans="5:5">
      <c r="E5408" s="5"/>
    </row>
    <row r="5409" spans="5:5">
      <c r="E5409" s="5"/>
    </row>
    <row r="5410" spans="5:5">
      <c r="E5410" s="5"/>
    </row>
    <row r="5411" spans="5:5">
      <c r="E5411" s="5"/>
    </row>
    <row r="5412" spans="5:5">
      <c r="E5412" s="5"/>
    </row>
    <row r="5413" spans="5:5">
      <c r="E5413" s="5"/>
    </row>
    <row r="5414" spans="5:5">
      <c r="E5414" s="5"/>
    </row>
    <row r="5415" spans="5:5">
      <c r="E5415" s="5"/>
    </row>
    <row r="5416" spans="5:5">
      <c r="E5416" s="5"/>
    </row>
    <row r="5417" spans="5:5">
      <c r="E5417" s="5"/>
    </row>
    <row r="5418" spans="5:5">
      <c r="E5418" s="5"/>
    </row>
    <row r="5419" spans="5:5">
      <c r="E5419" s="5"/>
    </row>
    <row r="5420" spans="5:5">
      <c r="E5420" s="5"/>
    </row>
    <row r="5421" spans="5:5">
      <c r="E5421" s="5"/>
    </row>
    <row r="5422" spans="5:5">
      <c r="E5422" s="5"/>
    </row>
    <row r="5423" spans="5:5">
      <c r="E5423" s="5"/>
    </row>
    <row r="5424" spans="5:5">
      <c r="E5424" s="5"/>
    </row>
    <row r="5425" spans="5:5">
      <c r="E5425" s="5"/>
    </row>
    <row r="5426" spans="5:5">
      <c r="E5426" s="5"/>
    </row>
    <row r="5427" spans="5:5">
      <c r="E5427" s="5"/>
    </row>
    <row r="5428" spans="5:5">
      <c r="E5428" s="5"/>
    </row>
    <row r="5429" spans="5:5">
      <c r="E5429" s="5"/>
    </row>
    <row r="5430" spans="5:5">
      <c r="E5430" s="5"/>
    </row>
    <row r="5431" spans="5:5">
      <c r="E5431" s="5"/>
    </row>
    <row r="5432" spans="5:5">
      <c r="E5432" s="5"/>
    </row>
    <row r="5433" spans="5:5">
      <c r="E5433" s="5"/>
    </row>
    <row r="5434" spans="5:5">
      <c r="E5434" s="5"/>
    </row>
    <row r="5435" spans="5:5">
      <c r="E5435" s="5"/>
    </row>
    <row r="5436" spans="5:5">
      <c r="E5436" s="5"/>
    </row>
    <row r="5437" spans="5:5">
      <c r="E5437" s="5"/>
    </row>
    <row r="5438" spans="5:5">
      <c r="E5438" s="5"/>
    </row>
    <row r="5439" spans="5:5">
      <c r="E5439" s="5"/>
    </row>
    <row r="5440" spans="5:5">
      <c r="E5440" s="5"/>
    </row>
    <row r="5441" spans="5:5">
      <c r="E5441" s="5"/>
    </row>
    <row r="5442" spans="5:5">
      <c r="E5442" s="5"/>
    </row>
    <row r="5443" spans="5:5">
      <c r="E5443" s="5"/>
    </row>
    <row r="5444" spans="5:5">
      <c r="E5444" s="5"/>
    </row>
    <row r="5445" spans="5:5">
      <c r="E5445" s="5"/>
    </row>
    <row r="5446" spans="5:5">
      <c r="E5446" s="5"/>
    </row>
    <row r="5447" spans="5:5">
      <c r="E5447" s="5"/>
    </row>
    <row r="5448" spans="5:5">
      <c r="E5448" s="5"/>
    </row>
    <row r="5449" spans="5:5">
      <c r="E5449" s="5"/>
    </row>
    <row r="5450" spans="5:5">
      <c r="E5450" s="5"/>
    </row>
    <row r="5451" spans="5:5">
      <c r="E5451" s="5"/>
    </row>
    <row r="5452" spans="5:5">
      <c r="E5452" s="5"/>
    </row>
    <row r="5453" spans="5:5">
      <c r="E5453" s="5"/>
    </row>
    <row r="5454" spans="5:5">
      <c r="E5454" s="5"/>
    </row>
    <row r="5455" spans="5:5">
      <c r="E5455" s="5"/>
    </row>
    <row r="5456" spans="5:5">
      <c r="E5456" s="5"/>
    </row>
    <row r="5457" spans="5:5">
      <c r="E5457" s="5"/>
    </row>
    <row r="5458" spans="5:5">
      <c r="E5458" s="5"/>
    </row>
    <row r="5459" spans="5:5">
      <c r="E5459" s="5"/>
    </row>
    <row r="5460" spans="5:5">
      <c r="E5460" s="5"/>
    </row>
    <row r="5461" spans="5:5">
      <c r="E5461" s="5"/>
    </row>
    <row r="5462" spans="5:5">
      <c r="E5462" s="5"/>
    </row>
    <row r="5463" spans="5:5">
      <c r="E5463" s="5"/>
    </row>
    <row r="5464" spans="5:5">
      <c r="E5464" s="5"/>
    </row>
    <row r="5465" spans="5:5">
      <c r="E5465" s="5"/>
    </row>
    <row r="5466" spans="5:5">
      <c r="E5466" s="5"/>
    </row>
    <row r="5467" spans="5:5">
      <c r="E5467" s="5"/>
    </row>
    <row r="5468" spans="5:5">
      <c r="E5468" s="5"/>
    </row>
    <row r="5469" spans="5:5">
      <c r="E5469" s="5"/>
    </row>
    <row r="5470" spans="5:5">
      <c r="E5470" s="5"/>
    </row>
    <row r="5471" spans="5:5">
      <c r="E5471" s="5"/>
    </row>
    <row r="5472" spans="5:5">
      <c r="E5472" s="5"/>
    </row>
    <row r="5473" spans="5:5">
      <c r="E5473" s="5"/>
    </row>
    <row r="5474" spans="5:5">
      <c r="E5474" s="5"/>
    </row>
    <row r="5475" spans="5:5">
      <c r="E5475" s="5"/>
    </row>
    <row r="5476" spans="5:5">
      <c r="E5476" s="5"/>
    </row>
    <row r="5477" spans="5:5">
      <c r="E5477" s="5"/>
    </row>
    <row r="5478" spans="5:5">
      <c r="E5478" s="5"/>
    </row>
    <row r="5479" spans="5:5">
      <c r="E5479" s="5"/>
    </row>
    <row r="5480" spans="5:5">
      <c r="E5480" s="5"/>
    </row>
    <row r="5481" spans="5:5">
      <c r="E5481" s="5"/>
    </row>
    <row r="5482" spans="5:5">
      <c r="E5482" s="5"/>
    </row>
    <row r="5483" spans="5:5">
      <c r="E5483" s="5"/>
    </row>
    <row r="5484" spans="5:5">
      <c r="E5484" s="5"/>
    </row>
    <row r="5485" spans="5:5">
      <c r="E5485" s="5"/>
    </row>
    <row r="5486" spans="5:5">
      <c r="E5486" s="5"/>
    </row>
    <row r="5487" spans="5:5">
      <c r="E5487" s="5"/>
    </row>
    <row r="5488" spans="5:5">
      <c r="E5488" s="5"/>
    </row>
    <row r="5489" spans="5:5">
      <c r="E5489" s="5"/>
    </row>
    <row r="5490" spans="5:5">
      <c r="E5490" s="5"/>
    </row>
    <row r="5491" spans="5:5">
      <c r="E5491" s="5"/>
    </row>
    <row r="5492" spans="5:5">
      <c r="E5492" s="5"/>
    </row>
    <row r="5493" spans="5:5">
      <c r="E5493" s="5"/>
    </row>
    <row r="5494" spans="5:5">
      <c r="E5494" s="5"/>
    </row>
    <row r="5495" spans="5:5">
      <c r="E5495" s="5"/>
    </row>
    <row r="5496" spans="5:5">
      <c r="E5496" s="5"/>
    </row>
    <row r="5497" spans="5:5">
      <c r="E5497" s="5"/>
    </row>
    <row r="5498" spans="5:5">
      <c r="E5498" s="5"/>
    </row>
    <row r="5499" spans="5:5">
      <c r="E5499" s="5"/>
    </row>
    <row r="5500" spans="5:5">
      <c r="E5500" s="5"/>
    </row>
    <row r="5501" spans="5:5">
      <c r="E5501" s="5"/>
    </row>
    <row r="5502" spans="5:5">
      <c r="E5502" s="5"/>
    </row>
    <row r="5503" spans="5:5">
      <c r="E5503" s="5"/>
    </row>
    <row r="5504" spans="5:5">
      <c r="E5504" s="5"/>
    </row>
    <row r="5505" spans="5:5">
      <c r="E5505" s="5"/>
    </row>
    <row r="5506" spans="5:5">
      <c r="E5506" s="5"/>
    </row>
    <row r="5507" spans="5:5">
      <c r="E5507" s="5"/>
    </row>
    <row r="5508" spans="5:5">
      <c r="E5508" s="5"/>
    </row>
    <row r="5509" spans="5:5">
      <c r="E5509" s="5"/>
    </row>
    <row r="5510" spans="5:5">
      <c r="E5510" s="5"/>
    </row>
    <row r="5511" spans="5:5">
      <c r="E5511" s="5"/>
    </row>
    <row r="5512" spans="5:5">
      <c r="E5512" s="5"/>
    </row>
    <row r="5513" spans="5:5">
      <c r="E5513" s="5"/>
    </row>
    <row r="5514" spans="5:5">
      <c r="E5514" s="5"/>
    </row>
    <row r="5515" spans="5:5">
      <c r="E5515" s="5"/>
    </row>
    <row r="5516" spans="5:5">
      <c r="E5516" s="5"/>
    </row>
    <row r="5517" spans="5:5">
      <c r="E5517" s="5"/>
    </row>
    <row r="5518" spans="5:5">
      <c r="E5518" s="5"/>
    </row>
    <row r="5519" spans="5:5">
      <c r="E5519" s="5"/>
    </row>
    <row r="5520" spans="5:5">
      <c r="E5520" s="5"/>
    </row>
    <row r="5521" spans="5:5">
      <c r="E5521" s="5"/>
    </row>
    <row r="5522" spans="5:5">
      <c r="E5522" s="5"/>
    </row>
    <row r="5523" spans="5:5">
      <c r="E5523" s="5"/>
    </row>
    <row r="5524" spans="5:5">
      <c r="E5524" s="5"/>
    </row>
    <row r="5525" spans="5:5">
      <c r="E5525" s="5"/>
    </row>
    <row r="5526" spans="5:5">
      <c r="E5526" s="5"/>
    </row>
    <row r="5527" spans="5:5">
      <c r="E5527" s="5"/>
    </row>
    <row r="5528" spans="5:5">
      <c r="E5528" s="5"/>
    </row>
    <row r="5529" spans="5:5">
      <c r="E5529" s="5"/>
    </row>
    <row r="5530" spans="5:5">
      <c r="E5530" s="5"/>
    </row>
    <row r="5531" spans="5:5">
      <c r="E5531" s="5"/>
    </row>
    <row r="5532" spans="5:5">
      <c r="E5532" s="5"/>
    </row>
    <row r="5533" spans="5:5">
      <c r="E5533" s="5"/>
    </row>
    <row r="5534" spans="5:5">
      <c r="E5534" s="5"/>
    </row>
    <row r="5535" spans="5:5">
      <c r="E5535" s="5"/>
    </row>
    <row r="5536" spans="5:5">
      <c r="E5536" s="5"/>
    </row>
    <row r="5537" spans="5:5">
      <c r="E5537" s="5"/>
    </row>
    <row r="5538" spans="5:5">
      <c r="E5538" s="5"/>
    </row>
    <row r="5539" spans="5:5">
      <c r="E5539" s="5"/>
    </row>
    <row r="5540" spans="5:5">
      <c r="E5540" s="5"/>
    </row>
    <row r="5541" spans="5:5">
      <c r="E5541" s="5"/>
    </row>
    <row r="5542" spans="5:5">
      <c r="E5542" s="5"/>
    </row>
    <row r="5543" spans="5:5">
      <c r="E5543" s="5"/>
    </row>
    <row r="5544" spans="5:5">
      <c r="E5544" s="5"/>
    </row>
    <row r="5545" spans="5:5">
      <c r="E5545" s="5"/>
    </row>
    <row r="5546" spans="5:5">
      <c r="E5546" s="5"/>
    </row>
    <row r="5547" spans="5:5">
      <c r="E5547" s="5"/>
    </row>
    <row r="5548" spans="5:5">
      <c r="E5548" s="5"/>
    </row>
    <row r="5549" spans="5:5">
      <c r="E5549" s="5"/>
    </row>
    <row r="5550" spans="5:5">
      <c r="E5550" s="5"/>
    </row>
    <row r="5551" spans="5:5">
      <c r="E5551" s="5"/>
    </row>
    <row r="5552" spans="5:5">
      <c r="E5552" s="5"/>
    </row>
    <row r="5553" spans="5:5">
      <c r="E5553" s="5"/>
    </row>
    <row r="5554" spans="5:5">
      <c r="E5554" s="5"/>
    </row>
    <row r="5555" spans="5:5">
      <c r="E5555" s="5"/>
    </row>
    <row r="5556" spans="5:5">
      <c r="E5556" s="5"/>
    </row>
    <row r="5557" spans="5:5">
      <c r="E5557" s="5"/>
    </row>
    <row r="5558" spans="5:5">
      <c r="E5558" s="5"/>
    </row>
    <row r="5559" spans="5:5">
      <c r="E5559" s="5"/>
    </row>
    <row r="5560" spans="5:5">
      <c r="E5560" s="5"/>
    </row>
    <row r="5561" spans="5:5">
      <c r="E5561" s="5"/>
    </row>
    <row r="5562" spans="5:5">
      <c r="E5562" s="5"/>
    </row>
    <row r="5563" spans="5:5">
      <c r="E5563" s="5"/>
    </row>
    <row r="5564" spans="5:5">
      <c r="E5564" s="5"/>
    </row>
    <row r="5565" spans="5:5">
      <c r="E5565" s="5"/>
    </row>
    <row r="5566" spans="5:5">
      <c r="E5566" s="5"/>
    </row>
    <row r="5567" spans="5:5">
      <c r="E5567" s="5"/>
    </row>
    <row r="5568" spans="5:5">
      <c r="E5568" s="5"/>
    </row>
    <row r="5569" spans="5:5">
      <c r="E5569" s="5"/>
    </row>
    <row r="5570" spans="5:5">
      <c r="E5570" s="5"/>
    </row>
    <row r="5571" spans="5:5">
      <c r="E5571" s="5"/>
    </row>
    <row r="5572" spans="5:5">
      <c r="E5572" s="5"/>
    </row>
    <row r="5573" spans="5:5">
      <c r="E5573" s="5"/>
    </row>
    <row r="5574" spans="5:5">
      <c r="E5574" s="5"/>
    </row>
    <row r="5575" spans="5:5">
      <c r="E5575" s="5"/>
    </row>
    <row r="5576" spans="5:5">
      <c r="E5576" s="5"/>
    </row>
    <row r="5577" spans="5:5">
      <c r="E5577" s="5"/>
    </row>
    <row r="5578" spans="5:5">
      <c r="E5578" s="5"/>
    </row>
    <row r="5579" spans="5:5">
      <c r="E5579" s="5"/>
    </row>
    <row r="5580" spans="5:5">
      <c r="E5580" s="5"/>
    </row>
    <row r="5581" spans="5:5">
      <c r="E5581" s="5"/>
    </row>
    <row r="5582" spans="5:5">
      <c r="E5582" s="5"/>
    </row>
    <row r="5583" spans="5:5">
      <c r="E5583" s="5"/>
    </row>
    <row r="5584" spans="5:5">
      <c r="E5584" s="5"/>
    </row>
    <row r="5585" spans="5:5">
      <c r="E5585" s="5"/>
    </row>
    <row r="5586" spans="5:5">
      <c r="E5586" s="5"/>
    </row>
    <row r="5587" spans="5:5">
      <c r="E5587" s="5"/>
    </row>
    <row r="5588" spans="5:5">
      <c r="E5588" s="5"/>
    </row>
    <row r="5589" spans="5:5">
      <c r="E5589" s="5"/>
    </row>
    <row r="5590" spans="5:5">
      <c r="E5590" s="5"/>
    </row>
    <row r="5591" spans="5:5">
      <c r="E5591" s="5"/>
    </row>
    <row r="5592" spans="5:5">
      <c r="E5592" s="5"/>
    </row>
    <row r="5593" spans="5:5">
      <c r="E5593" s="5"/>
    </row>
    <row r="5594" spans="5:5">
      <c r="E5594" s="5"/>
    </row>
    <row r="5595" spans="5:5">
      <c r="E5595" s="5"/>
    </row>
    <row r="5596" spans="5:5">
      <c r="E5596" s="5"/>
    </row>
    <row r="5597" spans="5:5">
      <c r="E5597" s="5"/>
    </row>
    <row r="5598" spans="5:5">
      <c r="E5598" s="5"/>
    </row>
    <row r="5599" spans="5:5">
      <c r="E5599" s="5"/>
    </row>
    <row r="5600" spans="5:5">
      <c r="E5600" s="5"/>
    </row>
    <row r="5601" spans="5:5">
      <c r="E5601" s="5"/>
    </row>
    <row r="5602" spans="5:5">
      <c r="E5602" s="5"/>
    </row>
    <row r="5603" spans="5:5">
      <c r="E5603" s="5"/>
    </row>
    <row r="5604" spans="5:5">
      <c r="E5604" s="5"/>
    </row>
    <row r="5605" spans="5:5">
      <c r="E5605" s="5"/>
    </row>
    <row r="5606" spans="5:5">
      <c r="E5606" s="5"/>
    </row>
    <row r="5607" spans="5:5">
      <c r="E5607" s="5"/>
    </row>
    <row r="5608" spans="5:5">
      <c r="E5608" s="5"/>
    </row>
    <row r="5609" spans="5:5">
      <c r="E5609" s="5"/>
    </row>
    <row r="5610" spans="5:5">
      <c r="E5610" s="5"/>
    </row>
    <row r="5611" spans="5:5">
      <c r="E5611" s="5"/>
    </row>
    <row r="5612" spans="5:5">
      <c r="E5612" s="5"/>
    </row>
    <row r="5613" spans="5:5">
      <c r="E5613" s="5"/>
    </row>
    <row r="5614" spans="5:5">
      <c r="E5614" s="5"/>
    </row>
    <row r="5615" spans="5:5">
      <c r="E5615" s="5"/>
    </row>
    <row r="5616" spans="5:5">
      <c r="E5616" s="5"/>
    </row>
    <row r="5617" spans="5:5">
      <c r="E5617" s="5"/>
    </row>
    <row r="5618" spans="5:5">
      <c r="E5618" s="5"/>
    </row>
    <row r="5619" spans="5:5">
      <c r="E5619" s="5"/>
    </row>
    <row r="5620" spans="5:5">
      <c r="E5620" s="5"/>
    </row>
    <row r="5621" spans="5:5">
      <c r="E5621" s="5"/>
    </row>
    <row r="5622" spans="5:5">
      <c r="E5622" s="5"/>
    </row>
    <row r="5623" spans="5:5">
      <c r="E5623" s="5"/>
    </row>
    <row r="5624" spans="5:5">
      <c r="E5624" s="5"/>
    </row>
    <row r="5625" spans="5:5">
      <c r="E5625" s="5"/>
    </row>
    <row r="5626" spans="5:5">
      <c r="E5626" s="5"/>
    </row>
    <row r="5627" spans="5:5">
      <c r="E5627" s="5"/>
    </row>
    <row r="5628" spans="5:5">
      <c r="E5628" s="5"/>
    </row>
    <row r="5629" spans="5:5">
      <c r="E5629" s="5"/>
    </row>
    <row r="5630" spans="5:5">
      <c r="E5630" s="5"/>
    </row>
    <row r="5631" spans="5:5">
      <c r="E5631" s="5"/>
    </row>
    <row r="5632" spans="5:5">
      <c r="E5632" s="5"/>
    </row>
    <row r="5633" spans="5:5">
      <c r="E5633" s="5"/>
    </row>
    <row r="5634" spans="5:5">
      <c r="E5634" s="5"/>
    </row>
    <row r="5635" spans="5:5">
      <c r="E5635" s="5"/>
    </row>
    <row r="5636" spans="5:5">
      <c r="E5636" s="5"/>
    </row>
    <row r="5637" spans="5:5">
      <c r="E5637" s="5"/>
    </row>
    <row r="5638" spans="5:5">
      <c r="E5638" s="5"/>
    </row>
    <row r="5639" spans="5:5">
      <c r="E5639" s="5"/>
    </row>
    <row r="5640" spans="5:5">
      <c r="E5640" s="5"/>
    </row>
    <row r="5641" spans="5:5">
      <c r="E5641" s="5"/>
    </row>
    <row r="5642" spans="5:5">
      <c r="E5642" s="5"/>
    </row>
    <row r="5643" spans="5:5">
      <c r="E5643" s="5"/>
    </row>
    <row r="5644" spans="5:5">
      <c r="E5644" s="5"/>
    </row>
    <row r="5645" spans="5:5">
      <c r="E5645" s="5"/>
    </row>
    <row r="5646" spans="5:5">
      <c r="E5646" s="5"/>
    </row>
    <row r="5647" spans="5:5">
      <c r="E5647" s="5"/>
    </row>
    <row r="5648" spans="5:5">
      <c r="E5648" s="5"/>
    </row>
    <row r="5649" spans="5:5">
      <c r="E5649" s="5"/>
    </row>
    <row r="5650" spans="5:5">
      <c r="E5650" s="5"/>
    </row>
    <row r="5651" spans="5:5">
      <c r="E5651" s="5"/>
    </row>
    <row r="5652" spans="5:5">
      <c r="E5652" s="5"/>
    </row>
    <row r="5653" spans="5:5">
      <c r="E5653" s="5"/>
    </row>
    <row r="5654" spans="5:5">
      <c r="E5654" s="5"/>
    </row>
    <row r="5655" spans="5:5">
      <c r="E5655" s="5"/>
    </row>
    <row r="5656" spans="5:5">
      <c r="E5656" s="5"/>
    </row>
    <row r="5657" spans="5:5">
      <c r="E5657" s="5"/>
    </row>
    <row r="5658" spans="5:5">
      <c r="E5658" s="5"/>
    </row>
    <row r="5659" spans="5:5">
      <c r="E5659" s="5"/>
    </row>
    <row r="5660" spans="5:5">
      <c r="E5660" s="5"/>
    </row>
    <row r="5661" spans="5:5">
      <c r="E5661" s="5"/>
    </row>
    <row r="5662" spans="5:5">
      <c r="E5662" s="5"/>
    </row>
    <row r="5663" spans="5:5">
      <c r="E5663" s="5"/>
    </row>
    <row r="5664" spans="5:5">
      <c r="E5664" s="5"/>
    </row>
    <row r="5665" spans="5:5">
      <c r="E5665" s="5"/>
    </row>
    <row r="5666" spans="5:5">
      <c r="E5666" s="5"/>
    </row>
    <row r="5667" spans="5:5">
      <c r="E5667" s="5"/>
    </row>
    <row r="5668" spans="5:5">
      <c r="E5668" s="5"/>
    </row>
    <row r="5669" spans="5:5">
      <c r="E5669" s="5"/>
    </row>
    <row r="5670" spans="5:5">
      <c r="E5670" s="5"/>
    </row>
    <row r="5671" spans="5:5">
      <c r="E5671" s="5"/>
    </row>
    <row r="5672" spans="5:5">
      <c r="E5672" s="5"/>
    </row>
    <row r="5673" spans="5:5">
      <c r="E5673" s="5"/>
    </row>
    <row r="5674" spans="5:5">
      <c r="E5674" s="5"/>
    </row>
    <row r="5675" spans="5:5">
      <c r="E5675" s="5"/>
    </row>
    <row r="5676" spans="5:5">
      <c r="E5676" s="5"/>
    </row>
    <row r="5677" spans="5:5">
      <c r="E5677" s="5"/>
    </row>
    <row r="5678" spans="5:5">
      <c r="E5678" s="5"/>
    </row>
    <row r="5679" spans="5:5">
      <c r="E5679" s="5"/>
    </row>
    <row r="5680" spans="5:5">
      <c r="E5680" s="5"/>
    </row>
    <row r="5681" spans="5:5">
      <c r="E5681" s="5"/>
    </row>
    <row r="5682" spans="5:5">
      <c r="E5682" s="5"/>
    </row>
    <row r="5683" spans="5:5">
      <c r="E5683" s="5"/>
    </row>
    <row r="5684" spans="5:5">
      <c r="E5684" s="5"/>
    </row>
    <row r="5685" spans="5:5">
      <c r="E5685" s="5"/>
    </row>
    <row r="5686" spans="5:5">
      <c r="E5686" s="5"/>
    </row>
    <row r="5687" spans="5:5">
      <c r="E5687" s="5"/>
    </row>
    <row r="5688" spans="5:5">
      <c r="E5688" s="5"/>
    </row>
    <row r="5689" spans="5:5">
      <c r="E5689" s="5"/>
    </row>
    <row r="5690" spans="5:5">
      <c r="E5690" s="5"/>
    </row>
    <row r="5691" spans="5:5">
      <c r="E5691" s="5"/>
    </row>
    <row r="5692" spans="5:5">
      <c r="E5692" s="5"/>
    </row>
    <row r="5693" spans="5:5">
      <c r="E5693" s="5"/>
    </row>
    <row r="5694" spans="5:5">
      <c r="E5694" s="5"/>
    </row>
    <row r="5695" spans="5:5">
      <c r="E5695" s="5"/>
    </row>
    <row r="5696" spans="5:5">
      <c r="E5696" s="5"/>
    </row>
    <row r="5697" spans="5:5">
      <c r="E5697" s="5"/>
    </row>
    <row r="5698" spans="5:5">
      <c r="E5698" s="5"/>
    </row>
    <row r="5699" spans="5:5">
      <c r="E5699" s="5"/>
    </row>
    <row r="5700" spans="5:5">
      <c r="E5700" s="5"/>
    </row>
    <row r="5701" spans="5:5">
      <c r="E5701" s="5"/>
    </row>
    <row r="5702" spans="5:5">
      <c r="E5702" s="5"/>
    </row>
    <row r="5703" spans="5:5">
      <c r="E5703" s="5"/>
    </row>
    <row r="5704" spans="5:5">
      <c r="E5704" s="5"/>
    </row>
    <row r="5705" spans="5:5">
      <c r="E5705" s="5"/>
    </row>
    <row r="5706" spans="5:5">
      <c r="E5706" s="5"/>
    </row>
    <row r="5707" spans="5:5">
      <c r="E5707" s="5"/>
    </row>
    <row r="5708" spans="5:5">
      <c r="E5708" s="5"/>
    </row>
    <row r="5709" spans="5:5">
      <c r="E5709" s="5"/>
    </row>
    <row r="5710" spans="5:5">
      <c r="E5710" s="5"/>
    </row>
    <row r="5711" spans="5:5">
      <c r="E5711" s="5"/>
    </row>
    <row r="5712" spans="5:5">
      <c r="E5712" s="5"/>
    </row>
    <row r="5713" spans="5:5">
      <c r="E5713" s="5"/>
    </row>
    <row r="5714" spans="5:5">
      <c r="E5714" s="5"/>
    </row>
    <row r="5715" spans="5:5">
      <c r="E5715" s="5"/>
    </row>
    <row r="5716" spans="5:5">
      <c r="E5716" s="5"/>
    </row>
    <row r="5717" spans="5:5">
      <c r="E5717" s="5"/>
    </row>
    <row r="5718" spans="5:5">
      <c r="E5718" s="5"/>
    </row>
    <row r="5719" spans="5:5">
      <c r="E5719" s="5"/>
    </row>
    <row r="5720" spans="5:5">
      <c r="E5720" s="5"/>
    </row>
    <row r="5721" spans="5:5">
      <c r="E5721" s="5"/>
    </row>
    <row r="5722" spans="5:5">
      <c r="E5722" s="5"/>
    </row>
    <row r="5723" spans="5:5">
      <c r="E5723" s="5"/>
    </row>
    <row r="5724" spans="5:5">
      <c r="E5724" s="5"/>
    </row>
    <row r="5725" spans="5:5">
      <c r="E5725" s="5"/>
    </row>
    <row r="5726" spans="5:5">
      <c r="E5726" s="5"/>
    </row>
    <row r="5727" spans="5:5">
      <c r="E5727" s="5"/>
    </row>
    <row r="5728" spans="5:5">
      <c r="E5728" s="5"/>
    </row>
    <row r="5729" spans="5:5">
      <c r="E5729" s="5"/>
    </row>
    <row r="5730" spans="5:5">
      <c r="E5730" s="5"/>
    </row>
    <row r="5731" spans="5:5">
      <c r="E5731" s="5"/>
    </row>
    <row r="5732" spans="5:5">
      <c r="E5732" s="5"/>
    </row>
    <row r="5733" spans="5:5">
      <c r="E5733" s="5"/>
    </row>
    <row r="5734" spans="5:5">
      <c r="E5734" s="5"/>
    </row>
    <row r="5735" spans="5:5">
      <c r="E5735" s="5"/>
    </row>
    <row r="5736" spans="5:5">
      <c r="E5736" s="5"/>
    </row>
    <row r="5737" spans="5:5">
      <c r="E5737" s="5"/>
    </row>
    <row r="5738" spans="5:5">
      <c r="E5738" s="5"/>
    </row>
    <row r="5739" spans="5:5">
      <c r="E5739" s="5"/>
    </row>
    <row r="5740" spans="5:5">
      <c r="E5740" s="5"/>
    </row>
    <row r="5741" spans="5:5">
      <c r="E5741" s="5"/>
    </row>
    <row r="5742" spans="5:5">
      <c r="E5742" s="5"/>
    </row>
    <row r="5743" spans="5:5">
      <c r="E5743" s="5"/>
    </row>
    <row r="5744" spans="5:5">
      <c r="E5744" s="5"/>
    </row>
    <row r="5745" spans="5:5">
      <c r="E5745" s="5"/>
    </row>
    <row r="5746" spans="5:5">
      <c r="E5746" s="5"/>
    </row>
    <row r="5747" spans="5:5">
      <c r="E5747" s="5"/>
    </row>
    <row r="5748" spans="5:5">
      <c r="E5748" s="5"/>
    </row>
    <row r="5749" spans="5:5">
      <c r="E5749" s="5"/>
    </row>
    <row r="5750" spans="5:5">
      <c r="E5750" s="5"/>
    </row>
    <row r="5751" spans="5:5">
      <c r="E5751" s="5"/>
    </row>
    <row r="5752" spans="5:5">
      <c r="E5752" s="5"/>
    </row>
    <row r="5753" spans="5:5">
      <c r="E5753" s="5"/>
    </row>
    <row r="5754" spans="5:5">
      <c r="E5754" s="5"/>
    </row>
    <row r="5755" spans="5:5">
      <c r="E5755" s="5"/>
    </row>
    <row r="5756" spans="5:5">
      <c r="E5756" s="5"/>
    </row>
    <row r="5757" spans="5:5">
      <c r="E5757" s="5"/>
    </row>
    <row r="5758" spans="5:5">
      <c r="E5758" s="5"/>
    </row>
    <row r="5759" spans="5:5">
      <c r="E5759" s="5"/>
    </row>
    <row r="5760" spans="5:5">
      <c r="E5760" s="5"/>
    </row>
    <row r="5761" spans="5:5">
      <c r="E5761" s="5"/>
    </row>
    <row r="5762" spans="5:5">
      <c r="E5762" s="5"/>
    </row>
    <row r="5763" spans="5:5">
      <c r="E5763" s="5"/>
    </row>
    <row r="5764" spans="5:5">
      <c r="E5764" s="5"/>
    </row>
    <row r="5765" spans="5:5">
      <c r="E5765" s="5"/>
    </row>
    <row r="5766" spans="5:5">
      <c r="E5766" s="5"/>
    </row>
    <row r="5767" spans="5:5">
      <c r="E5767" s="5"/>
    </row>
    <row r="5768" spans="5:5">
      <c r="E5768" s="5"/>
    </row>
    <row r="5769" spans="5:5">
      <c r="E5769" s="5"/>
    </row>
    <row r="5770" spans="5:5">
      <c r="E5770" s="5"/>
    </row>
    <row r="5771" spans="5:5">
      <c r="E5771" s="5"/>
    </row>
    <row r="5772" spans="5:5">
      <c r="E5772" s="5"/>
    </row>
    <row r="5773" spans="5:5">
      <c r="E5773" s="5"/>
    </row>
    <row r="5774" spans="5:5">
      <c r="E5774" s="5"/>
    </row>
    <row r="5775" spans="5:5">
      <c r="E5775" s="5"/>
    </row>
    <row r="5776" spans="5:5">
      <c r="E5776" s="5"/>
    </row>
    <row r="5777" spans="5:5">
      <c r="E5777" s="5"/>
    </row>
    <row r="5778" spans="5:5">
      <c r="E5778" s="5"/>
    </row>
    <row r="5779" spans="5:5">
      <c r="E5779" s="5"/>
    </row>
    <row r="5780" spans="5:5">
      <c r="E5780" s="5"/>
    </row>
    <row r="5781" spans="5:5">
      <c r="E5781" s="5"/>
    </row>
    <row r="5782" spans="5:5">
      <c r="E5782" s="5"/>
    </row>
    <row r="5783" spans="5:5">
      <c r="E5783" s="5"/>
    </row>
    <row r="5784" spans="5:5">
      <c r="E5784" s="5"/>
    </row>
    <row r="5785" spans="5:5">
      <c r="E5785" s="5"/>
    </row>
    <row r="5786" spans="5:5">
      <c r="E5786" s="5"/>
    </row>
    <row r="5787" spans="5:5">
      <c r="E5787" s="5"/>
    </row>
    <row r="5788" spans="5:5">
      <c r="E5788" s="5"/>
    </row>
    <row r="5789" spans="5:5">
      <c r="E5789" s="5"/>
    </row>
    <row r="5790" spans="5:5">
      <c r="E5790" s="5"/>
    </row>
    <row r="5791" spans="5:5">
      <c r="E5791" s="5"/>
    </row>
    <row r="5792" spans="5:5">
      <c r="E5792" s="5"/>
    </row>
    <row r="5793" spans="5:5">
      <c r="E5793" s="5"/>
    </row>
    <row r="5794" spans="5:5">
      <c r="E5794" s="5"/>
    </row>
    <row r="5795" spans="5:5">
      <c r="E5795" s="5"/>
    </row>
    <row r="5796" spans="5:5">
      <c r="E5796" s="5"/>
    </row>
    <row r="5797" spans="5:5">
      <c r="E5797" s="5"/>
    </row>
    <row r="5798" spans="5:5">
      <c r="E5798" s="5"/>
    </row>
    <row r="5799" spans="5:5">
      <c r="E5799" s="5"/>
    </row>
    <row r="5800" spans="5:5">
      <c r="E5800" s="5"/>
    </row>
    <row r="5801" spans="5:5">
      <c r="E5801" s="5"/>
    </row>
    <row r="5802" spans="5:5">
      <c r="E5802" s="5"/>
    </row>
    <row r="5803" spans="5:5">
      <c r="E5803" s="5"/>
    </row>
    <row r="5804" spans="5:5">
      <c r="E5804" s="5"/>
    </row>
    <row r="5805" spans="5:5">
      <c r="E5805" s="5"/>
    </row>
    <row r="5806" spans="5:5">
      <c r="E5806" s="5"/>
    </row>
    <row r="5807" spans="5:5">
      <c r="E5807" s="5"/>
    </row>
    <row r="5808" spans="5:5">
      <c r="E5808" s="5"/>
    </row>
    <row r="5809" spans="5:5">
      <c r="E5809" s="5"/>
    </row>
    <row r="5810" spans="5:5">
      <c r="E5810" s="5"/>
    </row>
    <row r="5811" spans="5:5">
      <c r="E5811" s="5"/>
    </row>
    <row r="5812" spans="5:5">
      <c r="E5812" s="5"/>
    </row>
    <row r="5813" spans="5:5">
      <c r="E5813" s="5"/>
    </row>
    <row r="5814" spans="5:5">
      <c r="E5814" s="5"/>
    </row>
    <row r="5815" spans="5:5">
      <c r="E5815" s="5"/>
    </row>
    <row r="5816" spans="5:5">
      <c r="E5816" s="5"/>
    </row>
    <row r="5817" spans="5:5">
      <c r="E5817" s="5"/>
    </row>
    <row r="5818" spans="5:5">
      <c r="E5818" s="5"/>
    </row>
    <row r="5819" spans="5:5">
      <c r="E5819" s="5"/>
    </row>
    <row r="5820" spans="5:5">
      <c r="E5820" s="5"/>
    </row>
    <row r="5821" spans="5:5">
      <c r="E5821" s="5"/>
    </row>
    <row r="5822" spans="5:5">
      <c r="E5822" s="5"/>
    </row>
    <row r="5823" spans="5:5">
      <c r="E5823" s="5"/>
    </row>
    <row r="5824" spans="5:5">
      <c r="E5824" s="5"/>
    </row>
    <row r="5825" spans="5:5">
      <c r="E5825" s="5"/>
    </row>
    <row r="5826" spans="5:5">
      <c r="E5826" s="5"/>
    </row>
    <row r="5827" spans="5:5">
      <c r="E5827" s="5"/>
    </row>
    <row r="5828" spans="5:5">
      <c r="E5828" s="5"/>
    </row>
    <row r="5829" spans="5:5">
      <c r="E5829" s="5"/>
    </row>
    <row r="5830" spans="5:5">
      <c r="E5830" s="5"/>
    </row>
    <row r="5831" spans="5:5">
      <c r="E5831" s="5"/>
    </row>
    <row r="5832" spans="5:5">
      <c r="E5832" s="5"/>
    </row>
    <row r="5833" spans="5:5">
      <c r="E5833" s="5"/>
    </row>
    <row r="5834" spans="5:5">
      <c r="E5834" s="5"/>
    </row>
    <row r="5835" spans="5:5">
      <c r="E5835" s="5"/>
    </row>
    <row r="5836" spans="5:5">
      <c r="E5836" s="5"/>
    </row>
    <row r="5837" spans="5:5">
      <c r="E5837" s="5"/>
    </row>
    <row r="5838" spans="5:5">
      <c r="E5838" s="5"/>
    </row>
    <row r="5839" spans="5:5">
      <c r="E5839" s="5"/>
    </row>
    <row r="5840" spans="5:5">
      <c r="E5840" s="5"/>
    </row>
    <row r="5841" spans="5:5">
      <c r="E5841" s="5"/>
    </row>
    <row r="5842" spans="5:5">
      <c r="E5842" s="5"/>
    </row>
    <row r="5843" spans="5:5">
      <c r="E5843" s="5"/>
    </row>
    <row r="5844" spans="5:5">
      <c r="E5844" s="5"/>
    </row>
    <row r="5845" spans="5:5">
      <c r="E5845" s="5"/>
    </row>
    <row r="5846" spans="5:5">
      <c r="E5846" s="5"/>
    </row>
    <row r="5847" spans="5:5">
      <c r="E5847" s="5"/>
    </row>
    <row r="5848" spans="5:5">
      <c r="E5848" s="5"/>
    </row>
    <row r="5849" spans="5:5">
      <c r="E5849" s="5"/>
    </row>
    <row r="5850" spans="5:5">
      <c r="E5850" s="5"/>
    </row>
    <row r="5851" spans="5:5">
      <c r="E5851" s="5"/>
    </row>
    <row r="5852" spans="5:5">
      <c r="E5852" s="5"/>
    </row>
    <row r="5853" spans="5:5">
      <c r="E5853" s="5"/>
    </row>
    <row r="5854" spans="5:5">
      <c r="E5854" s="5"/>
    </row>
    <row r="5855" spans="5:5">
      <c r="E5855" s="5"/>
    </row>
    <row r="5856" spans="5:5">
      <c r="E5856" s="5"/>
    </row>
    <row r="5857" spans="5:5">
      <c r="E5857" s="5"/>
    </row>
    <row r="5858" spans="5:5">
      <c r="E5858" s="5"/>
    </row>
    <row r="5859" spans="5:5">
      <c r="E5859" s="5"/>
    </row>
    <row r="5860" spans="5:5">
      <c r="E5860" s="5"/>
    </row>
    <row r="5861" spans="5:5">
      <c r="E5861" s="5"/>
    </row>
    <row r="5862" spans="5:5">
      <c r="E5862" s="5"/>
    </row>
    <row r="5863" spans="5:5">
      <c r="E5863" s="5"/>
    </row>
    <row r="5864" spans="5:5">
      <c r="E5864" s="5"/>
    </row>
    <row r="5865" spans="5:5">
      <c r="E5865" s="5"/>
    </row>
    <row r="5866" spans="5:5">
      <c r="E5866" s="5"/>
    </row>
    <row r="5867" spans="5:5">
      <c r="E5867" s="5"/>
    </row>
    <row r="5868" spans="5:5">
      <c r="E5868" s="5"/>
    </row>
    <row r="5869" spans="5:5">
      <c r="E5869" s="5"/>
    </row>
    <row r="5870" spans="5:5">
      <c r="E5870" s="5"/>
    </row>
    <row r="5871" spans="5:5">
      <c r="E5871" s="5"/>
    </row>
    <row r="5872" spans="5:5">
      <c r="E5872" s="5"/>
    </row>
    <row r="5873" spans="5:5">
      <c r="E5873" s="5"/>
    </row>
    <row r="5874" spans="5:5">
      <c r="E5874" s="5"/>
    </row>
    <row r="5875" spans="5:5">
      <c r="E5875" s="5"/>
    </row>
    <row r="5876" spans="5:5">
      <c r="E5876" s="5"/>
    </row>
    <row r="5877" spans="5:5">
      <c r="E5877" s="5"/>
    </row>
    <row r="5878" spans="5:5">
      <c r="E5878" s="5"/>
    </row>
    <row r="5879" spans="5:5">
      <c r="E5879" s="5"/>
    </row>
    <row r="5880" spans="5:5">
      <c r="E5880" s="5"/>
    </row>
    <row r="5881" spans="5:5">
      <c r="E5881" s="5"/>
    </row>
    <row r="5882" spans="5:5">
      <c r="E5882" s="5"/>
    </row>
    <row r="5883" spans="5:5">
      <c r="E5883" s="5"/>
    </row>
    <row r="5884" spans="5:5">
      <c r="E5884" s="5"/>
    </row>
    <row r="5885" spans="5:5">
      <c r="E5885" s="5"/>
    </row>
    <row r="5886" spans="5:5">
      <c r="E5886" s="5"/>
    </row>
    <row r="5887" spans="5:5">
      <c r="E5887" s="5"/>
    </row>
    <row r="5888" spans="5:5">
      <c r="E5888" s="5"/>
    </row>
    <row r="5889" spans="5:5">
      <c r="E5889" s="5"/>
    </row>
    <row r="5890" spans="5:5">
      <c r="E5890" s="5"/>
    </row>
    <row r="5891" spans="5:5">
      <c r="E5891" s="5"/>
    </row>
    <row r="5892" spans="5:5">
      <c r="E5892" s="5"/>
    </row>
    <row r="5893" spans="5:5">
      <c r="E5893" s="5"/>
    </row>
    <row r="5894" spans="5:5">
      <c r="E5894" s="5"/>
    </row>
    <row r="5895" spans="5:5">
      <c r="E5895" s="5"/>
    </row>
    <row r="5896" spans="5:5">
      <c r="E5896" s="5"/>
    </row>
    <row r="5897" spans="5:5">
      <c r="E5897" s="5"/>
    </row>
    <row r="5898" spans="5:5">
      <c r="E5898" s="5"/>
    </row>
    <row r="5899" spans="5:5">
      <c r="E5899" s="5"/>
    </row>
    <row r="5900" spans="5:5">
      <c r="E5900" s="5"/>
    </row>
    <row r="5901" spans="5:5">
      <c r="E5901" s="5"/>
    </row>
    <row r="5902" spans="5:5">
      <c r="E5902" s="5"/>
    </row>
    <row r="5903" spans="5:5">
      <c r="E5903" s="5"/>
    </row>
    <row r="5904" spans="5:5">
      <c r="E5904" s="5"/>
    </row>
    <row r="5905" spans="5:5">
      <c r="E5905" s="5"/>
    </row>
    <row r="5906" spans="5:5">
      <c r="E5906" s="5"/>
    </row>
    <row r="5907" spans="5:5">
      <c r="E5907" s="5"/>
    </row>
    <row r="5908" spans="5:5">
      <c r="E5908" s="5"/>
    </row>
    <row r="5909" spans="5:5">
      <c r="E5909" s="5"/>
    </row>
    <row r="5910" spans="5:5">
      <c r="E5910" s="5"/>
    </row>
    <row r="5911" spans="5:5">
      <c r="E5911" s="5"/>
    </row>
    <row r="5912" spans="5:5">
      <c r="E5912" s="5"/>
    </row>
    <row r="5913" spans="5:5">
      <c r="E5913" s="5"/>
    </row>
    <row r="5914" spans="5:5">
      <c r="E5914" s="5"/>
    </row>
    <row r="5915" spans="5:5">
      <c r="E5915" s="5"/>
    </row>
    <row r="5916" spans="5:5">
      <c r="E5916" s="5"/>
    </row>
    <row r="5917" spans="5:5">
      <c r="E5917" s="5"/>
    </row>
    <row r="5918" spans="5:5">
      <c r="E5918" s="5"/>
    </row>
    <row r="5919" spans="5:5">
      <c r="E5919" s="5"/>
    </row>
    <row r="5920" spans="5:5">
      <c r="E5920" s="5"/>
    </row>
    <row r="5921" spans="5:5">
      <c r="E5921" s="5"/>
    </row>
    <row r="5922" spans="5:5">
      <c r="E5922" s="5"/>
    </row>
    <row r="5923" spans="5:5">
      <c r="E5923" s="5"/>
    </row>
    <row r="5924" spans="5:5">
      <c r="E5924" s="5"/>
    </row>
    <row r="5925" spans="5:5">
      <c r="E5925" s="5"/>
    </row>
    <row r="5926" spans="5:5">
      <c r="E5926" s="5"/>
    </row>
    <row r="5927" spans="5:5">
      <c r="E5927" s="5"/>
    </row>
    <row r="5928" spans="5:5">
      <c r="E5928" s="5"/>
    </row>
    <row r="5929" spans="5:5">
      <c r="E5929" s="5"/>
    </row>
    <row r="5930" spans="5:5">
      <c r="E5930" s="5"/>
    </row>
    <row r="5931" spans="5:5">
      <c r="E5931" s="5"/>
    </row>
    <row r="5932" spans="5:5">
      <c r="E5932" s="5"/>
    </row>
    <row r="5933" spans="5:5">
      <c r="E5933" s="5"/>
    </row>
    <row r="5934" spans="5:5">
      <c r="E5934" s="5"/>
    </row>
    <row r="5935" spans="5:5">
      <c r="E5935" s="5"/>
    </row>
    <row r="5936" spans="5:5">
      <c r="E5936" s="5"/>
    </row>
    <row r="5937" spans="5:5">
      <c r="E5937" s="5"/>
    </row>
    <row r="5938" spans="5:5">
      <c r="E5938" s="5"/>
    </row>
    <row r="5939" spans="5:5">
      <c r="E5939" s="5"/>
    </row>
    <row r="5940" spans="5:5">
      <c r="E5940" s="5"/>
    </row>
    <row r="5941" spans="5:5">
      <c r="E5941" s="5"/>
    </row>
    <row r="5942" spans="5:5">
      <c r="E5942" s="5"/>
    </row>
    <row r="5943" spans="5:5">
      <c r="E5943" s="5"/>
    </row>
    <row r="5944" spans="5:5">
      <c r="E5944" s="5"/>
    </row>
    <row r="5945" spans="5:5">
      <c r="E5945" s="5"/>
    </row>
    <row r="5946" spans="5:5">
      <c r="E5946" s="5"/>
    </row>
    <row r="5947" spans="5:5">
      <c r="E5947" s="5"/>
    </row>
    <row r="5948" spans="5:5">
      <c r="E5948" s="5"/>
    </row>
    <row r="5949" spans="5:5">
      <c r="E5949" s="5"/>
    </row>
    <row r="5950" spans="5:5">
      <c r="E5950" s="5"/>
    </row>
    <row r="5951" spans="5:5">
      <c r="E5951" s="5"/>
    </row>
    <row r="5952" spans="5:5">
      <c r="E5952" s="5"/>
    </row>
    <row r="5953" spans="5:5">
      <c r="E5953" s="5"/>
    </row>
    <row r="5954" spans="5:5">
      <c r="E5954" s="5"/>
    </row>
    <row r="5955" spans="5:5">
      <c r="E5955" s="5"/>
    </row>
    <row r="5956" spans="5:5">
      <c r="E5956" s="5"/>
    </row>
    <row r="5957" spans="5:5">
      <c r="E5957" s="5"/>
    </row>
    <row r="5958" spans="5:5">
      <c r="E5958" s="5"/>
    </row>
    <row r="5959" spans="5:5">
      <c r="E5959" s="5"/>
    </row>
    <row r="5960" spans="5:5">
      <c r="E5960" s="5"/>
    </row>
    <row r="5961" spans="5:5">
      <c r="E5961" s="5"/>
    </row>
    <row r="5962" spans="5:5">
      <c r="E5962" s="5"/>
    </row>
    <row r="5963" spans="5:5">
      <c r="E5963" s="5"/>
    </row>
    <row r="5964" spans="5:5">
      <c r="E5964" s="5"/>
    </row>
    <row r="5965" spans="5:5">
      <c r="E5965" s="5"/>
    </row>
    <row r="5966" spans="5:5">
      <c r="E5966" s="5"/>
    </row>
    <row r="5967" spans="5:5">
      <c r="E5967" s="5"/>
    </row>
    <row r="5968" spans="5:5">
      <c r="E5968" s="5"/>
    </row>
    <row r="5969" spans="5:5">
      <c r="E5969" s="5"/>
    </row>
    <row r="5970" spans="5:5">
      <c r="E5970" s="5"/>
    </row>
    <row r="5971" spans="5:5">
      <c r="E5971" s="5"/>
    </row>
    <row r="5972" spans="5:5">
      <c r="E5972" s="5"/>
    </row>
    <row r="5973" spans="5:5">
      <c r="E5973" s="5"/>
    </row>
    <row r="5974" spans="5:5">
      <c r="E5974" s="5"/>
    </row>
    <row r="5975" spans="5:5">
      <c r="E5975" s="5"/>
    </row>
    <row r="5976" spans="5:5">
      <c r="E5976" s="5"/>
    </row>
    <row r="5977" spans="5:5">
      <c r="E5977" s="5"/>
    </row>
    <row r="5978" spans="5:5">
      <c r="E5978" s="5"/>
    </row>
    <row r="5979" spans="5:5">
      <c r="E5979" s="5"/>
    </row>
    <row r="5980" spans="5:5">
      <c r="E5980" s="5"/>
    </row>
    <row r="5981" spans="5:5">
      <c r="E5981" s="5"/>
    </row>
    <row r="5982" spans="5:5">
      <c r="E5982" s="5"/>
    </row>
    <row r="5983" spans="5:5">
      <c r="E5983" s="5"/>
    </row>
    <row r="5984" spans="5:5">
      <c r="E5984" s="5"/>
    </row>
    <row r="5985" spans="5:5">
      <c r="E5985" s="5"/>
    </row>
    <row r="5986" spans="5:5">
      <c r="E5986" s="5"/>
    </row>
    <row r="5987" spans="5:5">
      <c r="E5987" s="5"/>
    </row>
    <row r="5988" spans="5:5">
      <c r="E5988" s="5"/>
    </row>
    <row r="5989" spans="5:5">
      <c r="E5989" s="5"/>
    </row>
    <row r="5990" spans="5:5">
      <c r="E5990" s="5"/>
    </row>
    <row r="5991" spans="5:5">
      <c r="E5991" s="5"/>
    </row>
    <row r="5992" spans="5:5">
      <c r="E5992" s="5"/>
    </row>
    <row r="5993" spans="5:5">
      <c r="E5993" s="5"/>
    </row>
    <row r="5994" spans="5:5">
      <c r="E5994" s="5"/>
    </row>
    <row r="5995" spans="5:5">
      <c r="E5995" s="5"/>
    </row>
    <row r="5996" spans="5:5">
      <c r="E5996" s="5"/>
    </row>
    <row r="5997" spans="5:5">
      <c r="E5997" s="5"/>
    </row>
    <row r="5998" spans="5:5">
      <c r="E5998" s="5"/>
    </row>
    <row r="5999" spans="5:5">
      <c r="E5999" s="5"/>
    </row>
    <row r="6000" spans="5:5">
      <c r="E6000" s="5"/>
    </row>
    <row r="6001" spans="5:5">
      <c r="E6001" s="5"/>
    </row>
    <row r="6002" spans="5:5">
      <c r="E6002" s="5"/>
    </row>
    <row r="6003" spans="5:5">
      <c r="E6003" s="5"/>
    </row>
    <row r="6004" spans="5:5">
      <c r="E6004" s="5"/>
    </row>
    <row r="6005" spans="5:5">
      <c r="E6005" s="5"/>
    </row>
    <row r="6006" spans="5:5">
      <c r="E6006" s="5"/>
    </row>
    <row r="6007" spans="5:5">
      <c r="E6007" s="5"/>
    </row>
    <row r="6008" spans="5:5">
      <c r="E6008" s="5"/>
    </row>
    <row r="6009" spans="5:5">
      <c r="E6009" s="5"/>
    </row>
    <row r="6010" spans="5:5">
      <c r="E6010" s="5"/>
    </row>
    <row r="6011" spans="5:5">
      <c r="E6011" s="5"/>
    </row>
    <row r="6012" spans="5:5">
      <c r="E6012" s="5"/>
    </row>
    <row r="6013" spans="5:5">
      <c r="E6013" s="5"/>
    </row>
    <row r="6014" spans="5:5">
      <c r="E6014" s="5"/>
    </row>
    <row r="6015" spans="5:5">
      <c r="E6015" s="5"/>
    </row>
    <row r="6016" spans="5:5">
      <c r="E6016" s="5"/>
    </row>
    <row r="6017" spans="5:5">
      <c r="E6017" s="5"/>
    </row>
    <row r="6018" spans="5:5">
      <c r="E6018" s="5"/>
    </row>
    <row r="6019" spans="5:5">
      <c r="E6019" s="5"/>
    </row>
    <row r="6020" spans="5:5">
      <c r="E6020" s="5"/>
    </row>
    <row r="6021" spans="5:5">
      <c r="E6021" s="5"/>
    </row>
    <row r="6022" spans="5:5">
      <c r="E6022" s="5"/>
    </row>
    <row r="6023" spans="5:5">
      <c r="E6023" s="5"/>
    </row>
    <row r="6024" spans="5:5">
      <c r="E6024" s="5"/>
    </row>
    <row r="6025" spans="5:5">
      <c r="E6025" s="5"/>
    </row>
    <row r="6026" spans="5:5">
      <c r="E6026" s="5"/>
    </row>
    <row r="6027" spans="5:5">
      <c r="E6027" s="5"/>
    </row>
    <row r="6028" spans="5:5">
      <c r="E6028" s="5"/>
    </row>
    <row r="6029" spans="5:5">
      <c r="E6029" s="5"/>
    </row>
    <row r="6030" spans="5:5">
      <c r="E6030" s="5"/>
    </row>
    <row r="6031" spans="5:5">
      <c r="E6031" s="5"/>
    </row>
    <row r="6032" spans="5:5">
      <c r="E6032" s="5"/>
    </row>
    <row r="6033" spans="5:5">
      <c r="E6033" s="5"/>
    </row>
    <row r="6034" spans="5:5">
      <c r="E6034" s="5"/>
    </row>
    <row r="6035" spans="5:5">
      <c r="E6035" s="5"/>
    </row>
    <row r="6036" spans="5:5">
      <c r="E6036" s="5"/>
    </row>
    <row r="6037" spans="5:5">
      <c r="E6037" s="5"/>
    </row>
    <row r="6038" spans="5:5">
      <c r="E6038" s="5"/>
    </row>
    <row r="6039" spans="5:5">
      <c r="E6039" s="5"/>
    </row>
    <row r="6040" spans="5:5">
      <c r="E6040" s="5"/>
    </row>
    <row r="6041" spans="5:5">
      <c r="E6041" s="5"/>
    </row>
    <row r="6042" spans="5:5">
      <c r="E6042" s="5"/>
    </row>
    <row r="6043" spans="5:5">
      <c r="E6043" s="5"/>
    </row>
    <row r="6044" spans="5:5">
      <c r="E6044" s="5"/>
    </row>
    <row r="6045" spans="5:5">
      <c r="E6045" s="5"/>
    </row>
    <row r="6046" spans="5:5">
      <c r="E6046" s="5"/>
    </row>
    <row r="6047" spans="5:5">
      <c r="E6047" s="5"/>
    </row>
    <row r="6048" spans="5:5">
      <c r="E6048" s="5"/>
    </row>
    <row r="6049" spans="5:5">
      <c r="E6049" s="5"/>
    </row>
    <row r="6050" spans="5:5">
      <c r="E6050" s="5"/>
    </row>
    <row r="6051" spans="5:5">
      <c r="E6051" s="5"/>
    </row>
    <row r="6052" spans="5:5">
      <c r="E6052" s="5"/>
    </row>
    <row r="6053" spans="5:5">
      <c r="E6053" s="5"/>
    </row>
    <row r="6054" spans="5:5">
      <c r="E6054" s="5"/>
    </row>
    <row r="6055" spans="5:5">
      <c r="E6055" s="5"/>
    </row>
    <row r="6056" spans="5:5">
      <c r="E6056" s="5"/>
    </row>
    <row r="6057" spans="5:5">
      <c r="E6057" s="5"/>
    </row>
    <row r="6058" spans="5:5">
      <c r="E6058" s="5"/>
    </row>
    <row r="6059" spans="5:5">
      <c r="E6059" s="5"/>
    </row>
    <row r="6060" spans="5:5">
      <c r="E6060" s="5"/>
    </row>
    <row r="6061" spans="5:5">
      <c r="E6061" s="5"/>
    </row>
    <row r="6062" spans="5:5">
      <c r="E6062" s="5"/>
    </row>
    <row r="6063" spans="5:5">
      <c r="E6063" s="5"/>
    </row>
    <row r="6064" spans="5:5">
      <c r="E6064" s="5"/>
    </row>
    <row r="6065" spans="5:5">
      <c r="E6065" s="5"/>
    </row>
    <row r="6066" spans="5:5">
      <c r="E6066" s="5"/>
    </row>
    <row r="6067" spans="5:5">
      <c r="E6067" s="5"/>
    </row>
    <row r="6068" spans="5:5">
      <c r="E6068" s="5"/>
    </row>
    <row r="6069" spans="5:5">
      <c r="E6069" s="5"/>
    </row>
    <row r="6070" spans="5:5">
      <c r="E6070" s="5"/>
    </row>
    <row r="6071" spans="5:5">
      <c r="E6071" s="5"/>
    </row>
    <row r="6072" spans="5:5">
      <c r="E6072" s="5"/>
    </row>
    <row r="6073" spans="5:5">
      <c r="E6073" s="5"/>
    </row>
    <row r="6074" spans="5:5">
      <c r="E6074" s="5"/>
    </row>
    <row r="6075" spans="5:5">
      <c r="E6075" s="5"/>
    </row>
    <row r="6076" spans="5:5">
      <c r="E6076" s="5"/>
    </row>
    <row r="6077" spans="5:5">
      <c r="E6077" s="5"/>
    </row>
    <row r="6078" spans="5:5">
      <c r="E6078" s="5"/>
    </row>
    <row r="6079" spans="5:5">
      <c r="E6079" s="5"/>
    </row>
    <row r="6080" spans="5:5">
      <c r="E6080" s="5"/>
    </row>
    <row r="6081" spans="5:5">
      <c r="E6081" s="5"/>
    </row>
    <row r="6082" spans="5:5">
      <c r="E6082" s="5"/>
    </row>
    <row r="6083" spans="5:5">
      <c r="E6083" s="5"/>
    </row>
    <row r="6084" spans="5:5">
      <c r="E6084" s="5"/>
    </row>
    <row r="6085" spans="5:5">
      <c r="E6085" s="5"/>
    </row>
    <row r="6086" spans="5:5">
      <c r="E6086" s="5"/>
    </row>
    <row r="6087" spans="5:5">
      <c r="E6087" s="5"/>
    </row>
    <row r="6088" spans="5:5">
      <c r="E6088" s="5"/>
    </row>
    <row r="6089" spans="5:5">
      <c r="E6089" s="5"/>
    </row>
    <row r="6090" spans="5:5">
      <c r="E6090" s="5"/>
    </row>
    <row r="6091" spans="5:5">
      <c r="E6091" s="5"/>
    </row>
    <row r="6092" spans="5:5">
      <c r="E6092" s="5"/>
    </row>
    <row r="6093" spans="5:5">
      <c r="E6093" s="5"/>
    </row>
    <row r="6094" spans="5:5">
      <c r="E6094" s="5"/>
    </row>
    <row r="6095" spans="5:5">
      <c r="E6095" s="5"/>
    </row>
    <row r="6096" spans="5:5">
      <c r="E6096" s="5"/>
    </row>
    <row r="6097" spans="5:5">
      <c r="E6097" s="5"/>
    </row>
    <row r="6098" spans="5:5">
      <c r="E6098" s="5"/>
    </row>
    <row r="6099" spans="5:5">
      <c r="E6099" s="5"/>
    </row>
    <row r="6100" spans="5:5">
      <c r="E6100" s="5"/>
    </row>
    <row r="6101" spans="5:5">
      <c r="E6101" s="5"/>
    </row>
    <row r="6102" spans="5:5">
      <c r="E6102" s="5"/>
    </row>
    <row r="6103" spans="5:5">
      <c r="E6103" s="5"/>
    </row>
    <row r="6104" spans="5:5">
      <c r="E6104" s="5"/>
    </row>
    <row r="6105" spans="5:5">
      <c r="E6105" s="5"/>
    </row>
    <row r="6106" spans="5:5">
      <c r="E6106" s="5"/>
    </row>
    <row r="6107" spans="5:5">
      <c r="E6107" s="5"/>
    </row>
    <row r="6108" spans="5:5">
      <c r="E6108" s="5"/>
    </row>
    <row r="6109" spans="5:5">
      <c r="E6109" s="5"/>
    </row>
    <row r="6110" spans="5:5">
      <c r="E6110" s="5"/>
    </row>
    <row r="6111" spans="5:5">
      <c r="E6111" s="5"/>
    </row>
    <row r="6112" spans="5:5">
      <c r="E6112" s="5"/>
    </row>
    <row r="6113" spans="5:5">
      <c r="E6113" s="5"/>
    </row>
    <row r="6114" spans="5:5">
      <c r="E6114" s="5"/>
    </row>
    <row r="6115" spans="5:5">
      <c r="E6115" s="5"/>
    </row>
    <row r="6116" spans="5:5">
      <c r="E6116" s="5"/>
    </row>
    <row r="6117" spans="5:5">
      <c r="E6117" s="5"/>
    </row>
    <row r="6118" spans="5:5">
      <c r="E6118" s="5"/>
    </row>
    <row r="6119" spans="5:5">
      <c r="E6119" s="5"/>
    </row>
    <row r="6120" spans="5:5">
      <c r="E6120" s="5"/>
    </row>
    <row r="6121" spans="5:5">
      <c r="E6121" s="5"/>
    </row>
    <row r="6122" spans="5:5">
      <c r="E6122" s="5"/>
    </row>
    <row r="6123" spans="5:5">
      <c r="E6123" s="5"/>
    </row>
    <row r="6124" spans="5:5">
      <c r="E6124" s="5"/>
    </row>
    <row r="6125" spans="5:5">
      <c r="E6125" s="5"/>
    </row>
    <row r="6126" spans="5:5">
      <c r="E6126" s="5"/>
    </row>
    <row r="6127" spans="5:5">
      <c r="E6127" s="5"/>
    </row>
    <row r="6128" spans="5:5">
      <c r="E6128" s="5"/>
    </row>
    <row r="6129" spans="5:5">
      <c r="E6129" s="5"/>
    </row>
    <row r="6130" spans="5:5">
      <c r="E6130" s="5"/>
    </row>
    <row r="6131" spans="5:5">
      <c r="E6131" s="5"/>
    </row>
    <row r="6132" spans="5:5">
      <c r="E6132" s="5"/>
    </row>
    <row r="6133" spans="5:5">
      <c r="E6133" s="5"/>
    </row>
    <row r="6134" spans="5:5">
      <c r="E6134" s="5"/>
    </row>
    <row r="6135" spans="5:5">
      <c r="E6135" s="5"/>
    </row>
    <row r="6136" spans="5:5">
      <c r="E6136" s="5"/>
    </row>
    <row r="6137" spans="5:5">
      <c r="E6137" s="5"/>
    </row>
    <row r="6138" spans="5:5">
      <c r="E6138" s="5"/>
    </row>
    <row r="6139" spans="5:5">
      <c r="E6139" s="5"/>
    </row>
    <row r="6140" spans="5:5">
      <c r="E6140" s="5"/>
    </row>
    <row r="6141" spans="5:5">
      <c r="E6141" s="5"/>
    </row>
    <row r="6142" spans="5:5">
      <c r="E6142" s="5"/>
    </row>
    <row r="6143" spans="5:5">
      <c r="E6143" s="5"/>
    </row>
    <row r="6144" spans="5:5">
      <c r="E6144" s="5"/>
    </row>
    <row r="6145" spans="5:5">
      <c r="E6145" s="5"/>
    </row>
    <row r="6146" spans="5:5">
      <c r="E6146" s="5"/>
    </row>
    <row r="6147" spans="5:5">
      <c r="E6147" s="5"/>
    </row>
    <row r="6148" spans="5:5">
      <c r="E6148" s="5"/>
    </row>
    <row r="6149" spans="5:5">
      <c r="E6149" s="5"/>
    </row>
    <row r="6150" spans="5:5">
      <c r="E6150" s="5"/>
    </row>
    <row r="6151" spans="5:5">
      <c r="E6151" s="5"/>
    </row>
    <row r="6152" spans="5:5">
      <c r="E6152" s="5"/>
    </row>
    <row r="6153" spans="5:5">
      <c r="E6153" s="5"/>
    </row>
    <row r="6154" spans="5:5">
      <c r="E6154" s="5"/>
    </row>
    <row r="6155" spans="5:5">
      <c r="E6155" s="5"/>
    </row>
    <row r="6156" spans="5:5">
      <c r="E6156" s="5"/>
    </row>
    <row r="6157" spans="5:5">
      <c r="E6157" s="5"/>
    </row>
    <row r="6158" spans="5:5">
      <c r="E6158" s="5"/>
    </row>
    <row r="6159" spans="5:5">
      <c r="E6159" s="5"/>
    </row>
    <row r="6160" spans="5:5">
      <c r="E6160" s="5"/>
    </row>
    <row r="6161" spans="5:5">
      <c r="E6161" s="5"/>
    </row>
    <row r="6162" spans="5:5">
      <c r="E6162" s="5"/>
    </row>
    <row r="6163" spans="5:5">
      <c r="E6163" s="5"/>
    </row>
    <row r="6164" spans="5:5">
      <c r="E6164" s="5"/>
    </row>
    <row r="6165" spans="5:5">
      <c r="E6165" s="5"/>
    </row>
    <row r="6166" spans="5:5">
      <c r="E6166" s="5"/>
    </row>
    <row r="6167" spans="5:5">
      <c r="E6167" s="5"/>
    </row>
    <row r="6168" spans="5:5">
      <c r="E6168" s="5"/>
    </row>
    <row r="6169" spans="5:5">
      <c r="E6169" s="5"/>
    </row>
    <row r="6170" spans="5:5">
      <c r="E6170" s="5"/>
    </row>
    <row r="6171" spans="5:5">
      <c r="E6171" s="5"/>
    </row>
    <row r="6172" spans="5:5">
      <c r="E6172" s="5"/>
    </row>
    <row r="6173" spans="5:5">
      <c r="E6173" s="5"/>
    </row>
    <row r="6174" spans="5:5">
      <c r="E6174" s="5"/>
    </row>
    <row r="6175" spans="5:5">
      <c r="E6175" s="5"/>
    </row>
    <row r="6176" spans="5:5">
      <c r="E6176" s="5"/>
    </row>
    <row r="6177" spans="5:5">
      <c r="E6177" s="5"/>
    </row>
    <row r="6178" spans="5:5">
      <c r="E6178" s="5"/>
    </row>
    <row r="6179" spans="5:5">
      <c r="E6179" s="5"/>
    </row>
    <row r="6180" spans="5:5">
      <c r="E6180" s="5"/>
    </row>
    <row r="6181" spans="5:5">
      <c r="E6181" s="5"/>
    </row>
    <row r="6182" spans="5:5">
      <c r="E6182" s="5"/>
    </row>
    <row r="6183" spans="5:5">
      <c r="E6183" s="5"/>
    </row>
    <row r="6184" spans="5:5">
      <c r="E6184" s="5"/>
    </row>
    <row r="6185" spans="5:5">
      <c r="E6185" s="5"/>
    </row>
    <row r="6186" spans="5:5">
      <c r="E6186" s="5"/>
    </row>
    <row r="6187" spans="5:5">
      <c r="E6187" s="5"/>
    </row>
    <row r="6188" spans="5:5">
      <c r="E6188" s="5"/>
    </row>
    <row r="6189" spans="5:5">
      <c r="E6189" s="5"/>
    </row>
    <row r="6190" spans="5:5">
      <c r="E6190" s="5"/>
    </row>
    <row r="6191" spans="5:5">
      <c r="E6191" s="5"/>
    </row>
    <row r="6192" spans="5:5">
      <c r="E6192" s="5"/>
    </row>
    <row r="6193" spans="5:5">
      <c r="E6193" s="5"/>
    </row>
    <row r="6194" spans="5:5">
      <c r="E6194" s="5"/>
    </row>
    <row r="6195" spans="5:5">
      <c r="E6195" s="5"/>
    </row>
    <row r="6196" spans="5:5">
      <c r="E6196" s="5"/>
    </row>
    <row r="6197" spans="5:5">
      <c r="E6197" s="5"/>
    </row>
    <row r="6198" spans="5:5">
      <c r="E6198" s="5"/>
    </row>
    <row r="6199" spans="5:5">
      <c r="E6199" s="5"/>
    </row>
    <row r="6200" spans="5:5">
      <c r="E6200" s="5"/>
    </row>
    <row r="6201" spans="5:5">
      <c r="E6201" s="5"/>
    </row>
    <row r="6202" spans="5:5">
      <c r="E6202" s="5"/>
    </row>
    <row r="6203" spans="5:5">
      <c r="E6203" s="5"/>
    </row>
    <row r="6204" spans="5:5">
      <c r="E6204" s="5"/>
    </row>
    <row r="6205" spans="5:5">
      <c r="E6205" s="5"/>
    </row>
    <row r="6206" spans="5:5">
      <c r="E6206" s="5"/>
    </row>
    <row r="6207" spans="5:5">
      <c r="E6207" s="5"/>
    </row>
    <row r="6208" spans="5:5">
      <c r="E6208" s="5"/>
    </row>
    <row r="6209" spans="5:5">
      <c r="E6209" s="5"/>
    </row>
    <row r="6210" spans="5:5">
      <c r="E6210" s="5"/>
    </row>
    <row r="6211" spans="5:5">
      <c r="E6211" s="5"/>
    </row>
    <row r="6212" spans="5:5">
      <c r="E6212" s="5"/>
    </row>
    <row r="6213" spans="5:5">
      <c r="E6213" s="5"/>
    </row>
    <row r="6214" spans="5:5">
      <c r="E6214" s="5"/>
    </row>
    <row r="6215" spans="5:5">
      <c r="E6215" s="5"/>
    </row>
    <row r="6216" spans="5:5">
      <c r="E6216" s="5"/>
    </row>
    <row r="6217" spans="5:5">
      <c r="E6217" s="5"/>
    </row>
    <row r="6218" spans="5:5">
      <c r="E6218" s="5"/>
    </row>
    <row r="6219" spans="5:5">
      <c r="E6219" s="5"/>
    </row>
    <row r="6220" spans="5:5">
      <c r="E6220" s="5"/>
    </row>
    <row r="6221" spans="5:5">
      <c r="E6221" s="5"/>
    </row>
    <row r="6222" spans="5:5">
      <c r="E6222" s="5"/>
    </row>
    <row r="6223" spans="5:5">
      <c r="E6223" s="5"/>
    </row>
    <row r="6224" spans="5:5">
      <c r="E6224" s="5"/>
    </row>
    <row r="6225" spans="5:5">
      <c r="E6225" s="5"/>
    </row>
    <row r="6226" spans="5:5">
      <c r="E6226" s="5"/>
    </row>
    <row r="6227" spans="5:5">
      <c r="E6227" s="5"/>
    </row>
    <row r="6228" spans="5:5">
      <c r="E6228" s="5"/>
    </row>
    <row r="6229" spans="5:5">
      <c r="E6229" s="5"/>
    </row>
    <row r="6230" spans="5:5">
      <c r="E6230" s="5"/>
    </row>
    <row r="6231" spans="5:5">
      <c r="E6231" s="5"/>
    </row>
    <row r="6232" spans="5:5">
      <c r="E6232" s="5"/>
    </row>
    <row r="6233" spans="5:5">
      <c r="E6233" s="5"/>
    </row>
    <row r="6234" spans="5:5">
      <c r="E6234" s="5"/>
    </row>
    <row r="6235" spans="5:5">
      <c r="E6235" s="5"/>
    </row>
    <row r="6236" spans="5:5">
      <c r="E6236" s="5"/>
    </row>
    <row r="6237" spans="5:5">
      <c r="E6237" s="5"/>
    </row>
    <row r="6238" spans="5:5">
      <c r="E6238" s="5"/>
    </row>
    <row r="6239" spans="5:5">
      <c r="E6239" s="5"/>
    </row>
    <row r="6240" spans="5:5">
      <c r="E6240" s="5"/>
    </row>
    <row r="6241" spans="5:5">
      <c r="E6241" s="5"/>
    </row>
    <row r="6242" spans="5:5">
      <c r="E6242" s="5"/>
    </row>
    <row r="6243" spans="5:5">
      <c r="E6243" s="5"/>
    </row>
    <row r="6244" spans="5:5">
      <c r="E6244" s="5"/>
    </row>
    <row r="6245" spans="5:5">
      <c r="E6245" s="5"/>
    </row>
    <row r="6246" spans="5:5">
      <c r="E6246" s="5"/>
    </row>
    <row r="6247" spans="5:5">
      <c r="E6247" s="5"/>
    </row>
    <row r="6248" spans="5:5">
      <c r="E6248" s="5"/>
    </row>
    <row r="6249" spans="5:5">
      <c r="E6249" s="5"/>
    </row>
    <row r="6250" spans="5:5">
      <c r="E6250" s="5"/>
    </row>
    <row r="6251" spans="5:5">
      <c r="E6251" s="5"/>
    </row>
    <row r="6252" spans="5:5">
      <c r="E6252" s="5"/>
    </row>
    <row r="6253" spans="5:5">
      <c r="E6253" s="5"/>
    </row>
    <row r="6254" spans="5:5">
      <c r="E6254" s="5"/>
    </row>
    <row r="6255" spans="5:5">
      <c r="E6255" s="5"/>
    </row>
    <row r="6256" spans="5:5">
      <c r="E6256" s="5"/>
    </row>
    <row r="6257" spans="5:5">
      <c r="E6257" s="5"/>
    </row>
    <row r="6258" spans="5:5">
      <c r="E6258" s="5"/>
    </row>
    <row r="6259" spans="5:5">
      <c r="E6259" s="5"/>
    </row>
    <row r="6260" spans="5:5">
      <c r="E6260" s="5"/>
    </row>
    <row r="6261" spans="5:5">
      <c r="E6261" s="5"/>
    </row>
    <row r="6262" spans="5:5">
      <c r="E6262" s="5"/>
    </row>
    <row r="6263" spans="5:5">
      <c r="E6263" s="5"/>
    </row>
    <row r="6264" spans="5:5">
      <c r="E6264" s="5"/>
    </row>
    <row r="6265" spans="5:5">
      <c r="E6265" s="5"/>
    </row>
    <row r="6266" spans="5:5">
      <c r="E6266" s="5"/>
    </row>
    <row r="6267" spans="5:5">
      <c r="E6267" s="5"/>
    </row>
    <row r="6268" spans="5:5">
      <c r="E6268" s="5"/>
    </row>
    <row r="6269" spans="5:5">
      <c r="E6269" s="5"/>
    </row>
    <row r="6270" spans="5:5">
      <c r="E6270" s="5"/>
    </row>
    <row r="6271" spans="5:5">
      <c r="E6271" s="5"/>
    </row>
    <row r="6272" spans="5:5">
      <c r="E6272" s="5"/>
    </row>
    <row r="6273" spans="5:5">
      <c r="E6273" s="5"/>
    </row>
    <row r="6274" spans="5:5">
      <c r="E6274" s="5"/>
    </row>
    <row r="6275" spans="5:5">
      <c r="E6275" s="5"/>
    </row>
    <row r="6276" spans="5:5">
      <c r="E6276" s="5"/>
    </row>
    <row r="6277" spans="5:5">
      <c r="E6277" s="5"/>
    </row>
    <row r="6278" spans="5:5">
      <c r="E6278" s="5"/>
    </row>
    <row r="6279" spans="5:5">
      <c r="E6279" s="5"/>
    </row>
    <row r="6280" spans="5:5">
      <c r="E6280" s="5"/>
    </row>
    <row r="6281" spans="5:5">
      <c r="E6281" s="5"/>
    </row>
    <row r="6282" spans="5:5">
      <c r="E6282" s="5"/>
    </row>
    <row r="6283" spans="5:5">
      <c r="E6283" s="5"/>
    </row>
    <row r="6284" spans="5:5">
      <c r="E6284" s="5"/>
    </row>
    <row r="6285" spans="5:5">
      <c r="E6285" s="5"/>
    </row>
    <row r="6286" spans="5:5">
      <c r="E6286" s="5"/>
    </row>
    <row r="6287" spans="5:5">
      <c r="E6287" s="5"/>
    </row>
    <row r="6288" spans="5:5">
      <c r="E6288" s="5"/>
    </row>
    <row r="6289" spans="5:5">
      <c r="E6289" s="5"/>
    </row>
    <row r="6290" spans="5:5">
      <c r="E6290" s="5"/>
    </row>
    <row r="6291" spans="5:5">
      <c r="E6291" s="5"/>
    </row>
    <row r="6292" spans="5:5">
      <c r="E6292" s="5"/>
    </row>
    <row r="6293" spans="5:5">
      <c r="E6293" s="5"/>
    </row>
    <row r="6294" spans="5:5">
      <c r="E6294" s="5"/>
    </row>
    <row r="6295" spans="5:5">
      <c r="E6295" s="5"/>
    </row>
    <row r="6296" spans="5:5">
      <c r="E6296" s="5"/>
    </row>
    <row r="6297" spans="5:5">
      <c r="E6297" s="5"/>
    </row>
    <row r="6298" spans="5:5">
      <c r="E6298" s="5"/>
    </row>
    <row r="6299" spans="5:5">
      <c r="E6299" s="5"/>
    </row>
    <row r="6300" spans="5:5">
      <c r="E6300" s="5"/>
    </row>
    <row r="6301" spans="5:5">
      <c r="E6301" s="5"/>
    </row>
    <row r="6302" spans="5:5">
      <c r="E6302" s="5"/>
    </row>
    <row r="6303" spans="5:5">
      <c r="E6303" s="5"/>
    </row>
    <row r="6304" spans="5:5">
      <c r="E6304" s="5"/>
    </row>
    <row r="6305" spans="5:5">
      <c r="E6305" s="5"/>
    </row>
    <row r="6306" spans="5:5">
      <c r="E6306" s="5"/>
    </row>
    <row r="6307" spans="5:5">
      <c r="E6307" s="5"/>
    </row>
    <row r="6308" spans="5:5">
      <c r="E6308" s="5"/>
    </row>
    <row r="6309" spans="5:5">
      <c r="E6309" s="5"/>
    </row>
    <row r="6310" spans="5:5">
      <c r="E6310" s="5"/>
    </row>
    <row r="6311" spans="5:5">
      <c r="E6311" s="5"/>
    </row>
    <row r="6312" spans="5:5">
      <c r="E6312" s="5"/>
    </row>
    <row r="6313" spans="5:5">
      <c r="E6313" s="5"/>
    </row>
    <row r="6314" spans="5:5">
      <c r="E6314" s="5"/>
    </row>
    <row r="6315" spans="5:5">
      <c r="E6315" s="5"/>
    </row>
    <row r="6316" spans="5:5">
      <c r="E6316" s="5"/>
    </row>
    <row r="6317" spans="5:5">
      <c r="E6317" s="5"/>
    </row>
    <row r="6318" spans="5:5">
      <c r="E6318" s="5"/>
    </row>
    <row r="6319" spans="5:5">
      <c r="E6319" s="5"/>
    </row>
    <row r="6320" spans="5:5">
      <c r="E6320" s="5"/>
    </row>
    <row r="6321" spans="5:5">
      <c r="E6321" s="5"/>
    </row>
    <row r="6322" spans="5:5">
      <c r="E6322" s="5"/>
    </row>
    <row r="6323" spans="5:5">
      <c r="E6323" s="5"/>
    </row>
    <row r="6324" spans="5:5">
      <c r="E6324" s="5"/>
    </row>
    <row r="6325" spans="5:5">
      <c r="E6325" s="5"/>
    </row>
    <row r="6326" spans="5:5">
      <c r="E6326" s="5"/>
    </row>
    <row r="6327" spans="5:5">
      <c r="E6327" s="5"/>
    </row>
    <row r="6328" spans="5:5">
      <c r="E6328" s="5"/>
    </row>
    <row r="6329" spans="5:5">
      <c r="E6329" s="5"/>
    </row>
    <row r="6330" spans="5:5">
      <c r="E6330" s="5"/>
    </row>
    <row r="6331" spans="5:5">
      <c r="E6331" s="5"/>
    </row>
    <row r="6332" spans="5:5">
      <c r="E6332" s="5"/>
    </row>
    <row r="6333" spans="5:5">
      <c r="E6333" s="5"/>
    </row>
    <row r="6334" spans="5:5">
      <c r="E6334" s="5"/>
    </row>
    <row r="6335" spans="5:5">
      <c r="E6335" s="5"/>
    </row>
    <row r="6336" spans="5:5">
      <c r="E6336" s="5"/>
    </row>
    <row r="6337" spans="5:5">
      <c r="E6337" s="5"/>
    </row>
    <row r="6338" spans="5:5">
      <c r="E6338" s="5"/>
    </row>
    <row r="6339" spans="5:5">
      <c r="E6339" s="5"/>
    </row>
    <row r="6340" spans="5:5">
      <c r="E6340" s="5"/>
    </row>
    <row r="6341" spans="5:5">
      <c r="E6341" s="5"/>
    </row>
    <row r="6342" spans="5:5">
      <c r="E6342" s="5"/>
    </row>
    <row r="6343" spans="5:5">
      <c r="E6343" s="5"/>
    </row>
    <row r="6344" spans="5:5">
      <c r="E6344" s="5"/>
    </row>
    <row r="6345" spans="5:5">
      <c r="E6345" s="5"/>
    </row>
    <row r="6346" spans="5:5">
      <c r="E6346" s="5"/>
    </row>
    <row r="6347" spans="5:5">
      <c r="E6347" s="5"/>
    </row>
    <row r="6348" spans="5:5">
      <c r="E6348" s="5"/>
    </row>
    <row r="6349" spans="5:5">
      <c r="E6349" s="5"/>
    </row>
    <row r="6350" spans="5:5">
      <c r="E6350" s="5"/>
    </row>
    <row r="6351" spans="5:5">
      <c r="E6351" s="5"/>
    </row>
    <row r="6352" spans="5:5">
      <c r="E6352" s="5"/>
    </row>
    <row r="6353" spans="5:5">
      <c r="E6353" s="5"/>
    </row>
    <row r="6354" spans="5:5">
      <c r="E6354" s="5"/>
    </row>
    <row r="6355" spans="5:5">
      <c r="E6355" s="5"/>
    </row>
    <row r="6356" spans="5:5">
      <c r="E6356" s="5"/>
    </row>
    <row r="6357" spans="5:5">
      <c r="E6357" s="5"/>
    </row>
    <row r="6358" spans="5:5">
      <c r="E6358" s="5"/>
    </row>
    <row r="6359" spans="5:5">
      <c r="E6359" s="5"/>
    </row>
    <row r="6360" spans="5:5">
      <c r="E6360" s="5"/>
    </row>
    <row r="6361" spans="5:5">
      <c r="E6361" s="5"/>
    </row>
    <row r="6362" spans="5:5">
      <c r="E6362" s="5"/>
    </row>
    <row r="6363" spans="5:5">
      <c r="E6363" s="5"/>
    </row>
    <row r="6364" spans="5:5">
      <c r="E6364" s="5"/>
    </row>
    <row r="6365" spans="5:5">
      <c r="E6365" s="5"/>
    </row>
    <row r="6366" spans="5:5">
      <c r="E6366" s="5"/>
    </row>
    <row r="6367" spans="5:5">
      <c r="E6367" s="5"/>
    </row>
    <row r="6368" spans="5:5">
      <c r="E6368" s="5"/>
    </row>
    <row r="6369" spans="5:5">
      <c r="E6369" s="5"/>
    </row>
    <row r="6370" spans="5:5">
      <c r="E6370" s="5"/>
    </row>
    <row r="6371" spans="5:5">
      <c r="E6371" s="5"/>
    </row>
    <row r="6372" spans="5:5">
      <c r="E6372" s="5"/>
    </row>
    <row r="6373" spans="5:5">
      <c r="E6373" s="5"/>
    </row>
    <row r="6374" spans="5:5">
      <c r="E6374" s="5"/>
    </row>
    <row r="6375" spans="5:5">
      <c r="E6375" s="5"/>
    </row>
    <row r="6376" spans="5:5">
      <c r="E6376" s="5"/>
    </row>
    <row r="6377" spans="5:5">
      <c r="E6377" s="5"/>
    </row>
    <row r="6378" spans="5:5">
      <c r="E6378" s="5"/>
    </row>
    <row r="6379" spans="5:5">
      <c r="E6379" s="5"/>
    </row>
    <row r="6380" spans="5:5">
      <c r="E6380" s="5"/>
    </row>
    <row r="6381" spans="5:5">
      <c r="E6381" s="5"/>
    </row>
    <row r="6382" spans="5:5">
      <c r="E6382" s="5"/>
    </row>
    <row r="6383" spans="5:5">
      <c r="E6383" s="5"/>
    </row>
    <row r="6384" spans="5:5">
      <c r="E6384" s="5"/>
    </row>
    <row r="6385" spans="5:5">
      <c r="E6385" s="5"/>
    </row>
    <row r="6386" spans="5:5">
      <c r="E6386" s="5"/>
    </row>
    <row r="6387" spans="5:5">
      <c r="E6387" s="5"/>
    </row>
    <row r="6388" spans="5:5">
      <c r="E6388" s="5"/>
    </row>
    <row r="6389" spans="5:5">
      <c r="E6389" s="5"/>
    </row>
    <row r="6390" spans="5:5">
      <c r="E6390" s="5"/>
    </row>
    <row r="6391" spans="5:5">
      <c r="E6391" s="5"/>
    </row>
    <row r="6392" spans="5:5">
      <c r="E6392" s="5"/>
    </row>
    <row r="6393" spans="5:5">
      <c r="E6393" s="5"/>
    </row>
    <row r="6394" spans="5:5">
      <c r="E6394" s="5"/>
    </row>
    <row r="6395" spans="5:5">
      <c r="E6395" s="5"/>
    </row>
    <row r="6396" spans="5:5">
      <c r="E6396" s="5"/>
    </row>
    <row r="6397" spans="5:5">
      <c r="E6397" s="5"/>
    </row>
    <row r="6398" spans="5:5">
      <c r="E6398" s="5"/>
    </row>
    <row r="6399" spans="5:5">
      <c r="E6399" s="5"/>
    </row>
    <row r="6400" spans="5:5">
      <c r="E6400" s="5"/>
    </row>
    <row r="6401" spans="5:5">
      <c r="E6401" s="5"/>
    </row>
    <row r="6402" spans="5:5">
      <c r="E6402" s="5"/>
    </row>
    <row r="6403" spans="5:5">
      <c r="E6403" s="5"/>
    </row>
    <row r="6404" spans="5:5">
      <c r="E6404" s="5"/>
    </row>
    <row r="6405" spans="5:5">
      <c r="E6405" s="5"/>
    </row>
    <row r="6406" spans="5:5">
      <c r="E6406" s="5"/>
    </row>
    <row r="6407" spans="5:5">
      <c r="E6407" s="5"/>
    </row>
    <row r="6408" spans="5:5">
      <c r="E6408" s="5"/>
    </row>
    <row r="6409" spans="5:5">
      <c r="E6409" s="5"/>
    </row>
    <row r="6410" spans="5:5">
      <c r="E6410" s="5"/>
    </row>
    <row r="6411" spans="5:5">
      <c r="E6411" s="5"/>
    </row>
    <row r="6412" spans="5:5">
      <c r="E6412" s="5"/>
    </row>
    <row r="6413" spans="5:5">
      <c r="E6413" s="5"/>
    </row>
    <row r="6414" spans="5:5">
      <c r="E6414" s="5"/>
    </row>
    <row r="6415" spans="5:5">
      <c r="E6415" s="5"/>
    </row>
    <row r="6416" spans="5:5">
      <c r="E6416" s="5"/>
    </row>
    <row r="6417" spans="5:5">
      <c r="E6417" s="5"/>
    </row>
    <row r="6418" spans="5:5">
      <c r="E6418" s="5"/>
    </row>
    <row r="6419" spans="5:5">
      <c r="E6419" s="5"/>
    </row>
    <row r="6420" spans="5:5">
      <c r="E6420" s="5"/>
    </row>
    <row r="6421" spans="5:5">
      <c r="E6421" s="5"/>
    </row>
    <row r="6422" spans="5:5">
      <c r="E6422" s="5"/>
    </row>
    <row r="6423" spans="5:5">
      <c r="E6423" s="5"/>
    </row>
    <row r="6424" spans="5:5">
      <c r="E6424" s="5"/>
    </row>
    <row r="6425" spans="5:5">
      <c r="E6425" s="5"/>
    </row>
    <row r="6426" spans="5:5">
      <c r="E6426" s="5"/>
    </row>
    <row r="6427" spans="5:5">
      <c r="E6427" s="5"/>
    </row>
    <row r="6428" spans="5:5">
      <c r="E6428" s="5"/>
    </row>
    <row r="6429" spans="5:5">
      <c r="E6429" s="5"/>
    </row>
    <row r="6430" spans="5:5">
      <c r="E6430" s="5"/>
    </row>
    <row r="6431" spans="5:5">
      <c r="E6431" s="5"/>
    </row>
    <row r="6432" spans="5:5">
      <c r="E6432" s="5"/>
    </row>
    <row r="6433" spans="5:5">
      <c r="E6433" s="5"/>
    </row>
    <row r="6434" spans="5:5">
      <c r="E6434" s="5"/>
    </row>
    <row r="6435" spans="5:5">
      <c r="E6435" s="5"/>
    </row>
    <row r="6436" spans="5:5">
      <c r="E6436" s="5"/>
    </row>
    <row r="6437" spans="5:5">
      <c r="E6437" s="5"/>
    </row>
    <row r="6438" spans="5:5">
      <c r="E6438" s="5"/>
    </row>
    <row r="6439" spans="5:5">
      <c r="E6439" s="5"/>
    </row>
    <row r="6440" spans="5:5">
      <c r="E6440" s="5"/>
    </row>
    <row r="6441" spans="5:5">
      <c r="E6441" s="5"/>
    </row>
    <row r="6442" spans="5:5">
      <c r="E6442" s="5"/>
    </row>
    <row r="6443" spans="5:5">
      <c r="E6443" s="5"/>
    </row>
    <row r="6444" spans="5:5">
      <c r="E6444" s="5"/>
    </row>
    <row r="6445" spans="5:5">
      <c r="E6445" s="5"/>
    </row>
    <row r="6446" spans="5:5">
      <c r="E6446" s="5"/>
    </row>
    <row r="6447" spans="5:5">
      <c r="E6447" s="5"/>
    </row>
    <row r="6448" spans="5:5">
      <c r="E6448" s="5"/>
    </row>
    <row r="6449" spans="5:5">
      <c r="E6449" s="5"/>
    </row>
    <row r="6450" spans="5:5">
      <c r="E6450" s="5"/>
    </row>
    <row r="6451" spans="5:5">
      <c r="E6451" s="5"/>
    </row>
    <row r="6452" spans="5:5">
      <c r="E6452" s="5"/>
    </row>
    <row r="6453" spans="5:5">
      <c r="E6453" s="5"/>
    </row>
    <row r="6454" spans="5:5">
      <c r="E6454" s="5"/>
    </row>
    <row r="6455" spans="5:5">
      <c r="E6455" s="5"/>
    </row>
    <row r="6456" spans="5:5">
      <c r="E6456" s="5"/>
    </row>
    <row r="6457" spans="5:5">
      <c r="E6457" s="5"/>
    </row>
    <row r="6458" spans="5:5">
      <c r="E6458" s="5"/>
    </row>
    <row r="6459" spans="5:5">
      <c r="E6459" s="5"/>
    </row>
    <row r="6460" spans="5:5">
      <c r="E6460" s="5"/>
    </row>
    <row r="6461" spans="5:5">
      <c r="E6461" s="5"/>
    </row>
    <row r="6462" spans="5:5">
      <c r="E6462" s="5"/>
    </row>
    <row r="6463" spans="5:5">
      <c r="E6463" s="5"/>
    </row>
    <row r="6464" spans="5:5">
      <c r="E6464" s="5"/>
    </row>
    <row r="6465" spans="5:5">
      <c r="E6465" s="5"/>
    </row>
    <row r="6466" spans="5:5">
      <c r="E6466" s="5"/>
    </row>
    <row r="6467" spans="5:5">
      <c r="E6467" s="5"/>
    </row>
    <row r="6468" spans="5:5">
      <c r="E6468" s="5"/>
    </row>
    <row r="6469" spans="5:5">
      <c r="E6469" s="5"/>
    </row>
    <row r="6470" spans="5:5">
      <c r="E6470" s="5"/>
    </row>
    <row r="6471" spans="5:5">
      <c r="E6471" s="5"/>
    </row>
    <row r="6472" spans="5:5">
      <c r="E6472" s="5"/>
    </row>
    <row r="6473" spans="5:5">
      <c r="E6473" s="5"/>
    </row>
    <row r="6474" spans="5:5">
      <c r="E6474" s="5"/>
    </row>
    <row r="6475" spans="5:5">
      <c r="E6475" s="5"/>
    </row>
    <row r="6476" spans="5:5">
      <c r="E6476" s="5"/>
    </row>
    <row r="6477" spans="5:5">
      <c r="E6477" s="5"/>
    </row>
    <row r="6478" spans="5:5">
      <c r="E6478" s="5"/>
    </row>
    <row r="6479" spans="5:5">
      <c r="E6479" s="5"/>
    </row>
    <row r="6480" spans="5:5">
      <c r="E6480" s="5"/>
    </row>
    <row r="6481" spans="5:5">
      <c r="E6481" s="5"/>
    </row>
    <row r="6482" spans="5:5">
      <c r="E6482" s="5"/>
    </row>
    <row r="6483" spans="5:5">
      <c r="E6483" s="5"/>
    </row>
    <row r="6484" spans="5:5">
      <c r="E6484" s="5"/>
    </row>
    <row r="6485" spans="5:5">
      <c r="E6485" s="5"/>
    </row>
    <row r="6486" spans="5:5">
      <c r="E6486" s="5"/>
    </row>
    <row r="6487" spans="5:5">
      <c r="E6487" s="5"/>
    </row>
    <row r="6488" spans="5:5">
      <c r="E6488" s="5"/>
    </row>
    <row r="6489" spans="5:5">
      <c r="E6489" s="5"/>
    </row>
    <row r="6490" spans="5:5">
      <c r="E6490" s="5"/>
    </row>
    <row r="6491" spans="5:5">
      <c r="E6491" s="5"/>
    </row>
    <row r="6492" spans="5:5">
      <c r="E6492" s="5"/>
    </row>
    <row r="6493" spans="5:5">
      <c r="E6493" s="5"/>
    </row>
    <row r="6494" spans="5:5">
      <c r="E6494" s="5"/>
    </row>
    <row r="6495" spans="5:5">
      <c r="E6495" s="5"/>
    </row>
    <row r="6496" spans="5:5">
      <c r="E6496" s="5"/>
    </row>
    <row r="6497" spans="5:5">
      <c r="E6497" s="5"/>
    </row>
    <row r="6498" spans="5:5">
      <c r="E6498" s="5"/>
    </row>
    <row r="6499" spans="5:5">
      <c r="E6499" s="5"/>
    </row>
    <row r="6500" spans="5:5">
      <c r="E6500" s="5"/>
    </row>
    <row r="6501" spans="5:5">
      <c r="E6501" s="5"/>
    </row>
    <row r="6502" spans="5:5">
      <c r="E6502" s="5"/>
    </row>
    <row r="6503" spans="5:5">
      <c r="E6503" s="5"/>
    </row>
    <row r="6504" spans="5:5">
      <c r="E6504" s="5"/>
    </row>
    <row r="6505" spans="5:5">
      <c r="E6505" s="5"/>
    </row>
    <row r="6506" spans="5:5">
      <c r="E6506" s="5"/>
    </row>
    <row r="6507" spans="5:5">
      <c r="E6507" s="5"/>
    </row>
    <row r="6508" spans="5:5">
      <c r="E6508" s="5"/>
    </row>
    <row r="6509" spans="5:5">
      <c r="E6509" s="5"/>
    </row>
    <row r="6510" spans="5:5">
      <c r="E6510" s="5"/>
    </row>
    <row r="6511" spans="5:5">
      <c r="E6511" s="5"/>
    </row>
    <row r="6512" spans="5:5">
      <c r="E6512" s="5"/>
    </row>
    <row r="6513" spans="5:5">
      <c r="E6513" s="5"/>
    </row>
    <row r="6514" spans="5:5">
      <c r="E6514" s="5"/>
    </row>
    <row r="6515" spans="5:5">
      <c r="E6515" s="5"/>
    </row>
    <row r="6516" spans="5:5">
      <c r="E6516" s="5"/>
    </row>
    <row r="6517" spans="5:5">
      <c r="E6517" s="5"/>
    </row>
    <row r="6518" spans="5:5">
      <c r="E6518" s="5"/>
    </row>
    <row r="6519" spans="5:5">
      <c r="E6519" s="5"/>
    </row>
    <row r="6520" spans="5:5">
      <c r="E6520" s="5"/>
    </row>
    <row r="6521" spans="5:5">
      <c r="E6521" s="5"/>
    </row>
    <row r="6522" spans="5:5">
      <c r="E6522" s="5"/>
    </row>
    <row r="6523" spans="5:5">
      <c r="E6523" s="5"/>
    </row>
    <row r="6524" spans="5:5">
      <c r="E6524" s="5"/>
    </row>
    <row r="6525" spans="5:5">
      <c r="E6525" s="5"/>
    </row>
    <row r="6526" spans="5:5">
      <c r="E6526" s="5"/>
    </row>
    <row r="6527" spans="5:5">
      <c r="E6527" s="5"/>
    </row>
    <row r="6528" spans="5:5">
      <c r="E6528" s="5"/>
    </row>
    <row r="6529" spans="5:5">
      <c r="E6529" s="5"/>
    </row>
    <row r="6530" spans="5:5">
      <c r="E6530" s="5"/>
    </row>
    <row r="6531" spans="5:5">
      <c r="E6531" s="5"/>
    </row>
    <row r="6532" spans="5:5">
      <c r="E6532" s="5"/>
    </row>
    <row r="6533" spans="5:5">
      <c r="E6533" s="5"/>
    </row>
    <row r="6534" spans="5:5">
      <c r="E6534" s="5"/>
    </row>
    <row r="6535" spans="5:5">
      <c r="E6535" s="5"/>
    </row>
    <row r="6536" spans="5:5">
      <c r="E6536" s="5"/>
    </row>
    <row r="6537" spans="5:5">
      <c r="E6537" s="5"/>
    </row>
    <row r="6538" spans="5:5">
      <c r="E6538" s="5"/>
    </row>
    <row r="6539" spans="5:5">
      <c r="E6539" s="5"/>
    </row>
    <row r="6540" spans="5:5">
      <c r="E6540" s="5"/>
    </row>
    <row r="6541" spans="5:5">
      <c r="E6541" s="5"/>
    </row>
    <row r="6542" spans="5:5">
      <c r="E6542" s="5"/>
    </row>
    <row r="6543" spans="5:5">
      <c r="E6543" s="5"/>
    </row>
    <row r="6544" spans="5:5">
      <c r="E6544" s="5"/>
    </row>
    <row r="6545" spans="5:5">
      <c r="E6545" s="5"/>
    </row>
    <row r="6546" spans="5:5">
      <c r="E6546" s="5"/>
    </row>
    <row r="6547" spans="5:5">
      <c r="E6547" s="5"/>
    </row>
    <row r="6548" spans="5:5">
      <c r="E6548" s="5"/>
    </row>
    <row r="6549" spans="5:5">
      <c r="E6549" s="5"/>
    </row>
    <row r="6550" spans="5:5">
      <c r="E6550" s="5"/>
    </row>
    <row r="6551" spans="5:5">
      <c r="E6551" s="5"/>
    </row>
    <row r="6552" spans="5:5">
      <c r="E6552" s="5"/>
    </row>
    <row r="6553" spans="5:5">
      <c r="E6553" s="5"/>
    </row>
    <row r="6554" spans="5:5">
      <c r="E6554" s="5"/>
    </row>
    <row r="6555" spans="5:5">
      <c r="E6555" s="5"/>
    </row>
    <row r="6556" spans="5:5">
      <c r="E6556" s="5"/>
    </row>
    <row r="6557" spans="5:5">
      <c r="E6557" s="5"/>
    </row>
    <row r="6558" spans="5:5">
      <c r="E6558" s="5"/>
    </row>
    <row r="6559" spans="5:5">
      <c r="E6559" s="5"/>
    </row>
    <row r="6560" spans="5:5">
      <c r="E6560" s="5"/>
    </row>
    <row r="6561" spans="5:5">
      <c r="E6561" s="5"/>
    </row>
    <row r="6562" spans="5:5">
      <c r="E6562" s="5"/>
    </row>
    <row r="6563" spans="5:5">
      <c r="E6563" s="5"/>
    </row>
    <row r="6564" spans="5:5">
      <c r="E6564" s="5"/>
    </row>
    <row r="6565" spans="5:5">
      <c r="E6565" s="5"/>
    </row>
    <row r="6566" spans="5:5">
      <c r="E6566" s="5"/>
    </row>
    <row r="6567" spans="5:5">
      <c r="E6567" s="5"/>
    </row>
    <row r="6568" spans="5:5">
      <c r="E6568" s="5"/>
    </row>
    <row r="6569" spans="5:5">
      <c r="E6569" s="5"/>
    </row>
    <row r="6570" spans="5:5">
      <c r="E6570" s="5"/>
    </row>
    <row r="6571" spans="5:5">
      <c r="E6571" s="5"/>
    </row>
    <row r="6572" spans="5:5">
      <c r="E6572" s="5"/>
    </row>
    <row r="6573" spans="5:5">
      <c r="E6573" s="5"/>
    </row>
    <row r="6574" spans="5:5">
      <c r="E6574" s="5"/>
    </row>
    <row r="6575" spans="5:5">
      <c r="E6575" s="5"/>
    </row>
    <row r="6576" spans="5:5">
      <c r="E6576" s="5"/>
    </row>
    <row r="6577" spans="5:5">
      <c r="E6577" s="5"/>
    </row>
    <row r="6578" spans="5:5">
      <c r="E6578" s="5"/>
    </row>
    <row r="6579" spans="5:5">
      <c r="E6579" s="5"/>
    </row>
    <row r="6580" spans="5:5">
      <c r="E6580" s="5"/>
    </row>
    <row r="6581" spans="5:5">
      <c r="E6581" s="5"/>
    </row>
    <row r="6582" spans="5:5">
      <c r="E6582" s="5"/>
    </row>
    <row r="6583" spans="5:5">
      <c r="E6583" s="5"/>
    </row>
    <row r="6584" spans="5:5">
      <c r="E6584" s="5"/>
    </row>
    <row r="6585" spans="5:5">
      <c r="E6585" s="5"/>
    </row>
    <row r="6586" spans="5:5">
      <c r="E6586" s="5"/>
    </row>
    <row r="6587" spans="5:5">
      <c r="E6587" s="5"/>
    </row>
    <row r="6588" spans="5:5">
      <c r="E6588" s="5"/>
    </row>
    <row r="6589" spans="5:5">
      <c r="E6589" s="5"/>
    </row>
    <row r="6590" spans="5:5">
      <c r="E6590" s="5"/>
    </row>
    <row r="6591" spans="5:5">
      <c r="E6591" s="5"/>
    </row>
    <row r="6592" spans="5:5">
      <c r="E6592" s="5"/>
    </row>
    <row r="6593" spans="5:5">
      <c r="E6593" s="5"/>
    </row>
    <row r="6594" spans="5:5">
      <c r="E6594" s="5"/>
    </row>
    <row r="6595" spans="5:5">
      <c r="E6595" s="5"/>
    </row>
    <row r="6596" spans="5:5">
      <c r="E6596" s="5"/>
    </row>
    <row r="6597" spans="5:5">
      <c r="E6597" s="5"/>
    </row>
    <row r="6598" spans="5:5">
      <c r="E6598" s="5"/>
    </row>
    <row r="6599" spans="5:5">
      <c r="E6599" s="5"/>
    </row>
    <row r="6600" spans="5:5">
      <c r="E6600" s="5"/>
    </row>
    <row r="6601" spans="5:5">
      <c r="E6601" s="5"/>
    </row>
    <row r="6602" spans="5:5">
      <c r="E6602" s="5"/>
    </row>
    <row r="6603" spans="5:5">
      <c r="E6603" s="5"/>
    </row>
    <row r="6604" spans="5:5">
      <c r="E6604" s="5"/>
    </row>
    <row r="6605" spans="5:5">
      <c r="E6605" s="5"/>
    </row>
    <row r="6606" spans="5:5">
      <c r="E6606" s="5"/>
    </row>
    <row r="6607" spans="5:5">
      <c r="E6607" s="5"/>
    </row>
    <row r="6608" spans="5:5">
      <c r="E6608" s="5"/>
    </row>
    <row r="6609" spans="5:5">
      <c r="E6609" s="5"/>
    </row>
    <row r="6610" spans="5:5">
      <c r="E6610" s="5"/>
    </row>
    <row r="6611" spans="5:5">
      <c r="E6611" s="5"/>
    </row>
    <row r="6612" spans="5:5">
      <c r="E6612" s="5"/>
    </row>
    <row r="6613" spans="5:5">
      <c r="E6613" s="5"/>
    </row>
    <row r="6614" spans="5:5">
      <c r="E6614" s="5"/>
    </row>
    <row r="6615" spans="5:5">
      <c r="E6615" s="5"/>
    </row>
    <row r="6616" spans="5:5">
      <c r="E6616" s="5"/>
    </row>
    <row r="6617" spans="5:5">
      <c r="E6617" s="5"/>
    </row>
    <row r="6618" spans="5:5">
      <c r="E6618" s="5"/>
    </row>
    <row r="6619" spans="5:5">
      <c r="E6619" s="5"/>
    </row>
    <row r="6620" spans="5:5">
      <c r="E6620" s="5"/>
    </row>
    <row r="6621" spans="5:5">
      <c r="E6621" s="5"/>
    </row>
    <row r="6622" spans="5:5">
      <c r="E6622" s="5"/>
    </row>
    <row r="6623" spans="5:5">
      <c r="E6623" s="5"/>
    </row>
    <row r="6624" spans="5:5">
      <c r="E6624" s="5"/>
    </row>
    <row r="6625" spans="5:5">
      <c r="E6625" s="5"/>
    </row>
    <row r="6626" spans="5:5">
      <c r="E6626" s="5"/>
    </row>
    <row r="6627" spans="5:5">
      <c r="E6627" s="5"/>
    </row>
    <row r="6628" spans="5:5">
      <c r="E6628" s="5"/>
    </row>
    <row r="6629" spans="5:5">
      <c r="E6629" s="5"/>
    </row>
    <row r="6630" spans="5:5">
      <c r="E6630" s="5"/>
    </row>
    <row r="6631" spans="5:5">
      <c r="E6631" s="5"/>
    </row>
    <row r="6632" spans="5:5">
      <c r="E6632" s="5"/>
    </row>
    <row r="6633" spans="5:5">
      <c r="E6633" s="5"/>
    </row>
    <row r="6634" spans="5:5">
      <c r="E6634" s="5"/>
    </row>
    <row r="6635" spans="5:5">
      <c r="E6635" s="5"/>
    </row>
    <row r="6636" spans="5:5">
      <c r="E6636" s="5"/>
    </row>
    <row r="6637" spans="5:5">
      <c r="E6637" s="5"/>
    </row>
    <row r="6638" spans="5:5">
      <c r="E6638" s="5"/>
    </row>
    <row r="6639" spans="5:5">
      <c r="E6639" s="5"/>
    </row>
    <row r="6640" spans="5:5">
      <c r="E6640" s="5"/>
    </row>
    <row r="6641" spans="5:5">
      <c r="E6641" s="5"/>
    </row>
    <row r="6642" spans="5:5">
      <c r="E6642" s="5"/>
    </row>
    <row r="6643" spans="5:5">
      <c r="E6643" s="5"/>
    </row>
    <row r="6644" spans="5:5">
      <c r="E6644" s="5"/>
    </row>
    <row r="6645" spans="5:5">
      <c r="E6645" s="5"/>
    </row>
    <row r="6646" spans="5:5">
      <c r="E6646" s="5"/>
    </row>
    <row r="6647" spans="5:5">
      <c r="E6647" s="5"/>
    </row>
    <row r="6648" spans="5:5">
      <c r="E6648" s="5"/>
    </row>
    <row r="6649" spans="5:5">
      <c r="E6649" s="5"/>
    </row>
    <row r="6650" spans="5:5">
      <c r="E6650" s="5"/>
    </row>
    <row r="6651" spans="5:5">
      <c r="E6651" s="5"/>
    </row>
    <row r="6652" spans="5:5">
      <c r="E6652" s="5"/>
    </row>
    <row r="6653" spans="5:5">
      <c r="E6653" s="5"/>
    </row>
    <row r="6654" spans="5:5">
      <c r="E6654" s="5"/>
    </row>
    <row r="6655" spans="5:5">
      <c r="E6655" s="5"/>
    </row>
    <row r="6656" spans="5:5">
      <c r="E6656" s="5"/>
    </row>
    <row r="6657" spans="5:5">
      <c r="E6657" s="5"/>
    </row>
    <row r="6658" spans="5:5">
      <c r="E6658" s="5"/>
    </row>
    <row r="6659" spans="5:5">
      <c r="E6659" s="5"/>
    </row>
    <row r="6660" spans="5:5">
      <c r="E6660" s="5"/>
    </row>
    <row r="6661" spans="5:5">
      <c r="E6661" s="5"/>
    </row>
    <row r="6662" spans="5:5">
      <c r="E6662" s="5"/>
    </row>
    <row r="6663" spans="5:5">
      <c r="E6663" s="5"/>
    </row>
    <row r="6664" spans="5:5">
      <c r="E6664" s="5"/>
    </row>
    <row r="6665" spans="5:5">
      <c r="E6665" s="5"/>
    </row>
    <row r="6666" spans="5:5">
      <c r="E6666" s="5"/>
    </row>
    <row r="6667" spans="5:5">
      <c r="E6667" s="5"/>
    </row>
    <row r="6668" spans="5:5">
      <c r="E6668" s="5"/>
    </row>
    <row r="6669" spans="5:5">
      <c r="E6669" s="5"/>
    </row>
    <row r="6670" spans="5:5">
      <c r="E6670" s="5"/>
    </row>
    <row r="6671" spans="5:5">
      <c r="E6671" s="5"/>
    </row>
    <row r="6672" spans="5:5">
      <c r="E6672" s="5"/>
    </row>
    <row r="6673" spans="5:5">
      <c r="E6673" s="5"/>
    </row>
    <row r="6674" spans="5:5">
      <c r="E6674" s="5"/>
    </row>
    <row r="6675" spans="5:5">
      <c r="E6675" s="5"/>
    </row>
    <row r="6676" spans="5:5">
      <c r="E6676" s="5"/>
    </row>
    <row r="6677" spans="5:5">
      <c r="E6677" s="5"/>
    </row>
    <row r="6678" spans="5:5">
      <c r="E6678" s="5"/>
    </row>
    <row r="6679" spans="5:5">
      <c r="E6679" s="5"/>
    </row>
    <row r="6680" spans="5:5">
      <c r="E6680" s="5"/>
    </row>
    <row r="6681" spans="5:5">
      <c r="E6681" s="5"/>
    </row>
    <row r="6682" spans="5:5">
      <c r="E6682" s="5"/>
    </row>
    <row r="6683" spans="5:5">
      <c r="E6683" s="5"/>
    </row>
    <row r="6684" spans="5:5">
      <c r="E6684" s="5"/>
    </row>
    <row r="6685" spans="5:5">
      <c r="E6685" s="5"/>
    </row>
    <row r="6686" spans="5:5">
      <c r="E6686" s="5"/>
    </row>
    <row r="6687" spans="5:5">
      <c r="E6687" s="5"/>
    </row>
    <row r="6688" spans="5:5">
      <c r="E6688" s="5"/>
    </row>
    <row r="6689" spans="5:5">
      <c r="E6689" s="5"/>
    </row>
    <row r="6690" spans="5:5">
      <c r="E6690" s="5"/>
    </row>
    <row r="6691" spans="5:5">
      <c r="E6691" s="5"/>
    </row>
    <row r="6692" spans="5:5">
      <c r="E6692" s="5"/>
    </row>
    <row r="6693" spans="5:5">
      <c r="E6693" s="5"/>
    </row>
    <row r="6694" spans="5:5">
      <c r="E6694" s="5"/>
    </row>
    <row r="6695" spans="5:5">
      <c r="E6695" s="5"/>
    </row>
    <row r="6696" spans="5:5">
      <c r="E6696" s="5"/>
    </row>
    <row r="6697" spans="5:5">
      <c r="E6697" s="5"/>
    </row>
    <row r="6698" spans="5:5">
      <c r="E6698" s="5"/>
    </row>
    <row r="6699" spans="5:5">
      <c r="E6699" s="5"/>
    </row>
    <row r="6700" spans="5:5">
      <c r="E6700" s="5"/>
    </row>
    <row r="6701" spans="5:5">
      <c r="E6701" s="5"/>
    </row>
    <row r="6702" spans="5:5">
      <c r="E6702" s="5"/>
    </row>
    <row r="6703" spans="5:5">
      <c r="E6703" s="5"/>
    </row>
    <row r="6704" spans="5:5">
      <c r="E6704" s="5"/>
    </row>
    <row r="6705" spans="5:5">
      <c r="E6705" s="5"/>
    </row>
    <row r="6706" spans="5:5">
      <c r="E6706" s="5"/>
    </row>
    <row r="6707" spans="5:5">
      <c r="E6707" s="5"/>
    </row>
    <row r="6708" spans="5:5">
      <c r="E6708" s="5"/>
    </row>
    <row r="6709" spans="5:5">
      <c r="E6709" s="5"/>
    </row>
    <row r="6710" spans="5:5">
      <c r="E6710" s="5"/>
    </row>
    <row r="6711" spans="5:5">
      <c r="E6711" s="5"/>
    </row>
    <row r="6712" spans="5:5">
      <c r="E6712" s="5"/>
    </row>
    <row r="6713" spans="5:5">
      <c r="E6713" s="5"/>
    </row>
    <row r="6714" spans="5:5">
      <c r="E6714" s="5"/>
    </row>
    <row r="6715" spans="5:5">
      <c r="E6715" s="5"/>
    </row>
    <row r="6716" spans="5:5">
      <c r="E6716" s="5"/>
    </row>
    <row r="6717" spans="5:5">
      <c r="E6717" s="5"/>
    </row>
    <row r="6718" spans="5:5">
      <c r="E6718" s="5"/>
    </row>
    <row r="6719" spans="5:5">
      <c r="E6719" s="5"/>
    </row>
    <row r="6720" spans="5:5">
      <c r="E6720" s="5"/>
    </row>
    <row r="6721" spans="5:5">
      <c r="E6721" s="5"/>
    </row>
    <row r="6722" spans="5:5">
      <c r="E6722" s="5"/>
    </row>
    <row r="6723" spans="5:5">
      <c r="E6723" s="5"/>
    </row>
    <row r="6724" spans="5:5">
      <c r="E6724" s="5"/>
    </row>
    <row r="6725" spans="5:5">
      <c r="E6725" s="5"/>
    </row>
    <row r="6726" spans="5:5">
      <c r="E6726" s="5"/>
    </row>
    <row r="6727" spans="5:5">
      <c r="E6727" s="5"/>
    </row>
    <row r="6728" spans="5:5">
      <c r="E6728" s="5"/>
    </row>
    <row r="6729" spans="5:5">
      <c r="E6729" s="5"/>
    </row>
    <row r="6730" spans="5:5">
      <c r="E6730" s="5"/>
    </row>
    <row r="6731" spans="5:5">
      <c r="E6731" s="5"/>
    </row>
    <row r="6732" spans="5:5">
      <c r="E6732" s="5"/>
    </row>
    <row r="6733" spans="5:5">
      <c r="E6733" s="5"/>
    </row>
    <row r="6734" spans="5:5">
      <c r="E6734" s="5"/>
    </row>
    <row r="6735" spans="5:5">
      <c r="E6735" s="5"/>
    </row>
    <row r="6736" spans="5:5">
      <c r="E6736" s="5"/>
    </row>
    <row r="6737" spans="5:5">
      <c r="E6737" s="5"/>
    </row>
    <row r="6738" spans="5:5">
      <c r="E6738" s="5"/>
    </row>
    <row r="6739" spans="5:5">
      <c r="E6739" s="5"/>
    </row>
    <row r="6740" spans="5:5">
      <c r="E6740" s="5"/>
    </row>
    <row r="6741" spans="5:5">
      <c r="E6741" s="5"/>
    </row>
    <row r="6742" spans="5:5">
      <c r="E6742" s="5"/>
    </row>
    <row r="6743" spans="5:5">
      <c r="E6743" s="5"/>
    </row>
    <row r="6744" spans="5:5">
      <c r="E6744" s="5"/>
    </row>
    <row r="6745" spans="5:5">
      <c r="E6745" s="5"/>
    </row>
    <row r="6746" spans="5:5">
      <c r="E6746" s="5"/>
    </row>
    <row r="6747" spans="5:5">
      <c r="E6747" s="5"/>
    </row>
    <row r="6748" spans="5:5">
      <c r="E6748" s="5"/>
    </row>
    <row r="6749" spans="5:5">
      <c r="E6749" s="5"/>
    </row>
    <row r="6750" spans="5:5">
      <c r="E6750" s="5"/>
    </row>
    <row r="6751" spans="5:5">
      <c r="E6751" s="5"/>
    </row>
    <row r="6752" spans="5:5">
      <c r="E6752" s="5"/>
    </row>
    <row r="6753" spans="5:5">
      <c r="E6753" s="5"/>
    </row>
    <row r="6754" spans="5:5">
      <c r="E6754" s="5"/>
    </row>
    <row r="6755" spans="5:5">
      <c r="E6755" s="5"/>
    </row>
    <row r="6756" spans="5:5">
      <c r="E6756" s="5"/>
    </row>
    <row r="6757" spans="5:5">
      <c r="E6757" s="5"/>
    </row>
    <row r="6758" spans="5:5">
      <c r="E6758" s="5"/>
    </row>
    <row r="6759" spans="5:5">
      <c r="E6759" s="5"/>
    </row>
    <row r="6760" spans="5:5">
      <c r="E6760" s="5"/>
    </row>
    <row r="6761" spans="5:5">
      <c r="E6761" s="5"/>
    </row>
    <row r="6762" spans="5:5">
      <c r="E6762" s="5"/>
    </row>
    <row r="6763" spans="5:5">
      <c r="E6763" s="5"/>
    </row>
    <row r="6764" spans="5:5">
      <c r="E6764" s="5"/>
    </row>
    <row r="6765" spans="5:5">
      <c r="E6765" s="5"/>
    </row>
    <row r="6766" spans="5:5">
      <c r="E6766" s="5"/>
    </row>
    <row r="6767" spans="5:5">
      <c r="E6767" s="5"/>
    </row>
    <row r="6768" spans="5:5">
      <c r="E6768" s="5"/>
    </row>
    <row r="6769" spans="5:5">
      <c r="E6769" s="5"/>
    </row>
    <row r="6770" spans="5:5">
      <c r="E6770" s="5"/>
    </row>
    <row r="6771" spans="5:5">
      <c r="E6771" s="5"/>
    </row>
    <row r="6772" spans="5:5">
      <c r="E6772" s="5"/>
    </row>
    <row r="6773" spans="5:5">
      <c r="E6773" s="5"/>
    </row>
    <row r="6774" spans="5:5">
      <c r="E6774" s="5"/>
    </row>
    <row r="6775" spans="5:5">
      <c r="E6775" s="5"/>
    </row>
    <row r="6776" spans="5:5">
      <c r="E6776" s="5"/>
    </row>
    <row r="6777" spans="5:5">
      <c r="E6777" s="5"/>
    </row>
    <row r="6778" spans="5:5">
      <c r="E6778" s="5"/>
    </row>
    <row r="6779" spans="5:5">
      <c r="E6779" s="5"/>
    </row>
    <row r="6780" spans="5:5">
      <c r="E6780" s="5"/>
    </row>
    <row r="6781" spans="5:5">
      <c r="E6781" s="5"/>
    </row>
    <row r="6782" spans="5:5">
      <c r="E6782" s="5"/>
    </row>
    <row r="6783" spans="5:5">
      <c r="E6783" s="5"/>
    </row>
    <row r="6784" spans="5:5">
      <c r="E6784" s="5"/>
    </row>
    <row r="6785" spans="5:5">
      <c r="E6785" s="5"/>
    </row>
    <row r="6786" spans="5:5">
      <c r="E6786" s="5"/>
    </row>
    <row r="6787" spans="5:5">
      <c r="E6787" s="5"/>
    </row>
    <row r="6788" spans="5:5">
      <c r="E6788" s="5"/>
    </row>
    <row r="6789" spans="5:5">
      <c r="E6789" s="5"/>
    </row>
    <row r="6790" spans="5:5">
      <c r="E6790" s="5"/>
    </row>
    <row r="6791" spans="5:5">
      <c r="E6791" s="5"/>
    </row>
    <row r="6792" spans="5:5">
      <c r="E6792" s="5"/>
    </row>
    <row r="6793" spans="5:5">
      <c r="E6793" s="5"/>
    </row>
    <row r="6794" spans="5:5">
      <c r="E6794" s="5"/>
    </row>
    <row r="6795" spans="5:5">
      <c r="E6795" s="5"/>
    </row>
    <row r="6796" spans="5:5">
      <c r="E6796" s="5"/>
    </row>
    <row r="6797" spans="5:5">
      <c r="E6797" s="5"/>
    </row>
    <row r="6798" spans="5:5">
      <c r="E6798" s="5"/>
    </row>
    <row r="6799" spans="5:5">
      <c r="E6799" s="5"/>
    </row>
    <row r="6800" spans="5:5">
      <c r="E6800" s="5"/>
    </row>
    <row r="6801" spans="5:5">
      <c r="E6801" s="5"/>
    </row>
    <row r="6802" spans="5:5">
      <c r="E6802" s="5"/>
    </row>
    <row r="6803" spans="5:5">
      <c r="E6803" s="5"/>
    </row>
    <row r="6804" spans="5:5">
      <c r="E6804" s="5"/>
    </row>
    <row r="6805" spans="5:5">
      <c r="E6805" s="5"/>
    </row>
    <row r="6806" spans="5:5">
      <c r="E6806" s="5"/>
    </row>
    <row r="6807" spans="5:5">
      <c r="E6807" s="5"/>
    </row>
    <row r="6808" spans="5:5">
      <c r="E6808" s="5"/>
    </row>
    <row r="6809" spans="5:5">
      <c r="E6809" s="5"/>
    </row>
    <row r="6810" spans="5:5">
      <c r="E6810" s="5"/>
    </row>
    <row r="6811" spans="5:5">
      <c r="E6811" s="5"/>
    </row>
    <row r="6812" spans="5:5">
      <c r="E6812" s="5"/>
    </row>
    <row r="6813" spans="5:5">
      <c r="E6813" s="5"/>
    </row>
    <row r="6814" spans="5:5">
      <c r="E6814" s="5"/>
    </row>
    <row r="6815" spans="5:5">
      <c r="E6815" s="5"/>
    </row>
    <row r="6816" spans="5:5">
      <c r="E6816" s="5"/>
    </row>
    <row r="6817" spans="5:5">
      <c r="E6817" s="5"/>
    </row>
    <row r="6818" spans="5:5">
      <c r="E6818" s="5"/>
    </row>
    <row r="6819" spans="5:5">
      <c r="E6819" s="5"/>
    </row>
    <row r="6820" spans="5:5">
      <c r="E6820" s="5"/>
    </row>
    <row r="6821" spans="5:5">
      <c r="E6821" s="5"/>
    </row>
    <row r="6822" spans="5:5">
      <c r="E6822" s="5"/>
    </row>
    <row r="6823" spans="5:5">
      <c r="E6823" s="5"/>
    </row>
    <row r="6824" spans="5:5">
      <c r="E6824" s="5"/>
    </row>
    <row r="6825" spans="5:5">
      <c r="E6825" s="5"/>
    </row>
    <row r="6826" spans="5:5">
      <c r="E6826" s="5"/>
    </row>
    <row r="6827" spans="5:5">
      <c r="E6827" s="5"/>
    </row>
    <row r="6828" spans="5:5">
      <c r="E6828" s="5"/>
    </row>
    <row r="6829" spans="5:5">
      <c r="E6829" s="5"/>
    </row>
    <row r="6830" spans="5:5">
      <c r="E6830" s="5"/>
    </row>
    <row r="6831" spans="5:5">
      <c r="E6831" s="5"/>
    </row>
    <row r="6832" spans="5:5">
      <c r="E6832" s="5"/>
    </row>
    <row r="6833" spans="5:5">
      <c r="E6833" s="5"/>
    </row>
    <row r="6834" spans="5:5">
      <c r="E6834" s="5"/>
    </row>
    <row r="6835" spans="5:5">
      <c r="E6835" s="5"/>
    </row>
    <row r="6836" spans="5:5">
      <c r="E6836" s="5"/>
    </row>
    <row r="6837" spans="5:5">
      <c r="E6837" s="5"/>
    </row>
    <row r="6838" spans="5:5">
      <c r="E6838" s="5"/>
    </row>
    <row r="6839" spans="5:5">
      <c r="E6839" s="5"/>
    </row>
    <row r="6840" spans="5:5">
      <c r="E6840" s="5"/>
    </row>
    <row r="6841" spans="5:5">
      <c r="E6841" s="5"/>
    </row>
    <row r="6842" spans="5:5">
      <c r="E6842" s="5"/>
    </row>
    <row r="6843" spans="5:5">
      <c r="E6843" s="5"/>
    </row>
    <row r="6844" spans="5:5">
      <c r="E6844" s="5"/>
    </row>
    <row r="6845" spans="5:5">
      <c r="E6845" s="5"/>
    </row>
    <row r="6846" spans="5:5">
      <c r="E6846" s="5"/>
    </row>
    <row r="6847" spans="5:5">
      <c r="E6847" s="5"/>
    </row>
    <row r="6848" spans="5:5">
      <c r="E6848" s="5"/>
    </row>
    <row r="6849" spans="5:5">
      <c r="E6849" s="5"/>
    </row>
    <row r="6850" spans="5:5">
      <c r="E6850" s="5"/>
    </row>
    <row r="6851" spans="5:5">
      <c r="E6851" s="5"/>
    </row>
    <row r="6852" spans="5:5">
      <c r="E6852" s="5"/>
    </row>
    <row r="6853" spans="5:5">
      <c r="E6853" s="5"/>
    </row>
    <row r="6854" spans="5:5">
      <c r="E6854" s="5"/>
    </row>
    <row r="6855" spans="5:5">
      <c r="E6855" s="5"/>
    </row>
    <row r="6856" spans="5:5">
      <c r="E6856" s="5"/>
    </row>
    <row r="6857" spans="5:5">
      <c r="E6857" s="5"/>
    </row>
    <row r="6858" spans="5:5">
      <c r="E6858" s="5"/>
    </row>
    <row r="6859" spans="5:5">
      <c r="E6859" s="5"/>
    </row>
    <row r="6860" spans="5:5">
      <c r="E6860" s="5"/>
    </row>
    <row r="6861" spans="5:5">
      <c r="E6861" s="5"/>
    </row>
    <row r="6862" spans="5:5">
      <c r="E6862" s="5"/>
    </row>
    <row r="6863" spans="5:5">
      <c r="E6863" s="5"/>
    </row>
    <row r="6864" spans="5:5">
      <c r="E6864" s="5"/>
    </row>
    <row r="6865" spans="5:5">
      <c r="E6865" s="5"/>
    </row>
    <row r="6866" spans="5:5">
      <c r="E6866" s="5"/>
    </row>
    <row r="6867" spans="5:5">
      <c r="E6867" s="5"/>
    </row>
    <row r="6868" spans="5:5">
      <c r="E6868" s="5"/>
    </row>
    <row r="6869" spans="5:5">
      <c r="E6869" s="5"/>
    </row>
    <row r="6870" spans="5:5">
      <c r="E6870" s="5"/>
    </row>
    <row r="6871" spans="5:5">
      <c r="E6871" s="5"/>
    </row>
    <row r="6872" spans="5:5">
      <c r="E6872" s="5"/>
    </row>
    <row r="6873" spans="5:5">
      <c r="E6873" s="5"/>
    </row>
    <row r="6874" spans="5:5">
      <c r="E6874" s="5"/>
    </row>
    <row r="6875" spans="5:5">
      <c r="E6875" s="5"/>
    </row>
    <row r="6876" spans="5:5">
      <c r="E6876" s="5"/>
    </row>
    <row r="6877" spans="5:5">
      <c r="E6877" s="5"/>
    </row>
    <row r="6878" spans="5:5">
      <c r="E6878" s="5"/>
    </row>
    <row r="6879" spans="5:5">
      <c r="E6879" s="5"/>
    </row>
    <row r="6880" spans="5:5">
      <c r="E6880" s="5"/>
    </row>
    <row r="6881" spans="5:5">
      <c r="E6881" s="5"/>
    </row>
    <row r="6882" spans="5:5">
      <c r="E6882" s="5"/>
    </row>
    <row r="6883" spans="5:5">
      <c r="E6883" s="5"/>
    </row>
    <row r="6884" spans="5:5">
      <c r="E6884" s="5"/>
    </row>
    <row r="6885" spans="5:5">
      <c r="E6885" s="5"/>
    </row>
    <row r="6886" spans="5:5">
      <c r="E6886" s="5"/>
    </row>
    <row r="6887" spans="5:5">
      <c r="E6887" s="5"/>
    </row>
    <row r="6888" spans="5:5">
      <c r="E6888" s="5"/>
    </row>
    <row r="6889" spans="5:5">
      <c r="E6889" s="5"/>
    </row>
    <row r="6890" spans="5:5">
      <c r="E6890" s="5"/>
    </row>
    <row r="6891" spans="5:5">
      <c r="E6891" s="5"/>
    </row>
    <row r="6892" spans="5:5">
      <c r="E6892" s="5"/>
    </row>
    <row r="6893" spans="5:5">
      <c r="E6893" s="5"/>
    </row>
    <row r="6894" spans="5:5">
      <c r="E6894" s="5"/>
    </row>
    <row r="6895" spans="5:5">
      <c r="E6895" s="5"/>
    </row>
    <row r="6896" spans="5:5">
      <c r="E6896" s="5"/>
    </row>
    <row r="6897" spans="5:5">
      <c r="E6897" s="5"/>
    </row>
    <row r="6898" spans="5:5">
      <c r="E6898" s="5"/>
    </row>
    <row r="6899" spans="5:5">
      <c r="E6899" s="5"/>
    </row>
    <row r="6900" spans="5:5">
      <c r="E6900" s="5"/>
    </row>
    <row r="6901" spans="5:5">
      <c r="E6901" s="5"/>
    </row>
    <row r="6902" spans="5:5">
      <c r="E6902" s="5"/>
    </row>
    <row r="6903" spans="5:5">
      <c r="E6903" s="5"/>
    </row>
    <row r="6904" spans="5:5">
      <c r="E6904" s="5"/>
    </row>
    <row r="6905" spans="5:5">
      <c r="E6905" s="5"/>
    </row>
    <row r="6906" spans="5:5">
      <c r="E6906" s="5"/>
    </row>
    <row r="6907" spans="5:5">
      <c r="E6907" s="5"/>
    </row>
    <row r="6908" spans="5:5">
      <c r="E6908" s="5"/>
    </row>
    <row r="6909" spans="5:5">
      <c r="E6909" s="5"/>
    </row>
    <row r="6910" spans="5:5">
      <c r="E6910" s="5"/>
    </row>
    <row r="6911" spans="5:5">
      <c r="E6911" s="5"/>
    </row>
    <row r="6912" spans="5:5">
      <c r="E6912" s="5"/>
    </row>
    <row r="6913" spans="5:5">
      <c r="E6913" s="5"/>
    </row>
    <row r="6914" spans="5:5">
      <c r="E6914" s="5"/>
    </row>
    <row r="6915" spans="5:5">
      <c r="E6915" s="5"/>
    </row>
    <row r="6916" spans="5:5">
      <c r="E6916" s="5"/>
    </row>
    <row r="6917" spans="5:5">
      <c r="E6917" s="5"/>
    </row>
    <row r="6918" spans="5:5">
      <c r="E6918" s="5"/>
    </row>
    <row r="6919" spans="5:5">
      <c r="E6919" s="5"/>
    </row>
    <row r="6920" spans="5:5">
      <c r="E6920" s="5"/>
    </row>
    <row r="6921" spans="5:5">
      <c r="E6921" s="5"/>
    </row>
    <row r="6922" spans="5:5">
      <c r="E6922" s="5"/>
    </row>
    <row r="6923" spans="5:5">
      <c r="E6923" s="5"/>
    </row>
    <row r="6924" spans="5:5">
      <c r="E6924" s="5"/>
    </row>
    <row r="6925" spans="5:5">
      <c r="E6925" s="5"/>
    </row>
    <row r="6926" spans="5:5">
      <c r="E6926" s="5"/>
    </row>
    <row r="6927" spans="5:5">
      <c r="E6927" s="5"/>
    </row>
    <row r="6928" spans="5:5">
      <c r="E6928" s="5"/>
    </row>
    <row r="6929" spans="5:5">
      <c r="E6929" s="5"/>
    </row>
    <row r="6930" spans="5:5">
      <c r="E6930" s="5"/>
    </row>
    <row r="6931" spans="5:5">
      <c r="E6931" s="5"/>
    </row>
    <row r="6932" spans="5:5">
      <c r="E6932" s="5"/>
    </row>
    <row r="6933" spans="5:5">
      <c r="E6933" s="5"/>
    </row>
    <row r="6934" spans="5:5">
      <c r="E6934" s="5"/>
    </row>
    <row r="6935" spans="5:5">
      <c r="E6935" s="5"/>
    </row>
    <row r="6936" spans="5:5">
      <c r="E6936" s="5"/>
    </row>
    <row r="6937" spans="5:5">
      <c r="E6937" s="5"/>
    </row>
    <row r="6938" spans="5:5">
      <c r="E6938" s="5"/>
    </row>
    <row r="6939" spans="5:5">
      <c r="E6939" s="5"/>
    </row>
    <row r="6940" spans="5:5">
      <c r="E6940" s="5"/>
    </row>
    <row r="6941" spans="5:5">
      <c r="E6941" s="5"/>
    </row>
    <row r="6942" spans="5:5">
      <c r="E6942" s="5"/>
    </row>
    <row r="6943" spans="5:5">
      <c r="E6943" s="5"/>
    </row>
    <row r="6944" spans="5:5">
      <c r="E6944" s="5"/>
    </row>
    <row r="6945" spans="5:5">
      <c r="E6945" s="5"/>
    </row>
    <row r="6946" spans="5:5">
      <c r="E6946" s="5"/>
    </row>
    <row r="6947" spans="5:5">
      <c r="E6947" s="5"/>
    </row>
    <row r="6948" spans="5:5">
      <c r="E6948" s="5"/>
    </row>
    <row r="6949" spans="5:5">
      <c r="E6949" s="5"/>
    </row>
    <row r="6950" spans="5:5">
      <c r="E6950" s="5"/>
    </row>
    <row r="6951" spans="5:5">
      <c r="E6951" s="5"/>
    </row>
    <row r="6952" spans="5:5">
      <c r="E6952" s="5"/>
    </row>
    <row r="6953" spans="5:5">
      <c r="E6953" s="5"/>
    </row>
    <row r="6954" spans="5:5">
      <c r="E6954" s="5"/>
    </row>
    <row r="6955" spans="5:5">
      <c r="E6955" s="5"/>
    </row>
    <row r="6956" spans="5:5">
      <c r="E6956" s="5"/>
    </row>
    <row r="6957" spans="5:5">
      <c r="E6957" s="5"/>
    </row>
    <row r="6958" spans="5:5">
      <c r="E6958" s="5"/>
    </row>
    <row r="6959" spans="5:5">
      <c r="E6959" s="5"/>
    </row>
    <row r="6960" spans="5:5">
      <c r="E6960" s="5"/>
    </row>
    <row r="6961" spans="5:5">
      <c r="E6961" s="5"/>
    </row>
    <row r="6962" spans="5:5">
      <c r="E6962" s="5"/>
    </row>
    <row r="6963" spans="5:5">
      <c r="E6963" s="5"/>
    </row>
    <row r="6964" spans="5:5">
      <c r="E6964" s="5"/>
    </row>
    <row r="6965" spans="5:5">
      <c r="E6965" s="5"/>
    </row>
    <row r="6966" spans="5:5">
      <c r="E6966" s="5"/>
    </row>
    <row r="6967" spans="5:5">
      <c r="E6967" s="5"/>
    </row>
    <row r="6968" spans="5:5">
      <c r="E6968" s="5"/>
    </row>
    <row r="6969" spans="5:5">
      <c r="E6969" s="5"/>
    </row>
    <row r="6970" spans="5:5">
      <c r="E6970" s="5"/>
    </row>
    <row r="6971" spans="5:5">
      <c r="E6971" s="5"/>
    </row>
    <row r="6972" spans="5:5">
      <c r="E6972" s="5"/>
    </row>
    <row r="6973" spans="5:5">
      <c r="E6973" s="5"/>
    </row>
    <row r="6974" spans="5:5">
      <c r="E6974" s="5"/>
    </row>
    <row r="6975" spans="5:5">
      <c r="E6975" s="5"/>
    </row>
    <row r="6976" spans="5:5">
      <c r="E6976" s="5"/>
    </row>
    <row r="6977" spans="5:5">
      <c r="E6977" s="5"/>
    </row>
    <row r="6978" spans="5:5">
      <c r="E6978" s="5"/>
    </row>
    <row r="6979" spans="5:5">
      <c r="E6979" s="5"/>
    </row>
    <row r="6980" spans="5:5">
      <c r="E6980" s="5"/>
    </row>
    <row r="6981" spans="5:5">
      <c r="E6981" s="5"/>
    </row>
    <row r="6982" spans="5:5">
      <c r="E6982" s="5"/>
    </row>
    <row r="6983" spans="5:5">
      <c r="E6983" s="5"/>
    </row>
    <row r="6984" spans="5:5">
      <c r="E6984" s="5"/>
    </row>
    <row r="6985" spans="5:5">
      <c r="E6985" s="5"/>
    </row>
    <row r="6986" spans="5:5">
      <c r="E6986" s="5"/>
    </row>
    <row r="6987" spans="5:5">
      <c r="E6987" s="5"/>
    </row>
    <row r="6988" spans="5:5">
      <c r="E6988" s="5"/>
    </row>
    <row r="6989" spans="5:5">
      <c r="E6989" s="5"/>
    </row>
    <row r="6990" spans="5:5">
      <c r="E6990" s="5"/>
    </row>
    <row r="6991" spans="5:5">
      <c r="E6991" s="5"/>
    </row>
    <row r="6992" spans="5:5">
      <c r="E6992" s="5"/>
    </row>
    <row r="6993" spans="5:5">
      <c r="E6993" s="5"/>
    </row>
    <row r="6994" spans="5:5">
      <c r="E6994" s="5"/>
    </row>
    <row r="6995" spans="5:5">
      <c r="E6995" s="5"/>
    </row>
    <row r="6996" spans="5:5">
      <c r="E6996" s="5"/>
    </row>
    <row r="6997" spans="5:5">
      <c r="E6997" s="5"/>
    </row>
    <row r="6998" spans="5:5">
      <c r="E6998" s="5"/>
    </row>
    <row r="6999" spans="5:5">
      <c r="E6999" s="5"/>
    </row>
    <row r="7000" spans="5:5">
      <c r="E7000" s="5"/>
    </row>
    <row r="7001" spans="5:5">
      <c r="E7001" s="5"/>
    </row>
    <row r="7002" spans="5:5">
      <c r="E7002" s="5"/>
    </row>
    <row r="7003" spans="5:5">
      <c r="E7003" s="5"/>
    </row>
    <row r="7004" spans="5:5">
      <c r="E7004" s="5"/>
    </row>
    <row r="7005" spans="5:5">
      <c r="E7005" s="5"/>
    </row>
    <row r="7006" spans="5:5">
      <c r="E7006" s="5"/>
    </row>
    <row r="7007" spans="5:5">
      <c r="E7007" s="5"/>
    </row>
    <row r="7008" spans="5:5">
      <c r="E7008" s="5"/>
    </row>
    <row r="7009" spans="5:5">
      <c r="E7009" s="5"/>
    </row>
    <row r="7010" spans="5:5">
      <c r="E7010" s="5"/>
    </row>
    <row r="7011" spans="5:5">
      <c r="E7011" s="5"/>
    </row>
    <row r="7012" spans="5:5">
      <c r="E7012" s="5"/>
    </row>
    <row r="7013" spans="5:5">
      <c r="E7013" s="5"/>
    </row>
    <row r="7014" spans="5:5">
      <c r="E7014" s="5"/>
    </row>
    <row r="7015" spans="5:5">
      <c r="E7015" s="5"/>
    </row>
    <row r="7016" spans="5:5">
      <c r="E7016" s="5"/>
    </row>
    <row r="7017" spans="5:5">
      <c r="E7017" s="5"/>
    </row>
    <row r="7018" spans="5:5">
      <c r="E7018" s="5"/>
    </row>
    <row r="7019" spans="5:5">
      <c r="E7019" s="5"/>
    </row>
    <row r="7020" spans="5:5">
      <c r="E7020" s="5"/>
    </row>
    <row r="7021" spans="5:5">
      <c r="E7021" s="5"/>
    </row>
    <row r="7022" spans="5:5">
      <c r="E7022" s="5"/>
    </row>
    <row r="7023" spans="5:5">
      <c r="E7023" s="5"/>
    </row>
    <row r="7024" spans="5:5">
      <c r="E7024" s="5"/>
    </row>
    <row r="7025" spans="5:5">
      <c r="E7025" s="5"/>
    </row>
    <row r="7026" spans="5:5">
      <c r="E7026" s="5"/>
    </row>
    <row r="7027" spans="5:5">
      <c r="E7027" s="5"/>
    </row>
    <row r="7028" spans="5:5">
      <c r="E7028" s="5"/>
    </row>
    <row r="7029" spans="5:5">
      <c r="E7029" s="5"/>
    </row>
    <row r="7030" spans="5:5">
      <c r="E7030" s="5"/>
    </row>
    <row r="7031" spans="5:5">
      <c r="E7031" s="5"/>
    </row>
    <row r="7032" spans="5:5">
      <c r="E7032" s="5"/>
    </row>
    <row r="7033" spans="5:5">
      <c r="E7033" s="5"/>
    </row>
    <row r="7034" spans="5:5">
      <c r="E7034" s="5"/>
    </row>
    <row r="7035" spans="5:5">
      <c r="E7035" s="5"/>
    </row>
    <row r="7036" spans="5:5">
      <c r="E7036" s="5"/>
    </row>
    <row r="7037" spans="5:5">
      <c r="E7037" s="5"/>
    </row>
    <row r="7038" spans="5:5">
      <c r="E7038" s="5"/>
    </row>
    <row r="7039" spans="5:5">
      <c r="E7039" s="5"/>
    </row>
    <row r="7040" spans="5:5">
      <c r="E7040" s="5"/>
    </row>
    <row r="7041" spans="5:5">
      <c r="E7041" s="5"/>
    </row>
    <row r="7042" spans="5:5">
      <c r="E7042" s="5"/>
    </row>
    <row r="7043" spans="5:5">
      <c r="E7043" s="5"/>
    </row>
    <row r="7044" spans="5:5">
      <c r="E7044" s="5"/>
    </row>
    <row r="7045" spans="5:5">
      <c r="E7045" s="5"/>
    </row>
    <row r="7046" spans="5:5">
      <c r="E7046" s="5"/>
    </row>
    <row r="7047" spans="5:5">
      <c r="E7047" s="5"/>
    </row>
    <row r="7048" spans="5:5">
      <c r="E7048" s="5"/>
    </row>
    <row r="7049" spans="5:5">
      <c r="E7049" s="5"/>
    </row>
    <row r="7050" spans="5:5">
      <c r="E7050" s="5"/>
    </row>
    <row r="7051" spans="5:5">
      <c r="E7051" s="5"/>
    </row>
    <row r="7052" spans="5:5">
      <c r="E7052" s="5"/>
    </row>
    <row r="7053" spans="5:5">
      <c r="E7053" s="5"/>
    </row>
    <row r="7054" spans="5:5">
      <c r="E7054" s="5"/>
    </row>
    <row r="7055" spans="5:5">
      <c r="E7055" s="5"/>
    </row>
    <row r="7056" spans="5:5">
      <c r="E7056" s="5"/>
    </row>
    <row r="7057" spans="5:5">
      <c r="E7057" s="5"/>
    </row>
    <row r="7058" spans="5:5">
      <c r="E7058" s="5"/>
    </row>
    <row r="7059" spans="5:5">
      <c r="E7059" s="5"/>
    </row>
    <row r="7060" spans="5:5">
      <c r="E7060" s="5"/>
    </row>
    <row r="7061" spans="5:5">
      <c r="E7061" s="5"/>
    </row>
    <row r="7062" spans="5:5">
      <c r="E7062" s="5"/>
    </row>
    <row r="7063" spans="5:5">
      <c r="E7063" s="5"/>
    </row>
    <row r="7064" spans="5:5">
      <c r="E7064" s="5"/>
    </row>
    <row r="7065" spans="5:5">
      <c r="E7065" s="5"/>
    </row>
    <row r="7066" spans="5:5">
      <c r="E7066" s="5"/>
    </row>
    <row r="7067" spans="5:5">
      <c r="E7067" s="5"/>
    </row>
    <row r="7068" spans="5:5">
      <c r="E7068" s="5"/>
    </row>
    <row r="7069" spans="5:5">
      <c r="E7069" s="5"/>
    </row>
    <row r="7070" spans="5:5">
      <c r="E7070" s="5"/>
    </row>
    <row r="7071" spans="5:5">
      <c r="E7071" s="5"/>
    </row>
    <row r="7072" spans="5:5">
      <c r="E7072" s="5"/>
    </row>
    <row r="7073" spans="5:5">
      <c r="E7073" s="5"/>
    </row>
    <row r="7074" spans="5:5">
      <c r="E7074" s="5"/>
    </row>
    <row r="7075" spans="5:5">
      <c r="E7075" s="5"/>
    </row>
    <row r="7076" spans="5:5">
      <c r="E7076" s="5"/>
    </row>
    <row r="7077" spans="5:5">
      <c r="E7077" s="5"/>
    </row>
    <row r="7078" spans="5:5">
      <c r="E7078" s="5"/>
    </row>
    <row r="7079" spans="5:5">
      <c r="E7079" s="5"/>
    </row>
    <row r="7080" spans="5:5">
      <c r="E7080" s="5"/>
    </row>
    <row r="7081" spans="5:5">
      <c r="E7081" s="5"/>
    </row>
    <row r="7082" spans="5:5">
      <c r="E7082" s="5"/>
    </row>
    <row r="7083" spans="5:5">
      <c r="E7083" s="5"/>
    </row>
    <row r="7084" spans="5:5">
      <c r="E7084" s="5"/>
    </row>
    <row r="7085" spans="5:5">
      <c r="E7085" s="5"/>
    </row>
    <row r="7086" spans="5:5">
      <c r="E7086" s="5"/>
    </row>
    <row r="7087" spans="5:5">
      <c r="E7087" s="5"/>
    </row>
    <row r="7088" spans="5:5">
      <c r="E7088" s="5"/>
    </row>
    <row r="7089" spans="5:5">
      <c r="E7089" s="5"/>
    </row>
    <row r="7090" spans="5:5">
      <c r="E7090" s="5"/>
    </row>
    <row r="7091" spans="5:5">
      <c r="E7091" s="5"/>
    </row>
    <row r="7092" spans="5:5">
      <c r="E7092" s="5"/>
    </row>
    <row r="7093" spans="5:5">
      <c r="E7093" s="5"/>
    </row>
    <row r="7094" spans="5:5">
      <c r="E7094" s="5"/>
    </row>
    <row r="7095" spans="5:5">
      <c r="E7095" s="5"/>
    </row>
    <row r="7096" spans="5:5">
      <c r="E7096" s="5"/>
    </row>
    <row r="7097" spans="5:5">
      <c r="E7097" s="5"/>
    </row>
    <row r="7098" spans="5:5">
      <c r="E7098" s="5"/>
    </row>
    <row r="7099" spans="5:5">
      <c r="E7099" s="5"/>
    </row>
    <row r="7100" spans="5:5">
      <c r="E7100" s="5"/>
    </row>
    <row r="7101" spans="5:5">
      <c r="E7101" s="5"/>
    </row>
    <row r="7102" spans="5:5">
      <c r="E7102" s="5"/>
    </row>
    <row r="7103" spans="5:5">
      <c r="E7103" s="5"/>
    </row>
    <row r="7104" spans="5:5">
      <c r="E7104" s="5"/>
    </row>
    <row r="7105" spans="5:5">
      <c r="E7105" s="5"/>
    </row>
    <row r="7106" spans="5:5">
      <c r="E7106" s="5"/>
    </row>
    <row r="7107" spans="5:5">
      <c r="E7107" s="5"/>
    </row>
    <row r="7108" spans="5:5">
      <c r="E7108" s="5"/>
    </row>
    <row r="7109" spans="5:5">
      <c r="E7109" s="5"/>
    </row>
    <row r="7110" spans="5:5">
      <c r="E7110" s="5"/>
    </row>
    <row r="7111" spans="5:5">
      <c r="E7111" s="5"/>
    </row>
    <row r="7112" spans="5:5">
      <c r="E7112" s="5"/>
    </row>
    <row r="7113" spans="5:5">
      <c r="E7113" s="5"/>
    </row>
    <row r="7114" spans="5:5">
      <c r="E7114" s="5"/>
    </row>
    <row r="7115" spans="5:5">
      <c r="E7115" s="5"/>
    </row>
    <row r="7116" spans="5:5">
      <c r="E7116" s="5"/>
    </row>
    <row r="7117" spans="5:5">
      <c r="E7117" s="5"/>
    </row>
    <row r="7118" spans="5:5">
      <c r="E7118" s="5"/>
    </row>
    <row r="7119" spans="5:5">
      <c r="E7119" s="5"/>
    </row>
    <row r="7120" spans="5:5">
      <c r="E7120" s="5"/>
    </row>
    <row r="7121" spans="5:5">
      <c r="E7121" s="5"/>
    </row>
    <row r="7122" spans="5:5">
      <c r="E7122" s="5"/>
    </row>
    <row r="7123" spans="5:5">
      <c r="E7123" s="5"/>
    </row>
    <row r="7124" spans="5:5">
      <c r="E7124" s="5"/>
    </row>
    <row r="7125" spans="5:5">
      <c r="E7125" s="5"/>
    </row>
    <row r="7126" spans="5:5">
      <c r="E7126" s="5"/>
    </row>
    <row r="7127" spans="5:5">
      <c r="E7127" s="5"/>
    </row>
    <row r="7128" spans="5:5">
      <c r="E7128" s="5"/>
    </row>
    <row r="7129" spans="5:5">
      <c r="E7129" s="5"/>
    </row>
    <row r="7130" spans="5:5">
      <c r="E7130" s="5"/>
    </row>
    <row r="7131" spans="5:5">
      <c r="E7131" s="5"/>
    </row>
    <row r="7132" spans="5:5">
      <c r="E7132" s="5"/>
    </row>
    <row r="7133" spans="5:5">
      <c r="E7133" s="5"/>
    </row>
    <row r="7134" spans="5:5">
      <c r="E7134" s="5"/>
    </row>
    <row r="7135" spans="5:5">
      <c r="E7135" s="5"/>
    </row>
    <row r="7136" spans="5:5">
      <c r="E7136" s="5"/>
    </row>
    <row r="7137" spans="5:5">
      <c r="E7137" s="5"/>
    </row>
    <row r="7138" spans="5:5">
      <c r="E7138" s="5"/>
    </row>
    <row r="7139" spans="5:5">
      <c r="E7139" s="5"/>
    </row>
    <row r="7140" spans="5:5">
      <c r="E7140" s="5"/>
    </row>
    <row r="7141" spans="5:5">
      <c r="E7141" s="5"/>
    </row>
    <row r="7142" spans="5:5">
      <c r="E7142" s="5"/>
    </row>
    <row r="7143" spans="5:5">
      <c r="E7143" s="5"/>
    </row>
    <row r="7144" spans="5:5">
      <c r="E7144" s="5"/>
    </row>
    <row r="7145" spans="5:5">
      <c r="E7145" s="5"/>
    </row>
    <row r="7146" spans="5:5">
      <c r="E7146" s="5"/>
    </row>
    <row r="7147" spans="5:5">
      <c r="E7147" s="5"/>
    </row>
    <row r="7148" spans="5:5">
      <c r="E7148" s="5"/>
    </row>
    <row r="7149" spans="5:5">
      <c r="E7149" s="5"/>
    </row>
    <row r="7150" spans="5:5">
      <c r="E7150" s="5"/>
    </row>
    <row r="7151" spans="5:5">
      <c r="E7151" s="5"/>
    </row>
    <row r="7152" spans="5:5">
      <c r="E7152" s="5"/>
    </row>
    <row r="7153" spans="5:5">
      <c r="E7153" s="5"/>
    </row>
    <row r="7154" spans="5:5">
      <c r="E7154" s="5"/>
    </row>
    <row r="7155" spans="5:5">
      <c r="E7155" s="5"/>
    </row>
    <row r="7156" spans="5:5">
      <c r="E7156" s="5"/>
    </row>
    <row r="7157" spans="5:5">
      <c r="E7157" s="5"/>
    </row>
    <row r="7158" spans="5:5">
      <c r="E7158" s="5"/>
    </row>
    <row r="7159" spans="5:5">
      <c r="E7159" s="5"/>
    </row>
    <row r="7160" spans="5:5">
      <c r="E7160" s="5"/>
    </row>
    <row r="7161" spans="5:5">
      <c r="E7161" s="5"/>
    </row>
    <row r="7162" spans="5:5">
      <c r="E7162" s="5"/>
    </row>
    <row r="7163" spans="5:5">
      <c r="E7163" s="5"/>
    </row>
    <row r="7164" spans="5:5">
      <c r="E7164" s="5"/>
    </row>
    <row r="7165" spans="5:5">
      <c r="E7165" s="5"/>
    </row>
    <row r="7166" spans="5:5">
      <c r="E7166" s="5"/>
    </row>
    <row r="7167" spans="5:5">
      <c r="E7167" s="5"/>
    </row>
    <row r="7168" spans="5:5">
      <c r="E7168" s="5"/>
    </row>
    <row r="7169" spans="5:5">
      <c r="E7169" s="5"/>
    </row>
    <row r="7170" spans="5:5">
      <c r="E7170" s="5"/>
    </row>
    <row r="7171" spans="5:5">
      <c r="E7171" s="5"/>
    </row>
    <row r="7172" spans="5:5">
      <c r="E7172" s="5"/>
    </row>
    <row r="7173" spans="5:5">
      <c r="E7173" s="5"/>
    </row>
    <row r="7174" spans="5:5">
      <c r="E7174" s="5"/>
    </row>
    <row r="7175" spans="5:5">
      <c r="E7175" s="5"/>
    </row>
    <row r="7176" spans="5:5">
      <c r="E7176" s="5"/>
    </row>
    <row r="7177" spans="5:5">
      <c r="E7177" s="5"/>
    </row>
    <row r="7178" spans="5:5">
      <c r="E7178" s="5"/>
    </row>
    <row r="7179" spans="5:5">
      <c r="E7179" s="5"/>
    </row>
    <row r="7180" spans="5:5">
      <c r="E7180" s="5"/>
    </row>
    <row r="7181" spans="5:5">
      <c r="E7181" s="5"/>
    </row>
    <row r="7182" spans="5:5">
      <c r="E7182" s="5"/>
    </row>
    <row r="7183" spans="5:5">
      <c r="E7183" s="5"/>
    </row>
    <row r="7184" spans="5:5">
      <c r="E7184" s="5"/>
    </row>
    <row r="7185" spans="5:5">
      <c r="E7185" s="5"/>
    </row>
    <row r="7186" spans="5:5">
      <c r="E7186" s="5"/>
    </row>
    <row r="7187" spans="5:5">
      <c r="E7187" s="5"/>
    </row>
    <row r="7188" spans="5:5">
      <c r="E7188" s="5"/>
    </row>
    <row r="7189" spans="5:5">
      <c r="E7189" s="5"/>
    </row>
    <row r="7190" spans="5:5">
      <c r="E7190" s="5"/>
    </row>
    <row r="7191" spans="5:5">
      <c r="E7191" s="5"/>
    </row>
    <row r="7192" spans="5:5">
      <c r="E7192" s="5"/>
    </row>
    <row r="7193" spans="5:5">
      <c r="E7193" s="5"/>
    </row>
    <row r="7194" spans="5:5">
      <c r="E7194" s="5"/>
    </row>
    <row r="7195" spans="5:5">
      <c r="E7195" s="5"/>
    </row>
    <row r="7196" spans="5:5">
      <c r="E7196" s="5"/>
    </row>
    <row r="7197" spans="5:5">
      <c r="E7197" s="5"/>
    </row>
    <row r="7198" spans="5:5">
      <c r="E7198" s="5"/>
    </row>
    <row r="7199" spans="5:5">
      <c r="E7199" s="5"/>
    </row>
    <row r="7200" spans="5:5">
      <c r="E7200" s="5"/>
    </row>
    <row r="7201" spans="5:5">
      <c r="E7201" s="5"/>
    </row>
    <row r="7202" spans="5:5">
      <c r="E7202" s="5"/>
    </row>
    <row r="7203" spans="5:5">
      <c r="E7203" s="5"/>
    </row>
    <row r="7204" spans="5:5">
      <c r="E7204" s="5"/>
    </row>
    <row r="7205" spans="5:5">
      <c r="E7205" s="5"/>
    </row>
    <row r="7206" spans="5:5">
      <c r="E7206" s="5"/>
    </row>
    <row r="7207" spans="5:5">
      <c r="E7207" s="5"/>
    </row>
    <row r="7208" spans="5:5">
      <c r="E7208" s="5"/>
    </row>
    <row r="7209" spans="5:5">
      <c r="E7209" s="5"/>
    </row>
    <row r="7210" spans="5:5">
      <c r="E7210" s="5"/>
    </row>
    <row r="7211" spans="5:5">
      <c r="E7211" s="5"/>
    </row>
    <row r="7212" spans="5:5">
      <c r="E7212" s="5"/>
    </row>
    <row r="7213" spans="5:5">
      <c r="E7213" s="5"/>
    </row>
    <row r="7214" spans="5:5">
      <c r="E7214" s="5"/>
    </row>
    <row r="7215" spans="5:5">
      <c r="E7215" s="5"/>
    </row>
    <row r="7216" spans="5:5">
      <c r="E7216" s="5"/>
    </row>
    <row r="7217" spans="5:5">
      <c r="E7217" s="5"/>
    </row>
    <row r="7218" spans="5:5">
      <c r="E7218" s="5"/>
    </row>
    <row r="7219" spans="5:5">
      <c r="E7219" s="5"/>
    </row>
    <row r="7220" spans="5:5">
      <c r="E7220" s="5"/>
    </row>
    <row r="7221" spans="5:5">
      <c r="E7221" s="5"/>
    </row>
    <row r="7222" spans="5:5">
      <c r="E7222" s="5"/>
    </row>
    <row r="7223" spans="5:5">
      <c r="E7223" s="5"/>
    </row>
    <row r="7224" spans="5:5">
      <c r="E7224" s="5"/>
    </row>
    <row r="7225" spans="5:5">
      <c r="E7225" s="5"/>
    </row>
    <row r="7226" spans="5:5">
      <c r="E7226" s="5"/>
    </row>
    <row r="7227" spans="5:5">
      <c r="E7227" s="5"/>
    </row>
    <row r="7228" spans="5:5">
      <c r="E7228" s="5"/>
    </row>
    <row r="7229" spans="5:5">
      <c r="E7229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EE5A2-03EB-4339-9FD3-0B63E990D4BE}">
  <dimension ref="A7:W89"/>
  <sheetViews>
    <sheetView workbookViewId="0">
      <selection activeCell="W15" sqref="W15"/>
    </sheetView>
  </sheetViews>
  <sheetFormatPr defaultRowHeight="12.5"/>
  <cols>
    <col min="21" max="21" width="15.26953125" customWidth="1"/>
    <col min="22" max="22" width="15.1796875" customWidth="1"/>
    <col min="23" max="23" width="9.54296875" customWidth="1"/>
  </cols>
  <sheetData>
    <row r="7" spans="1:23" ht="25">
      <c r="A7" s="9" t="s">
        <v>1899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</row>
    <row r="8" spans="1:23" ht="19">
      <c r="A8" s="10" t="s">
        <v>1900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2"/>
    </row>
    <row r="9" spans="1:23" ht="2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23" ht="22.5">
      <c r="A10" s="48" t="s">
        <v>1901</v>
      </c>
      <c r="B10" s="14"/>
      <c r="C10" s="14"/>
      <c r="D10" s="15"/>
      <c r="E10" s="15"/>
      <c r="F10" s="15"/>
      <c r="G10" s="15"/>
      <c r="H10" s="15"/>
      <c r="I10" s="14" t="s">
        <v>1902</v>
      </c>
      <c r="J10" s="14"/>
      <c r="K10" s="15"/>
      <c r="L10" s="15"/>
      <c r="M10" s="15"/>
      <c r="N10" s="15"/>
      <c r="O10" s="15"/>
      <c r="P10" s="15"/>
      <c r="Q10" s="8"/>
      <c r="R10" s="16" t="s">
        <v>1903</v>
      </c>
    </row>
    <row r="11" spans="1:23">
      <c r="A11" s="54"/>
      <c r="B11" s="18" t="s">
        <v>1904</v>
      </c>
      <c r="C11" s="20"/>
      <c r="D11" s="18"/>
      <c r="E11" s="18"/>
      <c r="F11" s="18"/>
      <c r="G11" s="18"/>
      <c r="H11" s="18"/>
      <c r="I11" s="19"/>
      <c r="J11" s="20" t="s">
        <v>1905</v>
      </c>
      <c r="K11" s="20"/>
      <c r="L11" s="20"/>
      <c r="M11" s="20"/>
      <c r="N11" s="20"/>
      <c r="O11" s="20"/>
      <c r="P11" s="20"/>
      <c r="Q11" s="21"/>
      <c r="R11" s="17"/>
    </row>
    <row r="12" spans="1:23">
      <c r="A12" s="55"/>
      <c r="B12" s="22"/>
      <c r="C12" s="26" t="s">
        <v>1906</v>
      </c>
      <c r="D12" s="23" t="s">
        <v>1906</v>
      </c>
      <c r="E12" s="22"/>
      <c r="F12" s="22"/>
      <c r="G12" s="22"/>
      <c r="H12" s="22"/>
      <c r="I12" s="24"/>
      <c r="J12" s="25"/>
      <c r="K12" s="26" t="s">
        <v>1906</v>
      </c>
      <c r="L12" s="26" t="s">
        <v>1906</v>
      </c>
      <c r="M12" s="25"/>
      <c r="N12" s="25"/>
      <c r="O12" s="25"/>
      <c r="P12" s="25"/>
      <c r="Q12" s="27"/>
      <c r="R12" s="25"/>
    </row>
    <row r="13" spans="1:23">
      <c r="A13" s="56" t="s">
        <v>1907</v>
      </c>
      <c r="B13" s="26" t="s">
        <v>1908</v>
      </c>
      <c r="C13" s="26" t="s">
        <v>1909</v>
      </c>
      <c r="D13" s="26" t="s">
        <v>1910</v>
      </c>
      <c r="E13" s="26" t="s">
        <v>1911</v>
      </c>
      <c r="F13" s="26" t="s">
        <v>1380</v>
      </c>
      <c r="G13" s="26" t="s">
        <v>1911</v>
      </c>
      <c r="H13" s="26" t="s">
        <v>1912</v>
      </c>
      <c r="I13" s="69" t="s">
        <v>1913</v>
      </c>
      <c r="J13" s="26" t="s">
        <v>1908</v>
      </c>
      <c r="K13" s="26" t="s">
        <v>1909</v>
      </c>
      <c r="L13" s="26" t="s">
        <v>1910</v>
      </c>
      <c r="M13" s="26" t="s">
        <v>1911</v>
      </c>
      <c r="N13" s="26" t="s">
        <v>1380</v>
      </c>
      <c r="O13" s="26" t="s">
        <v>1911</v>
      </c>
      <c r="P13" s="26" t="s">
        <v>1912</v>
      </c>
      <c r="Q13" s="28" t="s">
        <v>1913</v>
      </c>
      <c r="R13" s="26" t="s">
        <v>1913</v>
      </c>
    </row>
    <row r="14" spans="1:23">
      <c r="A14" s="57"/>
      <c r="B14" s="29"/>
      <c r="C14" s="30" t="s">
        <v>1914</v>
      </c>
      <c r="D14" s="30" t="s">
        <v>1915</v>
      </c>
      <c r="E14" s="30" t="s">
        <v>1915</v>
      </c>
      <c r="F14" s="30" t="s">
        <v>1916</v>
      </c>
      <c r="G14" s="30" t="s">
        <v>1916</v>
      </c>
      <c r="H14" s="29"/>
      <c r="I14" s="70"/>
      <c r="J14" s="29"/>
      <c r="K14" s="30" t="s">
        <v>1914</v>
      </c>
      <c r="L14" s="30" t="s">
        <v>1915</v>
      </c>
      <c r="M14" s="30" t="s">
        <v>1915</v>
      </c>
      <c r="N14" s="30" t="s">
        <v>1916</v>
      </c>
      <c r="O14" s="30" t="s">
        <v>1916</v>
      </c>
      <c r="P14" s="29"/>
      <c r="Q14" s="31"/>
      <c r="R14" s="29"/>
      <c r="T14" t="s">
        <v>1924</v>
      </c>
      <c r="U14" t="s">
        <v>1925</v>
      </c>
      <c r="V14" t="s">
        <v>1926</v>
      </c>
      <c r="W14" t="s">
        <v>1927</v>
      </c>
    </row>
    <row r="15" spans="1:23">
      <c r="A15" s="55" t="s">
        <v>2</v>
      </c>
      <c r="B15" s="32">
        <v>6011.9429772499998</v>
      </c>
      <c r="C15" s="32">
        <v>0</v>
      </c>
      <c r="D15" s="32">
        <v>5370.9296520349999</v>
      </c>
      <c r="E15" s="32">
        <v>4415.1080119099997</v>
      </c>
      <c r="F15" s="32">
        <v>4281.2438100400004</v>
      </c>
      <c r="G15" s="32">
        <v>1350.2207800000001</v>
      </c>
      <c r="H15" s="32">
        <v>6853.3827199999996</v>
      </c>
      <c r="I15" s="66">
        <v>28282.827951234998</v>
      </c>
      <c r="J15" s="32">
        <v>8735.5085510999997</v>
      </c>
      <c r="K15" s="32">
        <v>531.69273329999999</v>
      </c>
      <c r="L15" s="32">
        <v>9507.6027068099993</v>
      </c>
      <c r="M15" s="32">
        <v>7092.5245246000004</v>
      </c>
      <c r="N15" s="32">
        <v>4177.4386148650001</v>
      </c>
      <c r="O15" s="32">
        <v>62.510183240000003</v>
      </c>
      <c r="P15" s="32">
        <v>8866.8993799999989</v>
      </c>
      <c r="Q15" s="33">
        <v>38974.176693914997</v>
      </c>
      <c r="R15" s="32">
        <v>67257.004645149995</v>
      </c>
      <c r="T15" t="str">
        <f>A15</f>
        <v>Alabama</v>
      </c>
      <c r="U15" s="72">
        <f>SUM(B15,D15,J15:L15)</f>
        <v>30157.676620494996</v>
      </c>
      <c r="V15" s="72">
        <f>SUM(B15:F15,J15:O15)</f>
        <v>50186.501765150002</v>
      </c>
      <c r="W15">
        <f>U15/V15</f>
        <v>0.60091210902922076</v>
      </c>
    </row>
    <row r="16" spans="1:23">
      <c r="A16" s="55" t="s">
        <v>3</v>
      </c>
      <c r="B16" s="32">
        <v>835.21918181499996</v>
      </c>
      <c r="C16" s="32">
        <v>0</v>
      </c>
      <c r="D16" s="32">
        <v>304.714045365</v>
      </c>
      <c r="E16" s="32">
        <v>116.880177725</v>
      </c>
      <c r="F16" s="32">
        <v>300.59091776499997</v>
      </c>
      <c r="G16" s="32">
        <v>143.90198000000001</v>
      </c>
      <c r="H16" s="32">
        <v>424.20299999999997</v>
      </c>
      <c r="I16" s="66">
        <v>2125.5093026700001</v>
      </c>
      <c r="J16" s="32">
        <v>750.33584834500004</v>
      </c>
      <c r="K16" s="32">
        <v>0</v>
      </c>
      <c r="L16" s="32">
        <v>926.88261220499999</v>
      </c>
      <c r="M16" s="32">
        <v>538.56891245500003</v>
      </c>
      <c r="N16" s="32">
        <v>238.96206863500001</v>
      </c>
      <c r="O16" s="32">
        <v>128.528486235</v>
      </c>
      <c r="P16" s="32">
        <v>336.60300000000001</v>
      </c>
      <c r="Q16" s="33">
        <v>2919.880927875</v>
      </c>
      <c r="R16" s="32">
        <v>5045.3902305450001</v>
      </c>
      <c r="T16" t="str">
        <f t="shared" ref="T16:T64" si="0">A16</f>
        <v>Alaska</v>
      </c>
      <c r="U16" s="72">
        <f t="shared" ref="U16:U65" si="1">SUM(B16,D16,J16:L16)</f>
        <v>2817.15168773</v>
      </c>
      <c r="V16" s="72">
        <f t="shared" ref="V16:V65" si="2">SUM(B16:F16,J16:O16)</f>
        <v>4140.682250545</v>
      </c>
      <c r="W16">
        <f t="shared" ref="W16:W65" si="3">U16/V16</f>
        <v>0.68035930246982956</v>
      </c>
    </row>
    <row r="17" spans="1:23">
      <c r="A17" s="55" t="s">
        <v>4</v>
      </c>
      <c r="B17" s="32">
        <v>6361.0623857</v>
      </c>
      <c r="C17" s="32">
        <v>30.395596919999999</v>
      </c>
      <c r="D17" s="32">
        <v>3300.5053580449999</v>
      </c>
      <c r="E17" s="32">
        <v>1565.512794385</v>
      </c>
      <c r="F17" s="32">
        <v>2439.7479248499999</v>
      </c>
      <c r="G17" s="32">
        <v>447.79732999999999</v>
      </c>
      <c r="H17" s="32">
        <v>1444.4619499999999</v>
      </c>
      <c r="I17" s="66">
        <v>15589.483339899998</v>
      </c>
      <c r="J17" s="32">
        <v>7467.7354861049998</v>
      </c>
      <c r="K17" s="32">
        <v>7617.1714782099998</v>
      </c>
      <c r="L17" s="32">
        <v>8056.5643032449998</v>
      </c>
      <c r="M17" s="32">
        <v>15555.38470556</v>
      </c>
      <c r="N17" s="32">
        <v>4099.9174226450004</v>
      </c>
      <c r="O17" s="32">
        <v>140.92189078000001</v>
      </c>
      <c r="P17" s="32">
        <v>6517.6794400000008</v>
      </c>
      <c r="Q17" s="33">
        <v>49455.374726545</v>
      </c>
      <c r="R17" s="32">
        <v>65044.858066444998</v>
      </c>
      <c r="T17" t="str">
        <f t="shared" si="0"/>
        <v>Arizona</v>
      </c>
      <c r="U17" s="72">
        <f t="shared" si="1"/>
        <v>32803.039011305002</v>
      </c>
      <c r="V17" s="72">
        <f t="shared" si="2"/>
        <v>56634.919346445</v>
      </c>
      <c r="W17">
        <f t="shared" si="3"/>
        <v>0.57920165491264297</v>
      </c>
    </row>
    <row r="18" spans="1:23">
      <c r="A18" s="58" t="s">
        <v>5</v>
      </c>
      <c r="B18" s="53">
        <v>3860.4225949000001</v>
      </c>
      <c r="C18" s="53">
        <v>369.20663595000002</v>
      </c>
      <c r="D18" s="53">
        <v>3585.3695813999998</v>
      </c>
      <c r="E18" s="53">
        <v>2785.570792</v>
      </c>
      <c r="F18" s="53">
        <v>3443.9711582999998</v>
      </c>
      <c r="G18" s="53">
        <v>652.20901000000003</v>
      </c>
      <c r="H18" s="53">
        <v>2167.2046599999999</v>
      </c>
      <c r="I18" s="67">
        <v>16863.954432550003</v>
      </c>
      <c r="J18" s="53">
        <v>5071.7787658500001</v>
      </c>
      <c r="K18" s="53">
        <v>1041.3965015000001</v>
      </c>
      <c r="L18" s="53">
        <v>3686.4039465999999</v>
      </c>
      <c r="M18" s="53">
        <v>4470.28792935</v>
      </c>
      <c r="N18" s="53">
        <v>1787.3102825000001</v>
      </c>
      <c r="O18" s="53">
        <v>64.490054200000003</v>
      </c>
      <c r="P18" s="53">
        <v>1911.7123200000001</v>
      </c>
      <c r="Q18" s="35">
        <v>18033.379800000002</v>
      </c>
      <c r="R18" s="34">
        <v>34897.334232550005</v>
      </c>
      <c r="T18" t="str">
        <f t="shared" si="0"/>
        <v>Arkansas</v>
      </c>
      <c r="U18" s="72">
        <f t="shared" si="1"/>
        <v>17245.371390249999</v>
      </c>
      <c r="V18" s="72">
        <f t="shared" si="2"/>
        <v>30166.208242550001</v>
      </c>
      <c r="W18">
        <f t="shared" si="3"/>
        <v>0.57167845728536337</v>
      </c>
    </row>
    <row r="19" spans="1:23">
      <c r="A19" s="59" t="s">
        <v>6</v>
      </c>
      <c r="B19" s="32">
        <v>15463.121641125001</v>
      </c>
      <c r="C19" s="32">
        <v>5224.5626208100002</v>
      </c>
      <c r="D19" s="32">
        <v>10007.06690444</v>
      </c>
      <c r="E19" s="32">
        <v>7546.7712509350004</v>
      </c>
      <c r="F19" s="32">
        <v>7604.26598706</v>
      </c>
      <c r="G19" s="32">
        <v>2523.22858</v>
      </c>
      <c r="H19" s="32">
        <v>5310.7317499999999</v>
      </c>
      <c r="I19" s="66">
        <v>53679.748734370005</v>
      </c>
      <c r="J19" s="32">
        <v>72626.500445750004</v>
      </c>
      <c r="K19" s="32">
        <v>60406.21670818</v>
      </c>
      <c r="L19" s="32">
        <v>53075.842706484997</v>
      </c>
      <c r="M19" s="32">
        <v>48892.999331125</v>
      </c>
      <c r="N19" s="32">
        <v>24613.98414792</v>
      </c>
      <c r="O19" s="32">
        <v>301.81770466500001</v>
      </c>
      <c r="P19" s="32">
        <v>21941.44685</v>
      </c>
      <c r="Q19" s="65">
        <v>281858.807894125</v>
      </c>
      <c r="R19" s="32">
        <v>335538.55662849499</v>
      </c>
      <c r="T19" t="str">
        <f t="shared" si="0"/>
        <v>California</v>
      </c>
      <c r="U19" s="72">
        <f t="shared" si="1"/>
        <v>211578.74840598</v>
      </c>
      <c r="V19" s="72">
        <f t="shared" si="2"/>
        <v>305763.14944849501</v>
      </c>
      <c r="W19">
        <f t="shared" si="3"/>
        <v>0.6919694174644806</v>
      </c>
    </row>
    <row r="20" spans="1:23">
      <c r="A20" s="59" t="s">
        <v>7</v>
      </c>
      <c r="B20" s="32">
        <v>4444.2080990000004</v>
      </c>
      <c r="C20" s="32">
        <v>236.11704</v>
      </c>
      <c r="D20" s="32">
        <v>4081.3663257500002</v>
      </c>
      <c r="E20" s="32">
        <v>1992.1730003</v>
      </c>
      <c r="F20" s="32">
        <v>1747.21900005</v>
      </c>
      <c r="G20" s="32">
        <v>735.47500000000002</v>
      </c>
      <c r="H20" s="32">
        <v>1470.585</v>
      </c>
      <c r="I20" s="66">
        <v>14707.143465100002</v>
      </c>
      <c r="J20" s="32">
        <v>9029.8647574999995</v>
      </c>
      <c r="K20" s="32">
        <v>5218.8907055</v>
      </c>
      <c r="L20" s="32">
        <v>9086.5590759999995</v>
      </c>
      <c r="M20" s="32">
        <v>6157.6420201499996</v>
      </c>
      <c r="N20" s="32">
        <v>2618.7536484500001</v>
      </c>
      <c r="O20" s="32">
        <v>44.769673599999997</v>
      </c>
      <c r="P20" s="32">
        <v>3573.7149999999997</v>
      </c>
      <c r="Q20" s="66">
        <v>35730.194881199997</v>
      </c>
      <c r="R20" s="32">
        <v>50437.338346299999</v>
      </c>
      <c r="T20" t="str">
        <f t="shared" si="0"/>
        <v>Colorado</v>
      </c>
      <c r="U20" s="72">
        <f t="shared" si="1"/>
        <v>31860.888963749996</v>
      </c>
      <c r="V20" s="72">
        <f t="shared" si="2"/>
        <v>44657.563346299998</v>
      </c>
      <c r="W20">
        <f t="shared" si="3"/>
        <v>0.71344888919896166</v>
      </c>
    </row>
    <row r="21" spans="1:23">
      <c r="A21" s="59" t="s">
        <v>8</v>
      </c>
      <c r="B21" s="32">
        <v>468.71146499999998</v>
      </c>
      <c r="C21" s="32">
        <v>296.77383500000002</v>
      </c>
      <c r="D21" s="32">
        <v>441.01416999999998</v>
      </c>
      <c r="E21" s="32">
        <v>407.75245000000001</v>
      </c>
      <c r="F21" s="32">
        <v>806.56860500000005</v>
      </c>
      <c r="G21" s="32">
        <v>145.21270000000001</v>
      </c>
      <c r="H21" s="32">
        <v>592.15155000000004</v>
      </c>
      <c r="I21" s="66">
        <v>3158.1847750000002</v>
      </c>
      <c r="J21" s="32">
        <v>9925.7548850000003</v>
      </c>
      <c r="K21" s="32">
        <v>4146.5525699999998</v>
      </c>
      <c r="L21" s="32">
        <v>3802.986465</v>
      </c>
      <c r="M21" s="32">
        <v>5153.1001125000003</v>
      </c>
      <c r="N21" s="32">
        <v>2598.0305800000001</v>
      </c>
      <c r="O21" s="32">
        <v>234.02040700000001</v>
      </c>
      <c r="P21" s="32">
        <v>2573.1638699999999</v>
      </c>
      <c r="Q21" s="66">
        <v>28433.608889499999</v>
      </c>
      <c r="R21" s="32">
        <v>31591.793664500001</v>
      </c>
      <c r="T21" t="str">
        <f t="shared" si="0"/>
        <v>Connecticut</v>
      </c>
      <c r="U21" s="72">
        <f t="shared" si="1"/>
        <v>18785.019554999999</v>
      </c>
      <c r="V21" s="72">
        <f t="shared" si="2"/>
        <v>28281.265544499998</v>
      </c>
      <c r="W21">
        <f t="shared" si="3"/>
        <v>0.66422132084019192</v>
      </c>
    </row>
    <row r="22" spans="1:23">
      <c r="A22" s="60" t="s">
        <v>9</v>
      </c>
      <c r="B22" s="53">
        <v>0</v>
      </c>
      <c r="C22" s="53">
        <v>610.1065155</v>
      </c>
      <c r="D22" s="53">
        <v>864.96130134999999</v>
      </c>
      <c r="E22" s="53">
        <v>321.40463360000001</v>
      </c>
      <c r="F22" s="53">
        <v>606.49916574999997</v>
      </c>
      <c r="G22" s="53">
        <v>169.58849000000001</v>
      </c>
      <c r="H22" s="53">
        <v>427.52122000000003</v>
      </c>
      <c r="I22" s="67">
        <v>3000.0813262000001</v>
      </c>
      <c r="J22" s="53">
        <v>1351.46443585</v>
      </c>
      <c r="K22" s="53">
        <v>603.28615104999994</v>
      </c>
      <c r="L22" s="53">
        <v>2118.0244600999999</v>
      </c>
      <c r="M22" s="53">
        <v>1076.7242163999999</v>
      </c>
      <c r="N22" s="53">
        <v>793.86806865000005</v>
      </c>
      <c r="O22" s="53">
        <v>51.31922995</v>
      </c>
      <c r="P22" s="53">
        <v>935.84249</v>
      </c>
      <c r="Q22" s="67">
        <v>6930.5290519999999</v>
      </c>
      <c r="R22" s="34">
        <v>9930.6103781999991</v>
      </c>
      <c r="T22" t="str">
        <f t="shared" si="0"/>
        <v>Delaware</v>
      </c>
      <c r="U22" s="72">
        <f t="shared" si="1"/>
        <v>4937.7363483499994</v>
      </c>
      <c r="V22" s="72">
        <f t="shared" si="2"/>
        <v>8397.6581781999994</v>
      </c>
      <c r="W22">
        <f t="shared" si="3"/>
        <v>0.58798968040496991</v>
      </c>
    </row>
    <row r="23" spans="1:23">
      <c r="A23" s="59" t="s">
        <v>51</v>
      </c>
      <c r="B23" s="32">
        <v>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66">
        <v>0</v>
      </c>
      <c r="J23" s="32">
        <v>457.24723913000003</v>
      </c>
      <c r="K23" s="32">
        <v>373.86870576000001</v>
      </c>
      <c r="L23" s="32">
        <v>990.88127675999999</v>
      </c>
      <c r="M23" s="32">
        <v>704.15250090999996</v>
      </c>
      <c r="N23" s="32">
        <v>261.018850735</v>
      </c>
      <c r="O23" s="32">
        <v>0</v>
      </c>
      <c r="P23" s="32">
        <v>770.02408000000003</v>
      </c>
      <c r="Q23" s="66">
        <v>3557.1926532950001</v>
      </c>
      <c r="R23" s="32">
        <v>3557.1926532950001</v>
      </c>
      <c r="T23" t="str">
        <f t="shared" si="0"/>
        <v>District of Columbia</v>
      </c>
      <c r="U23" s="72">
        <f t="shared" si="1"/>
        <v>1821.99722165</v>
      </c>
      <c r="V23" s="72">
        <f t="shared" si="2"/>
        <v>2787.168573295</v>
      </c>
      <c r="W23">
        <f t="shared" si="3"/>
        <v>0.65370901462771192</v>
      </c>
    </row>
    <row r="24" spans="1:23">
      <c r="A24" s="59" t="s">
        <v>10</v>
      </c>
      <c r="B24" s="32">
        <v>9589.4350056450003</v>
      </c>
      <c r="C24" s="32">
        <v>1815.1981078650001</v>
      </c>
      <c r="D24" s="32">
        <v>7744.9676824649996</v>
      </c>
      <c r="E24" s="32">
        <v>3475.9219581699999</v>
      </c>
      <c r="F24" s="32">
        <v>3478.8742241700002</v>
      </c>
      <c r="G24" s="32">
        <v>1427.28286</v>
      </c>
      <c r="H24" s="32">
        <v>5598.7171200000003</v>
      </c>
      <c r="I24" s="66">
        <v>33130.396958315003</v>
      </c>
      <c r="J24" s="32">
        <v>28456.121500609999</v>
      </c>
      <c r="K24" s="32">
        <v>13366.539116975</v>
      </c>
      <c r="L24" s="32">
        <v>43386.134486930001</v>
      </c>
      <c r="M24" s="32">
        <v>27844.571905414999</v>
      </c>
      <c r="N24" s="32">
        <v>18198.880429065</v>
      </c>
      <c r="O24" s="32">
        <v>3413.57492628</v>
      </c>
      <c r="P24" s="32">
        <v>39186.244879999998</v>
      </c>
      <c r="Q24" s="66">
        <v>173852.06724527502</v>
      </c>
      <c r="R24" s="32">
        <v>206982.46420359</v>
      </c>
      <c r="T24" t="str">
        <f t="shared" si="0"/>
        <v>Florida</v>
      </c>
      <c r="U24" s="72">
        <f t="shared" si="1"/>
        <v>102543.197792625</v>
      </c>
      <c r="V24" s="72">
        <f t="shared" si="2"/>
        <v>160770.21934359003</v>
      </c>
      <c r="W24">
        <f t="shared" si="3"/>
        <v>0.6378245810156844</v>
      </c>
    </row>
    <row r="25" spans="1:23">
      <c r="A25" s="59" t="s">
        <v>11</v>
      </c>
      <c r="B25" s="32">
        <v>7091.1756525000001</v>
      </c>
      <c r="C25" s="32">
        <v>0</v>
      </c>
      <c r="D25" s="32">
        <v>5872.1410605000001</v>
      </c>
      <c r="E25" s="32">
        <v>5619.9516287500001</v>
      </c>
      <c r="F25" s="32">
        <v>4931.0684918500001</v>
      </c>
      <c r="G25" s="32">
        <v>979.94579999999996</v>
      </c>
      <c r="H25" s="32">
        <v>4095.3</v>
      </c>
      <c r="I25" s="66">
        <v>28589.582633600003</v>
      </c>
      <c r="J25" s="32">
        <v>23497.1648465</v>
      </c>
      <c r="K25" s="32">
        <v>3526.1782029999999</v>
      </c>
      <c r="L25" s="32">
        <v>15901.36452125</v>
      </c>
      <c r="M25" s="32">
        <v>17529.757165399998</v>
      </c>
      <c r="N25" s="32">
        <v>5705.7351113499999</v>
      </c>
      <c r="O25" s="32">
        <v>385.25174394999999</v>
      </c>
      <c r="P25" s="32">
        <v>22971.526850000002</v>
      </c>
      <c r="Q25" s="66">
        <v>89516.978441449988</v>
      </c>
      <c r="R25" s="32">
        <v>118106.56107504999</v>
      </c>
      <c r="T25" t="str">
        <f t="shared" si="0"/>
        <v>Georgia</v>
      </c>
      <c r="U25" s="72">
        <f t="shared" si="1"/>
        <v>55888.024283749997</v>
      </c>
      <c r="V25" s="72">
        <f t="shared" si="2"/>
        <v>90059.788425050006</v>
      </c>
      <c r="W25">
        <f t="shared" si="3"/>
        <v>0.6205657959130273</v>
      </c>
    </row>
    <row r="26" spans="1:23">
      <c r="A26" s="60" t="s">
        <v>12</v>
      </c>
      <c r="B26" s="53">
        <v>0</v>
      </c>
      <c r="C26" s="53">
        <v>0</v>
      </c>
      <c r="D26" s="53">
        <v>322.98197088000001</v>
      </c>
      <c r="E26" s="53">
        <v>541.29904018499997</v>
      </c>
      <c r="F26" s="53">
        <v>153.14743511</v>
      </c>
      <c r="G26" s="53">
        <v>34.417310000000001</v>
      </c>
      <c r="H26" s="53">
        <v>721.55061999999998</v>
      </c>
      <c r="I26" s="67">
        <v>1773.3963761750001</v>
      </c>
      <c r="J26" s="53">
        <v>1876.9678422500001</v>
      </c>
      <c r="K26" s="53">
        <v>505.31042234</v>
      </c>
      <c r="L26" s="53">
        <v>2083.6135624200001</v>
      </c>
      <c r="M26" s="53">
        <v>998.30573701499998</v>
      </c>
      <c r="N26" s="53">
        <v>687.63053245499998</v>
      </c>
      <c r="O26" s="53">
        <v>256.71290814000002</v>
      </c>
      <c r="P26" s="53">
        <v>2118.5925000000002</v>
      </c>
      <c r="Q26" s="67">
        <v>8527.1335046200002</v>
      </c>
      <c r="R26" s="34">
        <v>10300.529880795</v>
      </c>
      <c r="T26" t="str">
        <f t="shared" si="0"/>
        <v>Hawaii</v>
      </c>
      <c r="U26" s="72">
        <f t="shared" si="1"/>
        <v>4788.8737978900008</v>
      </c>
      <c r="V26" s="72">
        <f t="shared" si="2"/>
        <v>7425.9694507950007</v>
      </c>
      <c r="W26">
        <f t="shared" si="3"/>
        <v>0.64488196855931301</v>
      </c>
    </row>
    <row r="27" spans="1:23">
      <c r="A27" s="59" t="s">
        <v>13</v>
      </c>
      <c r="B27" s="32">
        <v>2484.293952</v>
      </c>
      <c r="C27" s="32">
        <v>0</v>
      </c>
      <c r="D27" s="32">
        <v>2270.9053415499998</v>
      </c>
      <c r="E27" s="32">
        <v>957.67520320000006</v>
      </c>
      <c r="F27" s="32">
        <v>1296.65278005</v>
      </c>
      <c r="G27" s="32">
        <v>227.76</v>
      </c>
      <c r="H27" s="32">
        <v>2300.1642999999999</v>
      </c>
      <c r="I27" s="66">
        <v>9537.4515768000001</v>
      </c>
      <c r="J27" s="32">
        <v>1487.6169950000001</v>
      </c>
      <c r="K27" s="32">
        <v>0</v>
      </c>
      <c r="L27" s="32">
        <v>2359.6789589</v>
      </c>
      <c r="M27" s="32">
        <v>1678.8957852000001</v>
      </c>
      <c r="N27" s="32">
        <v>687.27060340000003</v>
      </c>
      <c r="O27" s="32">
        <v>3.6457879000000002</v>
      </c>
      <c r="P27" s="32">
        <v>907.3900000000001</v>
      </c>
      <c r="Q27" s="66">
        <v>7124.4981304000012</v>
      </c>
      <c r="R27" s="32">
        <v>16661.949707200001</v>
      </c>
      <c r="T27" t="str">
        <f t="shared" si="0"/>
        <v>Idaho</v>
      </c>
      <c r="U27" s="72">
        <f t="shared" si="1"/>
        <v>8602.4952474500005</v>
      </c>
      <c r="V27" s="72">
        <f t="shared" si="2"/>
        <v>13226.635407200001</v>
      </c>
      <c r="W27">
        <f t="shared" si="3"/>
        <v>0.65039180279870557</v>
      </c>
    </row>
    <row r="28" spans="1:23">
      <c r="A28" s="59" t="s">
        <v>0</v>
      </c>
      <c r="B28" s="32">
        <v>8747.2175466999997</v>
      </c>
      <c r="C28" s="32">
        <v>103.3225575</v>
      </c>
      <c r="D28" s="32">
        <v>3551.8634245500002</v>
      </c>
      <c r="E28" s="32">
        <v>4384.9587184499997</v>
      </c>
      <c r="F28" s="32">
        <v>4479.2133035500001</v>
      </c>
      <c r="G28" s="32">
        <v>420.10039999999998</v>
      </c>
      <c r="H28" s="32">
        <v>3343.7379900000001</v>
      </c>
      <c r="I28" s="66">
        <v>25030.413940750001</v>
      </c>
      <c r="J28" s="32">
        <v>23835.111867750002</v>
      </c>
      <c r="K28" s="32">
        <v>1159.1485638500001</v>
      </c>
      <c r="L28" s="32">
        <v>19831.008570450002</v>
      </c>
      <c r="M28" s="32">
        <v>15499.15280045</v>
      </c>
      <c r="N28" s="32">
        <v>8141.6502113500001</v>
      </c>
      <c r="O28" s="32">
        <v>169.65021515000001</v>
      </c>
      <c r="P28" s="32">
        <v>11557.269850000001</v>
      </c>
      <c r="Q28" s="66">
        <v>80192.992079000003</v>
      </c>
      <c r="R28" s="32">
        <v>105223.40601975001</v>
      </c>
      <c r="T28" t="str">
        <f t="shared" si="0"/>
        <v>Illinois</v>
      </c>
      <c r="U28" s="72">
        <f t="shared" si="1"/>
        <v>57124.349973300006</v>
      </c>
      <c r="V28" s="72">
        <f t="shared" si="2"/>
        <v>89902.297779750006</v>
      </c>
      <c r="W28">
        <f t="shared" si="3"/>
        <v>0.63540478257016197</v>
      </c>
    </row>
    <row r="29" spans="1:23">
      <c r="A29" s="59" t="s">
        <v>14</v>
      </c>
      <c r="B29" s="32">
        <v>7359.9597033999999</v>
      </c>
      <c r="C29" s="32">
        <v>735.34614624000005</v>
      </c>
      <c r="D29" s="32">
        <v>4062.5787369599998</v>
      </c>
      <c r="E29" s="32">
        <v>3852.8849966900002</v>
      </c>
      <c r="F29" s="32">
        <v>5397.630639385</v>
      </c>
      <c r="G29" s="32">
        <v>2061.8674799999999</v>
      </c>
      <c r="H29" s="32">
        <v>4752.3036499999998</v>
      </c>
      <c r="I29" s="66">
        <v>28222.571352674997</v>
      </c>
      <c r="J29" s="32">
        <v>10875.1101103</v>
      </c>
      <c r="K29" s="32">
        <v>1385.8271779849999</v>
      </c>
      <c r="L29" s="32">
        <v>10133.608424115</v>
      </c>
      <c r="M29" s="32">
        <v>8893.2046906699998</v>
      </c>
      <c r="N29" s="32">
        <v>4261.5823178099999</v>
      </c>
      <c r="O29" s="32">
        <v>416.88743749499997</v>
      </c>
      <c r="P29" s="32">
        <v>14629.881100000001</v>
      </c>
      <c r="Q29" s="66">
        <v>50596.101258375005</v>
      </c>
      <c r="R29" s="32">
        <v>78818.672611050002</v>
      </c>
      <c r="T29" t="str">
        <f t="shared" si="0"/>
        <v>Indiana</v>
      </c>
      <c r="U29" s="72">
        <f t="shared" si="1"/>
        <v>33817.084152759999</v>
      </c>
      <c r="V29" s="72">
        <f t="shared" si="2"/>
        <v>57374.620381049994</v>
      </c>
      <c r="W29">
        <f t="shared" si="3"/>
        <v>0.58940841661637022</v>
      </c>
    </row>
    <row r="30" spans="1:23">
      <c r="A30" s="60" t="s">
        <v>15</v>
      </c>
      <c r="B30" s="53">
        <v>4965.6340830999998</v>
      </c>
      <c r="C30" s="53">
        <v>0</v>
      </c>
      <c r="D30" s="53">
        <v>6043.1157730499999</v>
      </c>
      <c r="E30" s="53">
        <v>2613.39115094</v>
      </c>
      <c r="F30" s="53">
        <v>3364.8801930599998</v>
      </c>
      <c r="G30" s="53">
        <v>816.82327999999995</v>
      </c>
      <c r="H30" s="53">
        <v>1485.23209</v>
      </c>
      <c r="I30" s="67">
        <v>19289.076570150002</v>
      </c>
      <c r="J30" s="53">
        <v>3104.9196579999998</v>
      </c>
      <c r="K30" s="53">
        <v>0</v>
      </c>
      <c r="L30" s="53">
        <v>4102.9233885399999</v>
      </c>
      <c r="M30" s="53">
        <v>3548.2838129749998</v>
      </c>
      <c r="N30" s="53">
        <v>1119.7843946150001</v>
      </c>
      <c r="O30" s="53">
        <v>0</v>
      </c>
      <c r="P30" s="53">
        <v>1995.9879099999998</v>
      </c>
      <c r="Q30" s="67">
        <v>13871.89916413</v>
      </c>
      <c r="R30" s="34">
        <v>33160.97573428</v>
      </c>
      <c r="T30" t="str">
        <f t="shared" si="0"/>
        <v>Iowa</v>
      </c>
      <c r="U30" s="72">
        <f t="shared" si="1"/>
        <v>18216.592902689998</v>
      </c>
      <c r="V30" s="72">
        <f t="shared" si="2"/>
        <v>28862.932454279999</v>
      </c>
      <c r="W30">
        <f t="shared" si="3"/>
        <v>0.63114144522722304</v>
      </c>
    </row>
    <row r="31" spans="1:23">
      <c r="A31" s="59" t="s">
        <v>16</v>
      </c>
      <c r="B31" s="32">
        <v>3544.5934932499999</v>
      </c>
      <c r="C31" s="32">
        <v>1251.4524210500001</v>
      </c>
      <c r="D31" s="32">
        <v>3125.1778533249999</v>
      </c>
      <c r="E31" s="32">
        <v>2260.0337260299998</v>
      </c>
      <c r="F31" s="32">
        <v>2661.736748885</v>
      </c>
      <c r="G31" s="32">
        <v>336.95377000000002</v>
      </c>
      <c r="H31" s="32">
        <v>1799.9726800000001</v>
      </c>
      <c r="I31" s="66">
        <v>14979.920692539999</v>
      </c>
      <c r="J31" s="32">
        <v>4047.0556395499998</v>
      </c>
      <c r="K31" s="32">
        <v>1908.85120545</v>
      </c>
      <c r="L31" s="32">
        <v>1428.4799030500001</v>
      </c>
      <c r="M31" s="32">
        <v>4266.2554861750004</v>
      </c>
      <c r="N31" s="32">
        <v>2140.3124039999998</v>
      </c>
      <c r="O31" s="32">
        <v>228.85696005</v>
      </c>
      <c r="P31" s="32">
        <v>2379.3923</v>
      </c>
      <c r="Q31" s="66">
        <v>16399.203898275002</v>
      </c>
      <c r="R31" s="32">
        <v>31379.124590815001</v>
      </c>
      <c r="T31" t="str">
        <f t="shared" si="0"/>
        <v>Kansas</v>
      </c>
      <c r="U31" s="72">
        <f t="shared" si="1"/>
        <v>14054.158094625001</v>
      </c>
      <c r="V31" s="72">
        <f t="shared" si="2"/>
        <v>26862.805840814999</v>
      </c>
      <c r="W31">
        <f t="shared" si="3"/>
        <v>0.52318280442883947</v>
      </c>
    </row>
    <row r="32" spans="1:23">
      <c r="A32" s="59" t="s">
        <v>17</v>
      </c>
      <c r="B32" s="32">
        <v>7965.2103855550004</v>
      </c>
      <c r="C32" s="32">
        <v>1833.822795695</v>
      </c>
      <c r="D32" s="32">
        <v>3411.37051243</v>
      </c>
      <c r="E32" s="32">
        <v>3546.8695175449998</v>
      </c>
      <c r="F32" s="32">
        <v>4033.5628298199999</v>
      </c>
      <c r="G32" s="32">
        <v>2211.5349999999999</v>
      </c>
      <c r="H32" s="32">
        <v>3129.51</v>
      </c>
      <c r="I32" s="66">
        <v>26131.881041045002</v>
      </c>
      <c r="J32" s="32">
        <v>6603.7889705300004</v>
      </c>
      <c r="K32" s="32">
        <v>872.10537809499999</v>
      </c>
      <c r="L32" s="32">
        <v>4643.5690623</v>
      </c>
      <c r="M32" s="32">
        <v>5605.5821178550004</v>
      </c>
      <c r="N32" s="32">
        <v>2121.9115542449999</v>
      </c>
      <c r="O32" s="32">
        <v>145.602886205</v>
      </c>
      <c r="P32" s="32">
        <v>2550.2550000000001</v>
      </c>
      <c r="Q32" s="66">
        <v>22542.814969230003</v>
      </c>
      <c r="R32" s="32">
        <v>48674.696010275002</v>
      </c>
      <c r="T32" t="str">
        <f t="shared" si="0"/>
        <v>Kentucky</v>
      </c>
      <c r="U32" s="72">
        <f t="shared" si="1"/>
        <v>23496.044308910001</v>
      </c>
      <c r="V32" s="72">
        <f t="shared" si="2"/>
        <v>40783.396010275006</v>
      </c>
      <c r="W32">
        <f t="shared" si="3"/>
        <v>0.57611789618967446</v>
      </c>
    </row>
    <row r="33" spans="1:23">
      <c r="A33" s="59" t="s">
        <v>18</v>
      </c>
      <c r="B33" s="32">
        <v>5680.8241205000004</v>
      </c>
      <c r="C33" s="32">
        <v>204.3111955</v>
      </c>
      <c r="D33" s="32">
        <v>2886.3780045600001</v>
      </c>
      <c r="E33" s="32">
        <v>3162.4582733299999</v>
      </c>
      <c r="F33" s="32">
        <v>3294.6055006000001</v>
      </c>
      <c r="G33" s="32">
        <v>1089.3665900000001</v>
      </c>
      <c r="H33" s="32">
        <v>2202.1909999999998</v>
      </c>
      <c r="I33" s="66">
        <v>18520.13468449</v>
      </c>
      <c r="J33" s="32">
        <v>9352.4534729999996</v>
      </c>
      <c r="K33" s="32">
        <v>765.80635400000006</v>
      </c>
      <c r="L33" s="32">
        <v>8238.2207247349997</v>
      </c>
      <c r="M33" s="32">
        <v>6523.3510749899997</v>
      </c>
      <c r="N33" s="32">
        <v>2951.0087655299999</v>
      </c>
      <c r="O33" s="32">
        <v>217.74700500500001</v>
      </c>
      <c r="P33" s="32">
        <v>1611.5304900000001</v>
      </c>
      <c r="Q33" s="66">
        <v>29660.117887259999</v>
      </c>
      <c r="R33" s="32">
        <v>48180.252571749996</v>
      </c>
      <c r="T33" t="str">
        <f t="shared" si="0"/>
        <v>Louisiana</v>
      </c>
      <c r="U33" s="72">
        <f t="shared" si="1"/>
        <v>26923.682676795004</v>
      </c>
      <c r="V33" s="72">
        <f t="shared" si="2"/>
        <v>43277.164491750009</v>
      </c>
      <c r="W33">
        <f t="shared" si="3"/>
        <v>0.62212215132365034</v>
      </c>
    </row>
    <row r="34" spans="1:23">
      <c r="A34" s="60" t="s">
        <v>19</v>
      </c>
      <c r="B34" s="53">
        <v>2293.2936823499999</v>
      </c>
      <c r="C34" s="53">
        <v>0</v>
      </c>
      <c r="D34" s="53">
        <v>1880.7809133000001</v>
      </c>
      <c r="E34" s="53">
        <v>1759.8307830000001</v>
      </c>
      <c r="F34" s="53">
        <v>2269.2472962000002</v>
      </c>
      <c r="G34" s="53">
        <v>864.99890000000005</v>
      </c>
      <c r="H34" s="53">
        <v>1481.39156</v>
      </c>
      <c r="I34" s="67">
        <v>10549.543134850001</v>
      </c>
      <c r="J34" s="53">
        <v>839.04934179999998</v>
      </c>
      <c r="K34" s="53">
        <v>143.30537290000001</v>
      </c>
      <c r="L34" s="53">
        <v>681.97824575000004</v>
      </c>
      <c r="M34" s="53">
        <v>988.58395435</v>
      </c>
      <c r="N34" s="53">
        <v>954.26975319999997</v>
      </c>
      <c r="O34" s="53">
        <v>25.034678400000001</v>
      </c>
      <c r="P34" s="53">
        <v>447.67469</v>
      </c>
      <c r="Q34" s="67">
        <v>4079.8960364</v>
      </c>
      <c r="R34" s="34">
        <v>14629.43917125</v>
      </c>
      <c r="T34" t="str">
        <f t="shared" si="0"/>
        <v>Maine</v>
      </c>
      <c r="U34" s="72">
        <f t="shared" si="1"/>
        <v>5838.4075560999991</v>
      </c>
      <c r="V34" s="72">
        <f t="shared" si="2"/>
        <v>11835.374021250002</v>
      </c>
      <c r="W34">
        <f t="shared" si="3"/>
        <v>0.49330148296262893</v>
      </c>
    </row>
    <row r="35" spans="1:23">
      <c r="A35" s="59" t="s">
        <v>20</v>
      </c>
      <c r="B35" s="32">
        <v>2063.1052844249998</v>
      </c>
      <c r="C35" s="32">
        <v>0</v>
      </c>
      <c r="D35" s="32">
        <v>2217.880942925</v>
      </c>
      <c r="E35" s="32">
        <v>1862.6182924750001</v>
      </c>
      <c r="F35" s="32">
        <v>1588.74101004</v>
      </c>
      <c r="G35" s="32">
        <v>936.22500000000002</v>
      </c>
      <c r="H35" s="32">
        <v>1700.9</v>
      </c>
      <c r="I35" s="66">
        <v>10369.470529865001</v>
      </c>
      <c r="J35" s="32">
        <v>15039.034375325</v>
      </c>
      <c r="K35" s="32">
        <v>6239.7963413300004</v>
      </c>
      <c r="L35" s="32">
        <v>11462.82045064</v>
      </c>
      <c r="M35" s="32">
        <v>6974.88426832</v>
      </c>
      <c r="N35" s="32">
        <v>4175.3059202300001</v>
      </c>
      <c r="O35" s="32">
        <v>133.76183616</v>
      </c>
      <c r="P35" s="32">
        <v>3120.75</v>
      </c>
      <c r="Q35" s="66">
        <v>47146.353192005001</v>
      </c>
      <c r="R35" s="32">
        <v>57515.823721870001</v>
      </c>
      <c r="T35" t="str">
        <f t="shared" si="0"/>
        <v>Maryland</v>
      </c>
      <c r="U35" s="72">
        <f t="shared" si="1"/>
        <v>37022.637394645004</v>
      </c>
      <c r="V35" s="72">
        <f t="shared" si="2"/>
        <v>51757.948721870001</v>
      </c>
      <c r="W35">
        <f t="shared" si="3"/>
        <v>0.71530341346393655</v>
      </c>
    </row>
    <row r="36" spans="1:23">
      <c r="A36" s="59" t="s">
        <v>21</v>
      </c>
      <c r="B36" s="32">
        <v>805.75250040499998</v>
      </c>
      <c r="C36" s="32">
        <v>63.8223816</v>
      </c>
      <c r="D36" s="32">
        <v>269.46909239000001</v>
      </c>
      <c r="E36" s="32">
        <v>461.09835705</v>
      </c>
      <c r="F36" s="32">
        <v>537.78852639499996</v>
      </c>
      <c r="G36" s="32">
        <v>123.7423</v>
      </c>
      <c r="H36" s="32">
        <v>560.78673000000003</v>
      </c>
      <c r="I36" s="66">
        <v>2822.4598878400002</v>
      </c>
      <c r="J36" s="32">
        <v>16488.404292349998</v>
      </c>
      <c r="K36" s="32">
        <v>5797.8238503250004</v>
      </c>
      <c r="L36" s="32">
        <v>12046.979182569999</v>
      </c>
      <c r="M36" s="32">
        <v>10694.543794159999</v>
      </c>
      <c r="N36" s="32">
        <v>3389.0426302300002</v>
      </c>
      <c r="O36" s="32">
        <v>0</v>
      </c>
      <c r="P36" s="32">
        <v>8018.2269299999998</v>
      </c>
      <c r="Q36" s="66">
        <v>56435.020679635003</v>
      </c>
      <c r="R36" s="32">
        <v>59257.480567475002</v>
      </c>
      <c r="T36" t="str">
        <f t="shared" si="0"/>
        <v>Massachusetts</v>
      </c>
      <c r="U36" s="72">
        <f t="shared" si="1"/>
        <v>35408.428918039994</v>
      </c>
      <c r="V36" s="72">
        <f t="shared" si="2"/>
        <v>50554.724607475</v>
      </c>
      <c r="W36">
        <f t="shared" si="3"/>
        <v>0.70039801804804058</v>
      </c>
    </row>
    <row r="37" spans="1:23">
      <c r="A37" s="59" t="s">
        <v>22</v>
      </c>
      <c r="B37" s="32">
        <v>5029.7809168499998</v>
      </c>
      <c r="C37" s="32">
        <v>2385.6977732949999</v>
      </c>
      <c r="D37" s="32">
        <v>4045.1218867050002</v>
      </c>
      <c r="E37" s="32">
        <v>6565.7942338450002</v>
      </c>
      <c r="F37" s="32">
        <v>7924.3853917850001</v>
      </c>
      <c r="G37" s="32">
        <v>921.20051000000001</v>
      </c>
      <c r="H37" s="32">
        <v>2243.8291100000001</v>
      </c>
      <c r="I37" s="66">
        <v>29115.809822479998</v>
      </c>
      <c r="J37" s="32">
        <v>17147.342352924999</v>
      </c>
      <c r="K37" s="32">
        <v>6150.1524245500004</v>
      </c>
      <c r="L37" s="32">
        <v>17205.662926735</v>
      </c>
      <c r="M37" s="32">
        <v>15590.45410193</v>
      </c>
      <c r="N37" s="32">
        <v>4981.9748713950003</v>
      </c>
      <c r="O37" s="32">
        <v>28.154860459999998</v>
      </c>
      <c r="P37" s="32">
        <v>7623.6451400000005</v>
      </c>
      <c r="Q37" s="66">
        <v>68727.386677995004</v>
      </c>
      <c r="R37" s="32">
        <v>97843.196500474995</v>
      </c>
      <c r="T37" t="str">
        <f t="shared" si="0"/>
        <v>Michigan</v>
      </c>
      <c r="U37" s="72">
        <f t="shared" si="1"/>
        <v>49578.060507764996</v>
      </c>
      <c r="V37" s="72">
        <f t="shared" si="2"/>
        <v>87054.521740474986</v>
      </c>
      <c r="W37">
        <f t="shared" si="3"/>
        <v>0.56950586272320247</v>
      </c>
    </row>
    <row r="38" spans="1:23">
      <c r="A38" s="60" t="s">
        <v>23</v>
      </c>
      <c r="B38" s="53">
        <v>3850.1009573649999</v>
      </c>
      <c r="C38" s="53">
        <v>9.0458858850000006</v>
      </c>
      <c r="D38" s="53">
        <v>6849.5036581550003</v>
      </c>
      <c r="E38" s="53">
        <v>4757.0506089549999</v>
      </c>
      <c r="F38" s="53">
        <v>4098.4305688650002</v>
      </c>
      <c r="G38" s="53">
        <v>1297.3235199999999</v>
      </c>
      <c r="H38" s="53">
        <v>2590.9207500000002</v>
      </c>
      <c r="I38" s="67">
        <v>23452.375949224999</v>
      </c>
      <c r="J38" s="53">
        <v>8807.3466316350004</v>
      </c>
      <c r="K38" s="53">
        <v>3568.3965809850001</v>
      </c>
      <c r="L38" s="53">
        <v>5273.2993315849999</v>
      </c>
      <c r="M38" s="53">
        <v>8892.2987084750002</v>
      </c>
      <c r="N38" s="53">
        <v>2781.54924317</v>
      </c>
      <c r="O38" s="53">
        <v>41.061644440000002</v>
      </c>
      <c r="P38" s="53">
        <v>4578.5435800000005</v>
      </c>
      <c r="Q38" s="67">
        <v>33942.495720290004</v>
      </c>
      <c r="R38" s="34">
        <v>57394.871669515007</v>
      </c>
      <c r="T38" t="str">
        <f t="shared" si="0"/>
        <v>Minnesota</v>
      </c>
      <c r="U38" s="72">
        <f t="shared" si="1"/>
        <v>28348.647159725002</v>
      </c>
      <c r="V38" s="72">
        <f t="shared" si="2"/>
        <v>48928.083819514999</v>
      </c>
      <c r="W38">
        <f t="shared" si="3"/>
        <v>0.57939418319133362</v>
      </c>
    </row>
    <row r="39" spans="1:23">
      <c r="A39" s="59" t="s">
        <v>24</v>
      </c>
      <c r="B39" s="32">
        <v>4255.95728091</v>
      </c>
      <c r="C39" s="32">
        <v>0</v>
      </c>
      <c r="D39" s="32">
        <v>5047.2165554949997</v>
      </c>
      <c r="E39" s="32">
        <v>3471.1419959149998</v>
      </c>
      <c r="F39" s="32">
        <v>3980.4319336849999</v>
      </c>
      <c r="G39" s="32">
        <v>416.11642999999998</v>
      </c>
      <c r="H39" s="32">
        <v>4989.3612999999996</v>
      </c>
      <c r="I39" s="66">
        <v>22160.225496004998</v>
      </c>
      <c r="J39" s="32">
        <v>4069.0039622650002</v>
      </c>
      <c r="K39" s="32">
        <v>451.40652993499998</v>
      </c>
      <c r="L39" s="32">
        <v>5152.6454684999999</v>
      </c>
      <c r="M39" s="32">
        <v>2593.4566627999998</v>
      </c>
      <c r="N39" s="32">
        <v>1743.8346550799999</v>
      </c>
      <c r="O39" s="32">
        <v>6.1099748050000002</v>
      </c>
      <c r="P39" s="32">
        <v>3713.6797299999998</v>
      </c>
      <c r="Q39" s="66">
        <v>17730.136983384997</v>
      </c>
      <c r="R39" s="32">
        <v>39890.362479389994</v>
      </c>
      <c r="T39" t="str">
        <f t="shared" si="0"/>
        <v>Mississippi</v>
      </c>
      <c r="U39" s="72">
        <f t="shared" si="1"/>
        <v>18976.229797104999</v>
      </c>
      <c r="V39" s="72">
        <f t="shared" si="2"/>
        <v>30771.20501939</v>
      </c>
      <c r="W39">
        <f t="shared" si="3"/>
        <v>0.61668789977992156</v>
      </c>
    </row>
    <row r="40" spans="1:23">
      <c r="A40" s="59" t="s">
        <v>25</v>
      </c>
      <c r="B40" s="32">
        <v>6819.0140485499996</v>
      </c>
      <c r="C40" s="32">
        <v>3817.7771453800001</v>
      </c>
      <c r="D40" s="32">
        <v>4025.792275105</v>
      </c>
      <c r="E40" s="32">
        <v>3452.9625609999998</v>
      </c>
      <c r="F40" s="32">
        <v>5071.1163120199999</v>
      </c>
      <c r="G40" s="32">
        <v>690.58</v>
      </c>
      <c r="H40" s="32">
        <v>5566.6149999999998</v>
      </c>
      <c r="I40" s="66">
        <v>29443.857342055002</v>
      </c>
      <c r="J40" s="32">
        <v>13892.702734279999</v>
      </c>
      <c r="K40" s="32">
        <v>5169.5650551799999</v>
      </c>
      <c r="L40" s="32">
        <v>5813.6835018250003</v>
      </c>
      <c r="M40" s="32">
        <v>6352.6446597049999</v>
      </c>
      <c r="N40" s="32">
        <v>3253.1651062450001</v>
      </c>
      <c r="O40" s="32">
        <v>48.405186749999999</v>
      </c>
      <c r="P40" s="32">
        <v>7943.4949999999999</v>
      </c>
      <c r="Q40" s="66">
        <v>42473.661243985</v>
      </c>
      <c r="R40" s="32">
        <v>71917.518586040009</v>
      </c>
      <c r="T40" t="str">
        <f t="shared" si="0"/>
        <v>Missouri</v>
      </c>
      <c r="U40" s="72">
        <f t="shared" si="1"/>
        <v>35720.757614939997</v>
      </c>
      <c r="V40" s="72">
        <f t="shared" si="2"/>
        <v>57716.828586039999</v>
      </c>
      <c r="W40">
        <f t="shared" si="3"/>
        <v>0.61889674970082809</v>
      </c>
    </row>
    <row r="41" spans="1:23">
      <c r="A41" s="59" t="s">
        <v>26</v>
      </c>
      <c r="B41" s="32">
        <v>2473.2221460249998</v>
      </c>
      <c r="C41" s="32">
        <v>0</v>
      </c>
      <c r="D41" s="32">
        <v>2422.1444982600001</v>
      </c>
      <c r="E41" s="32">
        <v>1053.35462785</v>
      </c>
      <c r="F41" s="32">
        <v>926.22459275999995</v>
      </c>
      <c r="G41" s="32">
        <v>447.7174</v>
      </c>
      <c r="H41" s="32">
        <v>1206.0957800000001</v>
      </c>
      <c r="I41" s="66">
        <v>8528.7590448949995</v>
      </c>
      <c r="J41" s="32">
        <v>596.90315478499997</v>
      </c>
      <c r="K41" s="32">
        <v>0</v>
      </c>
      <c r="L41" s="32">
        <v>1214.618576355</v>
      </c>
      <c r="M41" s="32">
        <v>651.60075574999996</v>
      </c>
      <c r="N41" s="32">
        <v>420.52382335999999</v>
      </c>
      <c r="O41" s="32">
        <v>26.946878725000001</v>
      </c>
      <c r="P41" s="32">
        <v>905.71902999999998</v>
      </c>
      <c r="Q41" s="66">
        <v>3816.3122189749993</v>
      </c>
      <c r="R41" s="32">
        <v>12345.071263869999</v>
      </c>
      <c r="T41" t="str">
        <f t="shared" si="0"/>
        <v>Montana</v>
      </c>
      <c r="U41" s="72">
        <f t="shared" si="1"/>
        <v>6706.888375425</v>
      </c>
      <c r="V41" s="72">
        <f t="shared" si="2"/>
        <v>9785.5390538699994</v>
      </c>
      <c r="W41">
        <f t="shared" si="3"/>
        <v>0.68538772759509348</v>
      </c>
    </row>
    <row r="42" spans="1:23">
      <c r="A42" s="60" t="s">
        <v>27</v>
      </c>
      <c r="B42" s="53">
        <v>2845.3884337499999</v>
      </c>
      <c r="C42" s="53">
        <v>985.37493640000002</v>
      </c>
      <c r="D42" s="53">
        <v>2348.3466067999998</v>
      </c>
      <c r="E42" s="53">
        <v>2370.5443701499998</v>
      </c>
      <c r="F42" s="53">
        <v>1503.7134146999999</v>
      </c>
      <c r="G42" s="53">
        <v>236.52</v>
      </c>
      <c r="H42" s="53">
        <v>1093.175</v>
      </c>
      <c r="I42" s="67">
        <v>11383.0627618</v>
      </c>
      <c r="J42" s="53">
        <v>1533.9253699000001</v>
      </c>
      <c r="K42" s="53">
        <v>1196.0307444</v>
      </c>
      <c r="L42" s="53">
        <v>2149.4467735500002</v>
      </c>
      <c r="M42" s="53">
        <v>1975.50311085</v>
      </c>
      <c r="N42" s="53">
        <v>632.22763980000002</v>
      </c>
      <c r="O42" s="53">
        <v>1.8072135499999999</v>
      </c>
      <c r="P42" s="53">
        <v>1228.9549999999999</v>
      </c>
      <c r="Q42" s="67">
        <v>8717.89585205</v>
      </c>
      <c r="R42" s="34">
        <v>20100.958613850002</v>
      </c>
      <c r="T42" t="str">
        <f t="shared" si="0"/>
        <v>Nebraska</v>
      </c>
      <c r="U42" s="72">
        <f t="shared" si="1"/>
        <v>10073.1379284</v>
      </c>
      <c r="V42" s="72">
        <f t="shared" si="2"/>
        <v>17542.30861385</v>
      </c>
      <c r="W42">
        <f t="shared" si="3"/>
        <v>0.57421962810795935</v>
      </c>
    </row>
    <row r="43" spans="1:23">
      <c r="A43" s="59" t="s">
        <v>28</v>
      </c>
      <c r="B43" s="32">
        <v>2117.8882275000001</v>
      </c>
      <c r="C43" s="32">
        <v>0</v>
      </c>
      <c r="D43" s="32">
        <v>1508.7102500999999</v>
      </c>
      <c r="E43" s="32">
        <v>387.78571264999999</v>
      </c>
      <c r="F43" s="32">
        <v>333.36451195000001</v>
      </c>
      <c r="G43" s="32">
        <v>231.36365000000001</v>
      </c>
      <c r="H43" s="32">
        <v>431.73478</v>
      </c>
      <c r="I43" s="66">
        <v>5010.8471321999996</v>
      </c>
      <c r="J43" s="32">
        <v>4165.4093825</v>
      </c>
      <c r="K43" s="32">
        <v>1685.5477715</v>
      </c>
      <c r="L43" s="32">
        <v>3091.1521134999998</v>
      </c>
      <c r="M43" s="32">
        <v>4620.3202778000004</v>
      </c>
      <c r="N43" s="32">
        <v>45.04698965</v>
      </c>
      <c r="O43" s="32">
        <v>1915.1267270999999</v>
      </c>
      <c r="P43" s="32">
        <v>5391.9917099999993</v>
      </c>
      <c r="Q43" s="66">
        <v>20914.594972049999</v>
      </c>
      <c r="R43" s="32">
        <v>25925.44210425</v>
      </c>
      <c r="T43" t="str">
        <f t="shared" si="0"/>
        <v>Nevada</v>
      </c>
      <c r="U43" s="72">
        <f t="shared" si="1"/>
        <v>12568.7077451</v>
      </c>
      <c r="V43" s="72">
        <f t="shared" si="2"/>
        <v>19870.35196425</v>
      </c>
      <c r="W43">
        <f t="shared" si="3"/>
        <v>0.63253573805401908</v>
      </c>
    </row>
    <row r="44" spans="1:23">
      <c r="A44" s="59" t="s">
        <v>29</v>
      </c>
      <c r="B44" s="32">
        <v>1044.19300813</v>
      </c>
      <c r="C44" s="32">
        <v>142.179854885</v>
      </c>
      <c r="D44" s="32">
        <v>1033.7286227449999</v>
      </c>
      <c r="E44" s="32">
        <v>1111.0007940800001</v>
      </c>
      <c r="F44" s="32">
        <v>991.98359683499996</v>
      </c>
      <c r="G44" s="32">
        <v>481.07</v>
      </c>
      <c r="H44" s="32">
        <v>361.71499999999997</v>
      </c>
      <c r="I44" s="66">
        <v>5165.8708766749996</v>
      </c>
      <c r="J44" s="32">
        <v>1912.89641796</v>
      </c>
      <c r="K44" s="32">
        <v>1346.6825296049999</v>
      </c>
      <c r="L44" s="32">
        <v>1315.984010425</v>
      </c>
      <c r="M44" s="32">
        <v>1682.4560521400001</v>
      </c>
      <c r="N44" s="32">
        <v>877.07187140999997</v>
      </c>
      <c r="O44" s="32">
        <v>0</v>
      </c>
      <c r="P44" s="32">
        <v>792.78</v>
      </c>
      <c r="Q44" s="66">
        <v>7927.8708815399996</v>
      </c>
      <c r="R44" s="32">
        <v>13093.741758214999</v>
      </c>
      <c r="T44" t="str">
        <f t="shared" si="0"/>
        <v>New Hampshire</v>
      </c>
      <c r="U44" s="72">
        <f t="shared" si="1"/>
        <v>6653.4845888649998</v>
      </c>
      <c r="V44" s="72">
        <f t="shared" si="2"/>
        <v>11458.176758215001</v>
      </c>
      <c r="W44">
        <f t="shared" si="3"/>
        <v>0.5806756807181167</v>
      </c>
    </row>
    <row r="45" spans="1:23">
      <c r="A45" s="59" t="s">
        <v>30</v>
      </c>
      <c r="B45" s="32">
        <v>1179.7456124</v>
      </c>
      <c r="C45" s="32">
        <v>426.09157570000002</v>
      </c>
      <c r="D45" s="32">
        <v>704.01651504999995</v>
      </c>
      <c r="E45" s="32">
        <v>660.40067944999998</v>
      </c>
      <c r="F45" s="32">
        <v>820.86816984999996</v>
      </c>
      <c r="G45" s="32">
        <v>166.51191</v>
      </c>
      <c r="H45" s="32">
        <v>877.46</v>
      </c>
      <c r="I45" s="66">
        <v>4835.0944624500007</v>
      </c>
      <c r="J45" s="32">
        <v>14545.281327950001</v>
      </c>
      <c r="K45" s="32">
        <v>12134.6203699</v>
      </c>
      <c r="L45" s="32">
        <v>16367.28244415</v>
      </c>
      <c r="M45" s="32">
        <v>11156.33855515</v>
      </c>
      <c r="N45" s="32">
        <v>4536.2732279499996</v>
      </c>
      <c r="O45" s="32">
        <v>724.35392449999995</v>
      </c>
      <c r="P45" s="32">
        <v>11094.175000000001</v>
      </c>
      <c r="Q45" s="66">
        <v>70558.324849599987</v>
      </c>
      <c r="R45" s="32">
        <v>75393.419312049984</v>
      </c>
      <c r="T45" t="str">
        <f t="shared" si="0"/>
        <v>New Jersey</v>
      </c>
      <c r="U45" s="72">
        <f t="shared" si="1"/>
        <v>44930.946269450003</v>
      </c>
      <c r="V45" s="72">
        <f t="shared" si="2"/>
        <v>63255.272402049995</v>
      </c>
      <c r="W45">
        <f t="shared" si="3"/>
        <v>0.7103114817665992</v>
      </c>
    </row>
    <row r="46" spans="1:23">
      <c r="A46" s="60" t="s">
        <v>31</v>
      </c>
      <c r="B46" s="53">
        <v>4392.1110310550002</v>
      </c>
      <c r="C46" s="53">
        <v>0</v>
      </c>
      <c r="D46" s="53">
        <v>3442.0629521699998</v>
      </c>
      <c r="E46" s="53">
        <v>1691.1543605700001</v>
      </c>
      <c r="F46" s="53">
        <v>1646.940188135</v>
      </c>
      <c r="G46" s="53">
        <v>573.41499999999996</v>
      </c>
      <c r="H46" s="53">
        <v>3786.51</v>
      </c>
      <c r="I46" s="67">
        <v>15532.193531930001</v>
      </c>
      <c r="J46" s="53">
        <v>2628.861150705</v>
      </c>
      <c r="K46" s="53">
        <v>80.524019844999998</v>
      </c>
      <c r="L46" s="53">
        <v>4073.0257074649999</v>
      </c>
      <c r="M46" s="53">
        <v>1909.837037235</v>
      </c>
      <c r="N46" s="53">
        <v>1124.9561219550001</v>
      </c>
      <c r="O46" s="53">
        <v>321.61081260999998</v>
      </c>
      <c r="P46" s="53">
        <v>1764.4099999999999</v>
      </c>
      <c r="Q46" s="67">
        <v>11903.224849815</v>
      </c>
      <c r="R46" s="34">
        <v>27435.418381745003</v>
      </c>
      <c r="T46" t="str">
        <f t="shared" si="0"/>
        <v>New Mexico</v>
      </c>
      <c r="U46" s="72">
        <f t="shared" si="1"/>
        <v>14616.584861239999</v>
      </c>
      <c r="V46" s="72">
        <f t="shared" si="2"/>
        <v>21311.083381745</v>
      </c>
      <c r="W46">
        <f t="shared" si="3"/>
        <v>0.6858677524466219</v>
      </c>
    </row>
    <row r="47" spans="1:23">
      <c r="A47" s="59" t="s">
        <v>32</v>
      </c>
      <c r="B47" s="32">
        <v>5716.8325000000004</v>
      </c>
      <c r="C47" s="32">
        <v>538.86261999999999</v>
      </c>
      <c r="D47" s="32">
        <v>3889.00308</v>
      </c>
      <c r="E47" s="32">
        <v>3448.3935799999999</v>
      </c>
      <c r="F47" s="32">
        <v>3710.1180100000001</v>
      </c>
      <c r="G47" s="32">
        <v>2591.5</v>
      </c>
      <c r="H47" s="32">
        <v>4865.085</v>
      </c>
      <c r="I47" s="66">
        <v>24759.79479</v>
      </c>
      <c r="J47" s="32">
        <v>20654.865150000001</v>
      </c>
      <c r="K47" s="32">
        <v>16810.131275700001</v>
      </c>
      <c r="L47" s="32">
        <v>19091.578529999999</v>
      </c>
      <c r="M47" s="32">
        <v>17637.326140000001</v>
      </c>
      <c r="N47" s="32">
        <v>7422.6155099999996</v>
      </c>
      <c r="O47" s="32">
        <v>158.76801</v>
      </c>
      <c r="P47" s="32">
        <v>15163.56</v>
      </c>
      <c r="Q47" s="66">
        <v>96938.8446157</v>
      </c>
      <c r="R47" s="32">
        <v>121698.6394057</v>
      </c>
      <c r="T47" t="str">
        <f t="shared" si="0"/>
        <v>New York</v>
      </c>
      <c r="U47" s="72">
        <f t="shared" si="1"/>
        <v>66162.410535700008</v>
      </c>
      <c r="V47" s="72">
        <f t="shared" si="2"/>
        <v>99078.49440570001</v>
      </c>
      <c r="W47">
        <f t="shared" si="3"/>
        <v>0.66777771435224464</v>
      </c>
    </row>
    <row r="48" spans="1:23">
      <c r="A48" s="59" t="s">
        <v>33</v>
      </c>
      <c r="B48" s="32">
        <v>5802.9009255000001</v>
      </c>
      <c r="C48" s="32">
        <v>2366.5237079049998</v>
      </c>
      <c r="D48" s="32">
        <v>5641.3425066749996</v>
      </c>
      <c r="E48" s="32">
        <v>5742.4847103949996</v>
      </c>
      <c r="F48" s="32">
        <v>6916.0251198550004</v>
      </c>
      <c r="G48" s="32">
        <v>2813.3980999999999</v>
      </c>
      <c r="H48" s="32">
        <v>8350.3809399999991</v>
      </c>
      <c r="I48" s="66">
        <v>37633.056010329994</v>
      </c>
      <c r="J48" s="32">
        <v>18259.763943450002</v>
      </c>
      <c r="K48" s="32">
        <v>5549.5413263800001</v>
      </c>
      <c r="L48" s="32">
        <v>15052.91908519</v>
      </c>
      <c r="M48" s="32">
        <v>13602.148789454999</v>
      </c>
      <c r="N48" s="32">
        <v>6828.0480741250003</v>
      </c>
      <c r="O48" s="32">
        <v>586.77696452999999</v>
      </c>
      <c r="P48" s="32">
        <v>14366.314590000002</v>
      </c>
      <c r="Q48" s="66">
        <v>74245.512773130002</v>
      </c>
      <c r="R48" s="32">
        <v>111878.56878346</v>
      </c>
      <c r="T48" t="str">
        <f t="shared" si="0"/>
        <v>North Carolina</v>
      </c>
      <c r="U48" s="72">
        <f t="shared" si="1"/>
        <v>50306.467787195004</v>
      </c>
      <c r="V48" s="72">
        <f t="shared" si="2"/>
        <v>86348.475153460007</v>
      </c>
      <c r="W48">
        <f t="shared" si="3"/>
        <v>0.58259821841427395</v>
      </c>
    </row>
    <row r="49" spans="1:23">
      <c r="A49" s="59" t="s">
        <v>34</v>
      </c>
      <c r="B49" s="32">
        <v>1516.5316854499999</v>
      </c>
      <c r="C49" s="32">
        <v>0</v>
      </c>
      <c r="D49" s="32">
        <v>2539.2351309699998</v>
      </c>
      <c r="E49" s="32">
        <v>870.82938554500004</v>
      </c>
      <c r="F49" s="32">
        <v>1204.1757741500001</v>
      </c>
      <c r="G49" s="32">
        <v>0</v>
      </c>
      <c r="H49" s="32">
        <v>1160.4820999999999</v>
      </c>
      <c r="I49" s="66">
        <v>7291.2540761150003</v>
      </c>
      <c r="J49" s="32">
        <v>471.88474215000002</v>
      </c>
      <c r="K49" s="32">
        <v>0</v>
      </c>
      <c r="L49" s="32">
        <v>854.65864016499995</v>
      </c>
      <c r="M49" s="32">
        <v>616.68823820499995</v>
      </c>
      <c r="N49" s="32">
        <v>293.52631356500001</v>
      </c>
      <c r="O49" s="32">
        <v>0</v>
      </c>
      <c r="P49" s="32">
        <v>508.20483000000002</v>
      </c>
      <c r="Q49" s="66">
        <v>2744.9627640849999</v>
      </c>
      <c r="R49" s="32">
        <v>10036.216840200001</v>
      </c>
      <c r="T49" t="str">
        <f t="shared" si="0"/>
        <v>North Dakota</v>
      </c>
      <c r="U49" s="72">
        <f t="shared" si="1"/>
        <v>5382.3101987350001</v>
      </c>
      <c r="V49" s="72">
        <f t="shared" si="2"/>
        <v>8367.5299102000008</v>
      </c>
      <c r="W49">
        <f t="shared" si="3"/>
        <v>0.64323764079695434</v>
      </c>
    </row>
    <row r="50" spans="1:23">
      <c r="A50" s="60" t="s">
        <v>35</v>
      </c>
      <c r="B50" s="53">
        <v>8348.0394354349992</v>
      </c>
      <c r="C50" s="53">
        <v>1703.8697505949999</v>
      </c>
      <c r="D50" s="53">
        <v>4316.6082078050003</v>
      </c>
      <c r="E50" s="53">
        <v>4249.6369438299998</v>
      </c>
      <c r="F50" s="53">
        <v>7763.7055407349999</v>
      </c>
      <c r="G50" s="53">
        <v>1706.23776</v>
      </c>
      <c r="H50" s="53">
        <v>5694.6741599999996</v>
      </c>
      <c r="I50" s="67">
        <v>33782.771798399997</v>
      </c>
      <c r="J50" s="53">
        <v>23044.964588294999</v>
      </c>
      <c r="K50" s="53">
        <v>5996.9574938149999</v>
      </c>
      <c r="L50" s="53">
        <v>13660.246056995</v>
      </c>
      <c r="M50" s="53">
        <v>13739.826165304999</v>
      </c>
      <c r="N50" s="53">
        <v>9997.0259555550001</v>
      </c>
      <c r="O50" s="53">
        <v>449.01528827999999</v>
      </c>
      <c r="P50" s="53">
        <v>13001.69785</v>
      </c>
      <c r="Q50" s="67">
        <v>79889.733398245007</v>
      </c>
      <c r="R50" s="34">
        <v>113672.50519664501</v>
      </c>
      <c r="T50" t="str">
        <f t="shared" si="0"/>
        <v>Ohio</v>
      </c>
      <c r="U50" s="72">
        <f t="shared" si="1"/>
        <v>55366.815782344995</v>
      </c>
      <c r="V50" s="72">
        <f t="shared" si="2"/>
        <v>93269.895426645002</v>
      </c>
      <c r="W50">
        <f t="shared" si="3"/>
        <v>0.59361936162874696</v>
      </c>
    </row>
    <row r="51" spans="1:23">
      <c r="A51" s="59" t="s">
        <v>36</v>
      </c>
      <c r="B51" s="32">
        <v>5123.5883149000001</v>
      </c>
      <c r="C51" s="32">
        <v>0</v>
      </c>
      <c r="D51" s="32">
        <v>5039.8289397999997</v>
      </c>
      <c r="E51" s="32">
        <v>2840.2074229999998</v>
      </c>
      <c r="F51" s="32">
        <v>5422.4924870000004</v>
      </c>
      <c r="G51" s="32">
        <v>170.80796000000001</v>
      </c>
      <c r="H51" s="32">
        <v>2572.1958800000002</v>
      </c>
      <c r="I51" s="66">
        <v>21169.121004699999</v>
      </c>
      <c r="J51" s="32">
        <v>5514.1413006000002</v>
      </c>
      <c r="K51" s="32">
        <v>3107.5547535999999</v>
      </c>
      <c r="L51" s="32">
        <v>5720.9815007999996</v>
      </c>
      <c r="M51" s="32">
        <v>4854.1184509000004</v>
      </c>
      <c r="N51" s="32">
        <v>1456.2968122</v>
      </c>
      <c r="O51" s="32">
        <v>114.33178605000001</v>
      </c>
      <c r="P51" s="32">
        <v>5776.4545999999991</v>
      </c>
      <c r="Q51" s="66">
        <v>26543.879204149998</v>
      </c>
      <c r="R51" s="32">
        <v>47713.000208849997</v>
      </c>
      <c r="T51" t="str">
        <f t="shared" si="0"/>
        <v>Oklahoma</v>
      </c>
      <c r="U51" s="72">
        <f t="shared" si="1"/>
        <v>24506.0948097</v>
      </c>
      <c r="V51" s="72">
        <f t="shared" si="2"/>
        <v>39193.541768850009</v>
      </c>
      <c r="W51">
        <f t="shared" si="3"/>
        <v>0.6252584916726458</v>
      </c>
    </row>
    <row r="52" spans="1:23">
      <c r="A52" s="59" t="s">
        <v>37</v>
      </c>
      <c r="B52" s="32">
        <v>3757.6330250000001</v>
      </c>
      <c r="C52" s="32">
        <v>0</v>
      </c>
      <c r="D52" s="32">
        <v>4021.5134615000002</v>
      </c>
      <c r="E52" s="32">
        <v>1756.0045244999999</v>
      </c>
      <c r="F52" s="32">
        <v>1772.5435505</v>
      </c>
      <c r="G52" s="32">
        <v>774.32705999999996</v>
      </c>
      <c r="H52" s="32">
        <v>2221.0790200000001</v>
      </c>
      <c r="I52" s="66">
        <v>14303.100641500001</v>
      </c>
      <c r="J52" s="32">
        <v>5537.1467249999996</v>
      </c>
      <c r="K52" s="32">
        <v>1386.934665</v>
      </c>
      <c r="L52" s="32">
        <v>5474.3894280000004</v>
      </c>
      <c r="M52" s="32">
        <v>4277.7799249999998</v>
      </c>
      <c r="N52" s="32">
        <v>2629.339915</v>
      </c>
      <c r="O52" s="32">
        <v>267.84484750000001</v>
      </c>
      <c r="P52" s="32">
        <v>2121.96839</v>
      </c>
      <c r="Q52" s="66">
        <v>21695.4038955</v>
      </c>
      <c r="R52" s="32">
        <v>35998.504537000001</v>
      </c>
      <c r="T52" t="str">
        <f t="shared" si="0"/>
        <v>Oregon</v>
      </c>
      <c r="U52" s="72">
        <f t="shared" si="1"/>
        <v>20177.617304500003</v>
      </c>
      <c r="V52" s="72">
        <f t="shared" si="2"/>
        <v>30881.130067000002</v>
      </c>
      <c r="W52">
        <f t="shared" si="3"/>
        <v>0.65339633817552811</v>
      </c>
    </row>
    <row r="53" spans="1:23">
      <c r="A53" s="59" t="s">
        <v>38</v>
      </c>
      <c r="B53" s="32">
        <v>11126.123602935</v>
      </c>
      <c r="C53" s="32">
        <v>2083.6443352050001</v>
      </c>
      <c r="D53" s="32">
        <v>4113.4841105650003</v>
      </c>
      <c r="E53" s="32">
        <v>6496.6458076500003</v>
      </c>
      <c r="F53" s="32">
        <v>4162.1811856249997</v>
      </c>
      <c r="G53" s="32">
        <v>1823.5764999999999</v>
      </c>
      <c r="H53" s="32">
        <v>5589.4672899999996</v>
      </c>
      <c r="I53" s="66">
        <v>35395.122831979999</v>
      </c>
      <c r="J53" s="32">
        <v>14991.648752565001</v>
      </c>
      <c r="K53" s="32">
        <v>6774.9095797849996</v>
      </c>
      <c r="L53" s="32">
        <v>15799.192677715</v>
      </c>
      <c r="M53" s="32">
        <v>12056.334165419999</v>
      </c>
      <c r="N53" s="32">
        <v>7430.8160510999996</v>
      </c>
      <c r="O53" s="32">
        <v>0</v>
      </c>
      <c r="P53" s="32">
        <v>8497.0361200000007</v>
      </c>
      <c r="Q53" s="66">
        <v>65549.937346584993</v>
      </c>
      <c r="R53" s="32">
        <v>100945.06017856499</v>
      </c>
      <c r="T53" t="str">
        <f t="shared" si="0"/>
        <v>Pennsylvania</v>
      </c>
      <c r="U53" s="72">
        <f t="shared" si="1"/>
        <v>52805.358723565005</v>
      </c>
      <c r="V53" s="72">
        <f t="shared" si="2"/>
        <v>85034.980268565007</v>
      </c>
      <c r="W53">
        <f t="shared" si="3"/>
        <v>0.62098395926935535</v>
      </c>
    </row>
    <row r="54" spans="1:23">
      <c r="A54" s="60" t="s">
        <v>39</v>
      </c>
      <c r="B54" s="53">
        <v>305.17847611000002</v>
      </c>
      <c r="C54" s="53">
        <v>64.690660025</v>
      </c>
      <c r="D54" s="53">
        <v>223.153114905</v>
      </c>
      <c r="E54" s="53">
        <v>102.909275665</v>
      </c>
      <c r="F54" s="53">
        <v>145.71427581</v>
      </c>
      <c r="G54" s="53">
        <v>24.51267</v>
      </c>
      <c r="H54" s="53">
        <v>21.54486</v>
      </c>
      <c r="I54" s="67">
        <v>887.70333251499994</v>
      </c>
      <c r="J54" s="53">
        <v>1858.3606262400001</v>
      </c>
      <c r="K54" s="53">
        <v>1188.870052125</v>
      </c>
      <c r="L54" s="53">
        <v>1841.68552897</v>
      </c>
      <c r="M54" s="53">
        <v>1041.14985275</v>
      </c>
      <c r="N54" s="53">
        <v>611.48449671499998</v>
      </c>
      <c r="O54" s="53">
        <v>19.120566974999999</v>
      </c>
      <c r="P54" s="53">
        <v>384.18696</v>
      </c>
      <c r="Q54" s="67">
        <v>6944.8580837749996</v>
      </c>
      <c r="R54" s="34">
        <v>7832.5614162899992</v>
      </c>
      <c r="T54" t="str">
        <f t="shared" si="0"/>
        <v>Rhode Island</v>
      </c>
      <c r="U54" s="72">
        <f t="shared" si="1"/>
        <v>5417.2477983500003</v>
      </c>
      <c r="V54" s="72">
        <f t="shared" si="2"/>
        <v>7402.3169262900001</v>
      </c>
      <c r="W54">
        <f t="shared" si="3"/>
        <v>0.73183137824187905</v>
      </c>
    </row>
    <row r="55" spans="1:23">
      <c r="A55" s="59" t="s">
        <v>40</v>
      </c>
      <c r="B55" s="32">
        <v>7723.5913841000001</v>
      </c>
      <c r="C55" s="32">
        <v>230.47107399999999</v>
      </c>
      <c r="D55" s="32">
        <v>4107.0743817000002</v>
      </c>
      <c r="E55" s="32">
        <v>3925.1386706049998</v>
      </c>
      <c r="F55" s="32">
        <v>4409.2256452649999</v>
      </c>
      <c r="G55" s="32">
        <v>244.86754999999999</v>
      </c>
      <c r="H55" s="32">
        <v>2969.9210499999999</v>
      </c>
      <c r="I55" s="66">
        <v>23610.289755670001</v>
      </c>
      <c r="J55" s="32">
        <v>7309.5885591249998</v>
      </c>
      <c r="K55" s="32">
        <v>713.51512175000005</v>
      </c>
      <c r="L55" s="32">
        <v>7786.8729656400001</v>
      </c>
      <c r="M55" s="32">
        <v>6558.9482489499997</v>
      </c>
      <c r="N55" s="32">
        <v>3681.2312282849998</v>
      </c>
      <c r="O55" s="32">
        <v>31.59192457</v>
      </c>
      <c r="P55" s="32">
        <v>2034.0106799999999</v>
      </c>
      <c r="Q55" s="66">
        <v>28115.758728319997</v>
      </c>
      <c r="R55" s="32">
        <v>51726.048483990002</v>
      </c>
      <c r="T55" t="str">
        <f t="shared" si="0"/>
        <v>South Carolina</v>
      </c>
      <c r="U55" s="72">
        <f t="shared" si="1"/>
        <v>27640.642412314999</v>
      </c>
      <c r="V55" s="72">
        <f t="shared" si="2"/>
        <v>46477.249203990003</v>
      </c>
      <c r="W55">
        <f t="shared" si="3"/>
        <v>0.59471338957689623</v>
      </c>
    </row>
    <row r="56" spans="1:23">
      <c r="A56" s="59" t="s">
        <v>1917</v>
      </c>
      <c r="B56" s="32">
        <v>1945.0853431</v>
      </c>
      <c r="C56" s="32">
        <v>411.75363913000001</v>
      </c>
      <c r="D56" s="32">
        <v>1503.37626931</v>
      </c>
      <c r="E56" s="32">
        <v>984.51369663499997</v>
      </c>
      <c r="F56" s="32">
        <v>1064.083463035</v>
      </c>
      <c r="G56" s="32">
        <v>145.70764</v>
      </c>
      <c r="H56" s="32">
        <v>457.31360999999998</v>
      </c>
      <c r="I56" s="66">
        <v>6511.8336612100002</v>
      </c>
      <c r="J56" s="32">
        <v>715.15657054999997</v>
      </c>
      <c r="K56" s="32">
        <v>63.806020840000002</v>
      </c>
      <c r="L56" s="32">
        <v>483.41584769999997</v>
      </c>
      <c r="M56" s="32">
        <v>979.69712488000005</v>
      </c>
      <c r="N56" s="32">
        <v>287.51215673500002</v>
      </c>
      <c r="O56" s="32">
        <v>0</v>
      </c>
      <c r="P56" s="32">
        <v>282.93195000000003</v>
      </c>
      <c r="Q56" s="66">
        <v>2812.5196707050004</v>
      </c>
      <c r="R56" s="32">
        <v>9324.353331915001</v>
      </c>
      <c r="T56" t="str">
        <f t="shared" si="0"/>
        <v>South Dakota</v>
      </c>
      <c r="U56" s="72">
        <f t="shared" si="1"/>
        <v>4710.8400515000003</v>
      </c>
      <c r="V56" s="72">
        <f t="shared" si="2"/>
        <v>8438.4001319150011</v>
      </c>
      <c r="W56">
        <f t="shared" si="3"/>
        <v>0.55826222718250351</v>
      </c>
    </row>
    <row r="57" spans="1:23">
      <c r="A57" s="59" t="s">
        <v>41</v>
      </c>
      <c r="B57" s="32">
        <v>7446.3016104500002</v>
      </c>
      <c r="C57" s="32">
        <v>0</v>
      </c>
      <c r="D57" s="32">
        <v>4836.3911308999996</v>
      </c>
      <c r="E57" s="32">
        <v>4305.5554832999997</v>
      </c>
      <c r="F57" s="32">
        <v>2713.7288457499999</v>
      </c>
      <c r="G57" s="32">
        <v>3592.8001199999999</v>
      </c>
      <c r="H57" s="32">
        <v>2572.1425899999999</v>
      </c>
      <c r="I57" s="66">
        <v>25466.9197804</v>
      </c>
      <c r="J57" s="32">
        <v>14256.98217245</v>
      </c>
      <c r="K57" s="32">
        <v>2321.5356376499999</v>
      </c>
      <c r="L57" s="32">
        <v>12540.743850450001</v>
      </c>
      <c r="M57" s="32">
        <v>9245.1829331499994</v>
      </c>
      <c r="N57" s="32">
        <v>3383.3902760000001</v>
      </c>
      <c r="O57" s="32">
        <v>685.59158515000001</v>
      </c>
      <c r="P57" s="32">
        <v>8769.9721700000009</v>
      </c>
      <c r="Q57" s="66">
        <v>51203.39862485</v>
      </c>
      <c r="R57" s="32">
        <v>76670.31840525</v>
      </c>
      <c r="T57" t="str">
        <f t="shared" si="0"/>
        <v>Tennessee</v>
      </c>
      <c r="U57" s="72">
        <f t="shared" si="1"/>
        <v>41401.954401900002</v>
      </c>
      <c r="V57" s="72">
        <f t="shared" si="2"/>
        <v>61735.403525250003</v>
      </c>
      <c r="W57">
        <f t="shared" si="3"/>
        <v>0.67063551929269327</v>
      </c>
    </row>
    <row r="58" spans="1:23">
      <c r="A58" s="60" t="s">
        <v>42</v>
      </c>
      <c r="B58" s="53">
        <v>17046.232374325002</v>
      </c>
      <c r="C58" s="53">
        <v>6.6143825400000003</v>
      </c>
      <c r="D58" s="53">
        <v>21976.176631499999</v>
      </c>
      <c r="E58" s="53">
        <v>11357.449526279999</v>
      </c>
      <c r="F58" s="53">
        <v>12189.208768705001</v>
      </c>
      <c r="G58" s="53">
        <v>1835.22</v>
      </c>
      <c r="H58" s="53">
        <v>4478.55</v>
      </c>
      <c r="I58" s="67">
        <v>68889.451683349995</v>
      </c>
      <c r="J58" s="53">
        <v>47986.113083684999</v>
      </c>
      <c r="K58" s="53">
        <v>32940.657858309998</v>
      </c>
      <c r="L58" s="53">
        <v>41207.117498259999</v>
      </c>
      <c r="M58" s="53">
        <v>30192.943423100001</v>
      </c>
      <c r="N58" s="53">
        <v>25749.561810755</v>
      </c>
      <c r="O58" s="53">
        <v>657.23881439000002</v>
      </c>
      <c r="P58" s="53">
        <v>10499.225</v>
      </c>
      <c r="Q58" s="67">
        <v>189232.85748849998</v>
      </c>
      <c r="R58" s="34">
        <v>258122.30917184998</v>
      </c>
      <c r="T58" t="str">
        <f t="shared" si="0"/>
        <v>Texas</v>
      </c>
      <c r="U58" s="72">
        <f t="shared" si="1"/>
        <v>161156.29744607999</v>
      </c>
      <c r="V58" s="72">
        <f t="shared" si="2"/>
        <v>241309.31417184998</v>
      </c>
      <c r="W58">
        <f t="shared" si="3"/>
        <v>0.66784118134499981</v>
      </c>
    </row>
    <row r="59" spans="1:23">
      <c r="A59" s="59" t="s">
        <v>43</v>
      </c>
      <c r="B59" s="32">
        <v>3082.3429253700001</v>
      </c>
      <c r="C59" s="32">
        <v>76.698016480000007</v>
      </c>
      <c r="D59" s="32">
        <v>1774.94544468</v>
      </c>
      <c r="E59" s="32">
        <v>777.85371336000003</v>
      </c>
      <c r="F59" s="32">
        <v>910.42485600999998</v>
      </c>
      <c r="G59" s="32">
        <v>503.70474999999999</v>
      </c>
      <c r="H59" s="32">
        <v>1161.1128200000001</v>
      </c>
      <c r="I59" s="66">
        <v>8287.0825258999994</v>
      </c>
      <c r="J59" s="32">
        <v>7445.2486591799998</v>
      </c>
      <c r="K59" s="32">
        <v>413.25291787499998</v>
      </c>
      <c r="L59" s="32">
        <v>5190.8186719349997</v>
      </c>
      <c r="M59" s="32">
        <v>2437.0336483400001</v>
      </c>
      <c r="N59" s="32">
        <v>1739.219975775</v>
      </c>
      <c r="O59" s="32">
        <v>232.60340472999999</v>
      </c>
      <c r="P59" s="32">
        <v>3858.4036899999996</v>
      </c>
      <c r="Q59" s="66">
        <v>21316.580967835002</v>
      </c>
      <c r="R59" s="32">
        <v>29603.663493735003</v>
      </c>
      <c r="T59" t="str">
        <f t="shared" si="0"/>
        <v>Utah</v>
      </c>
      <c r="U59" s="72">
        <f t="shared" si="1"/>
        <v>17906.608619039998</v>
      </c>
      <c r="V59" s="72">
        <f t="shared" si="2"/>
        <v>24080.442233734997</v>
      </c>
      <c r="W59">
        <f t="shared" si="3"/>
        <v>0.74361626938703418</v>
      </c>
    </row>
    <row r="60" spans="1:23">
      <c r="A60" s="59" t="s">
        <v>44</v>
      </c>
      <c r="B60" s="32">
        <v>1219.0245545</v>
      </c>
      <c r="C60" s="32">
        <v>4.5565505000000002</v>
      </c>
      <c r="D60" s="32">
        <v>705.58697500000005</v>
      </c>
      <c r="E60" s="32">
        <v>973.04570724999996</v>
      </c>
      <c r="F60" s="32">
        <v>1142.0747033499999</v>
      </c>
      <c r="G60" s="32">
        <v>218.90620000000001</v>
      </c>
      <c r="H60" s="32">
        <v>935.52201000000002</v>
      </c>
      <c r="I60" s="66">
        <v>5198.7167006</v>
      </c>
      <c r="J60" s="32">
        <v>539.36926000000005</v>
      </c>
      <c r="K60" s="32">
        <v>57.969664999999999</v>
      </c>
      <c r="L60" s="32">
        <v>484.93914599999999</v>
      </c>
      <c r="M60" s="32">
        <v>365.96934874999999</v>
      </c>
      <c r="N60" s="32">
        <v>275.22741780000001</v>
      </c>
      <c r="O60" s="32">
        <v>11.096193449999999</v>
      </c>
      <c r="P60" s="32">
        <v>380.55412000000001</v>
      </c>
      <c r="Q60" s="66">
        <v>2115.1251510000002</v>
      </c>
      <c r="R60" s="32">
        <v>7313.8418516000002</v>
      </c>
      <c r="T60" t="str">
        <f t="shared" si="0"/>
        <v>Vermont</v>
      </c>
      <c r="U60" s="72">
        <f t="shared" si="1"/>
        <v>3006.8896005000001</v>
      </c>
      <c r="V60" s="72">
        <f t="shared" si="2"/>
        <v>5778.8595215999994</v>
      </c>
      <c r="W60">
        <f t="shared" si="3"/>
        <v>0.52032578214801095</v>
      </c>
    </row>
    <row r="61" spans="1:23">
      <c r="A61" s="59" t="s">
        <v>45</v>
      </c>
      <c r="B61" s="32">
        <v>6460.0547656999997</v>
      </c>
      <c r="C61" s="32">
        <v>544.85454204999996</v>
      </c>
      <c r="D61" s="32">
        <v>4906.2095930699998</v>
      </c>
      <c r="E61" s="32">
        <v>4595.5386466</v>
      </c>
      <c r="F61" s="32">
        <v>3512.4259107550001</v>
      </c>
      <c r="G61" s="32">
        <v>992.80767000000003</v>
      </c>
      <c r="H61" s="32">
        <v>2589.6231699999998</v>
      </c>
      <c r="I61" s="66">
        <v>23601.514298174996</v>
      </c>
      <c r="J61" s="32">
        <v>18772.151344950002</v>
      </c>
      <c r="K61" s="32">
        <v>5155.6010443200003</v>
      </c>
      <c r="L61" s="32">
        <v>13861.302767955</v>
      </c>
      <c r="M61" s="32">
        <v>10762.448493805001</v>
      </c>
      <c r="N61" s="32">
        <v>4560.4344653649996</v>
      </c>
      <c r="O61" s="32">
        <v>557.83885422000003</v>
      </c>
      <c r="P61" s="32">
        <v>5353.2363699999996</v>
      </c>
      <c r="Q61" s="66">
        <v>59023.013340614991</v>
      </c>
      <c r="R61" s="32">
        <v>82624.527638789994</v>
      </c>
      <c r="T61" t="str">
        <f t="shared" si="0"/>
        <v>Virginia</v>
      </c>
      <c r="U61" s="72">
        <f t="shared" si="1"/>
        <v>49155.319515995005</v>
      </c>
      <c r="V61" s="72">
        <f t="shared" si="2"/>
        <v>73688.860428789994</v>
      </c>
      <c r="W61">
        <f t="shared" si="3"/>
        <v>0.66706581198248771</v>
      </c>
    </row>
    <row r="62" spans="1:23">
      <c r="A62" s="60" t="s">
        <v>46</v>
      </c>
      <c r="B62" s="53">
        <v>4608.6082563500004</v>
      </c>
      <c r="C62" s="53">
        <v>1753.11080085</v>
      </c>
      <c r="D62" s="53">
        <v>2284.7252847200002</v>
      </c>
      <c r="E62" s="53">
        <v>2129.7547348349999</v>
      </c>
      <c r="F62" s="53">
        <v>3509.2029227950002</v>
      </c>
      <c r="G62" s="53">
        <v>1073.04817</v>
      </c>
      <c r="H62" s="53">
        <v>1156.0123100000001</v>
      </c>
      <c r="I62" s="67">
        <v>16514.462479549999</v>
      </c>
      <c r="J62" s="53">
        <v>11832.37279415</v>
      </c>
      <c r="K62" s="53">
        <v>5718.6613439900002</v>
      </c>
      <c r="L62" s="53">
        <v>9594.3014710749994</v>
      </c>
      <c r="M62" s="53">
        <v>7677.1897827250004</v>
      </c>
      <c r="N62" s="53">
        <v>3462.9830439699999</v>
      </c>
      <c r="O62" s="53">
        <v>107.348634885</v>
      </c>
      <c r="P62" s="53">
        <v>4745.18469</v>
      </c>
      <c r="Q62" s="67">
        <v>43138.041760795</v>
      </c>
      <c r="R62" s="34">
        <v>59652.504240344999</v>
      </c>
      <c r="T62" t="str">
        <f t="shared" si="0"/>
        <v>Washington</v>
      </c>
      <c r="U62" s="72">
        <f t="shared" si="1"/>
        <v>34038.669150285001</v>
      </c>
      <c r="V62" s="72">
        <f t="shared" si="2"/>
        <v>52678.259070345004</v>
      </c>
      <c r="W62">
        <f t="shared" si="3"/>
        <v>0.64616161868278066</v>
      </c>
    </row>
    <row r="63" spans="1:23">
      <c r="A63" s="59" t="s">
        <v>47</v>
      </c>
      <c r="B63" s="32">
        <v>2190.42675435</v>
      </c>
      <c r="C63" s="32">
        <v>43.786523469999999</v>
      </c>
      <c r="D63" s="32">
        <v>2196.8622361550001</v>
      </c>
      <c r="E63" s="32">
        <v>1444.1054490250001</v>
      </c>
      <c r="F63" s="32">
        <v>2403.3533496250002</v>
      </c>
      <c r="G63" s="32">
        <v>328.66388999999998</v>
      </c>
      <c r="H63" s="32">
        <v>1115.13851</v>
      </c>
      <c r="I63" s="66">
        <v>9722.3367126250014</v>
      </c>
      <c r="J63" s="32">
        <v>3509.5198147000001</v>
      </c>
      <c r="K63" s="32">
        <v>84.114646390000004</v>
      </c>
      <c r="L63" s="32">
        <v>2474.787576275</v>
      </c>
      <c r="M63" s="32">
        <v>2174.2336560049998</v>
      </c>
      <c r="N63" s="32">
        <v>1077.2573207999999</v>
      </c>
      <c r="O63" s="32">
        <v>47.864849874999997</v>
      </c>
      <c r="P63" s="32">
        <v>736.52839000000006</v>
      </c>
      <c r="Q63" s="66">
        <v>10104.306254045001</v>
      </c>
      <c r="R63" s="32">
        <v>19826.642966670002</v>
      </c>
      <c r="T63" t="str">
        <f t="shared" si="0"/>
        <v>West Virginia</v>
      </c>
      <c r="U63" s="72">
        <f t="shared" si="1"/>
        <v>10455.71102787</v>
      </c>
      <c r="V63" s="72">
        <f t="shared" si="2"/>
        <v>17646.312176670002</v>
      </c>
      <c r="W63">
        <f t="shared" si="3"/>
        <v>0.5925153608975241</v>
      </c>
    </row>
    <row r="64" spans="1:23">
      <c r="A64" s="59" t="s">
        <v>48</v>
      </c>
      <c r="B64" s="32">
        <v>5787.6362050199996</v>
      </c>
      <c r="C64" s="32">
        <v>844.25869115</v>
      </c>
      <c r="D64" s="32">
        <v>6742.9766915600003</v>
      </c>
      <c r="E64" s="32">
        <v>5020.6065257800001</v>
      </c>
      <c r="F64" s="32">
        <v>7721.9926293500002</v>
      </c>
      <c r="G64" s="32">
        <v>2059.49973</v>
      </c>
      <c r="H64" s="32">
        <v>3942.79826</v>
      </c>
      <c r="I64" s="66">
        <v>32119.768732859997</v>
      </c>
      <c r="J64" s="32">
        <v>7730.683338115</v>
      </c>
      <c r="K64" s="32">
        <v>3189.8187587399998</v>
      </c>
      <c r="L64" s="32">
        <v>8716.6296885850006</v>
      </c>
      <c r="M64" s="32">
        <v>5291.9351464399997</v>
      </c>
      <c r="N64" s="32">
        <v>2522.1481998200002</v>
      </c>
      <c r="O64" s="32">
        <v>0.36847297499999998</v>
      </c>
      <c r="P64" s="32">
        <v>2502.0158799999999</v>
      </c>
      <c r="Q64" s="66">
        <v>29953.599484674996</v>
      </c>
      <c r="R64" s="32">
        <v>62073.368217534997</v>
      </c>
      <c r="T64" t="str">
        <f t="shared" si="0"/>
        <v>Wisconsin</v>
      </c>
      <c r="U64" s="72">
        <f t="shared" si="1"/>
        <v>32167.744682019998</v>
      </c>
      <c r="V64" s="72">
        <f t="shared" si="2"/>
        <v>53569.054347535013</v>
      </c>
      <c r="W64">
        <f t="shared" si="3"/>
        <v>0.60049118047386629</v>
      </c>
    </row>
    <row r="65" spans="1:23" ht="13" thickBot="1">
      <c r="A65" s="59" t="s">
        <v>49</v>
      </c>
      <c r="B65" s="32">
        <v>2516.9000151999999</v>
      </c>
      <c r="C65" s="32">
        <v>0</v>
      </c>
      <c r="D65" s="32">
        <v>1627.37965162</v>
      </c>
      <c r="E65" s="32">
        <v>536.25677104500005</v>
      </c>
      <c r="F65" s="32">
        <v>627.45550606500001</v>
      </c>
      <c r="G65" s="32">
        <v>720.09938</v>
      </c>
      <c r="H65" s="32">
        <v>624.28139999999996</v>
      </c>
      <c r="I65" s="71">
        <v>6652.3727239299997</v>
      </c>
      <c r="J65" s="32">
        <v>537.67169099</v>
      </c>
      <c r="K65" s="32">
        <v>11.866586175</v>
      </c>
      <c r="L65" s="32">
        <v>791.59490595499994</v>
      </c>
      <c r="M65" s="32">
        <v>447.558964925</v>
      </c>
      <c r="N65" s="32">
        <v>398.03669786500001</v>
      </c>
      <c r="O65" s="32">
        <v>32.610704904999999</v>
      </c>
      <c r="P65" s="32">
        <v>725.32398999999998</v>
      </c>
      <c r="Q65" s="66">
        <v>2944.663540815</v>
      </c>
      <c r="R65" s="32">
        <v>9597.0362647450002</v>
      </c>
      <c r="T65" t="str">
        <f>A65</f>
        <v>Wyoming</v>
      </c>
      <c r="U65" s="72">
        <f t="shared" si="1"/>
        <v>5485.4128499399994</v>
      </c>
      <c r="V65" s="72">
        <f t="shared" si="2"/>
        <v>7527.331494744999</v>
      </c>
      <c r="W65">
        <f t="shared" si="3"/>
        <v>0.72873273267817296</v>
      </c>
    </row>
    <row r="66" spans="1:23" ht="13" thickTop="1">
      <c r="A66" s="61" t="s">
        <v>1918</v>
      </c>
      <c r="B66" s="36">
        <v>235765.61757095001</v>
      </c>
      <c r="C66" s="36">
        <v>31214.300315075005</v>
      </c>
      <c r="D66" s="36">
        <v>185488.05531029004</v>
      </c>
      <c r="E66" s="36">
        <v>140728.28527643502</v>
      </c>
      <c r="F66" s="36">
        <v>157314.84677289499</v>
      </c>
      <c r="G66" s="36">
        <v>44780.15613000001</v>
      </c>
      <c r="H66" s="36">
        <v>127486.74129000001</v>
      </c>
      <c r="I66" s="37">
        <v>922778.00266564498</v>
      </c>
      <c r="J66" s="36">
        <v>541186.29492869519</v>
      </c>
      <c r="K66" s="36">
        <v>238878.39231309507</v>
      </c>
      <c r="L66" s="36">
        <v>469837.10372661002</v>
      </c>
      <c r="M66" s="36">
        <v>400070.17926596489</v>
      </c>
      <c r="N66" s="36">
        <v>199926.44758332495</v>
      </c>
      <c r="O66" s="36">
        <v>13498.69213983</v>
      </c>
      <c r="P66" s="36">
        <v>303666.01339000004</v>
      </c>
      <c r="Q66" s="68">
        <v>2167063.1233475208</v>
      </c>
      <c r="R66" s="36">
        <v>3089841.1260131653</v>
      </c>
    </row>
    <row r="67" spans="1:23">
      <c r="A67" s="58" t="s">
        <v>1919</v>
      </c>
      <c r="B67" s="34">
        <v>435.2469145</v>
      </c>
      <c r="C67" s="34">
        <v>0</v>
      </c>
      <c r="D67" s="34">
        <v>179.59222750000001</v>
      </c>
      <c r="E67" s="34">
        <v>264.97934200000003</v>
      </c>
      <c r="F67" s="34">
        <v>149.14903749999999</v>
      </c>
      <c r="G67" s="34">
        <v>0.23469499999999999</v>
      </c>
      <c r="H67" s="34">
        <v>0.15548999999999999</v>
      </c>
      <c r="I67" s="35">
        <v>1029.3577065000004</v>
      </c>
      <c r="J67" s="34">
        <v>4723.7463420000004</v>
      </c>
      <c r="K67" s="34">
        <v>902.35267150000004</v>
      </c>
      <c r="L67" s="34">
        <v>3218.1923345000005</v>
      </c>
      <c r="M67" s="34">
        <v>3053.9818639999999</v>
      </c>
      <c r="N67" s="34">
        <v>1633.5091375</v>
      </c>
      <c r="O67" s="34">
        <v>0.13599900000000001</v>
      </c>
      <c r="P67" s="34">
        <v>3.1495850000000001</v>
      </c>
      <c r="Q67" s="35">
        <v>13535.067933499999</v>
      </c>
      <c r="R67" s="34">
        <v>14564.425639999999</v>
      </c>
    </row>
    <row r="68" spans="1:23">
      <c r="A68" s="62" t="s">
        <v>1920</v>
      </c>
      <c r="B68" s="34">
        <v>236200.86448545</v>
      </c>
      <c r="C68" s="34">
        <v>31214.300315075005</v>
      </c>
      <c r="D68" s="34">
        <v>185667.64753779004</v>
      </c>
      <c r="E68" s="34">
        <v>140994</v>
      </c>
      <c r="F68" s="34">
        <v>157463.99581039499</v>
      </c>
      <c r="G68" s="34">
        <v>44781</v>
      </c>
      <c r="H68" s="34">
        <v>127486.89678000001</v>
      </c>
      <c r="I68" s="35">
        <v>923807.36037214496</v>
      </c>
      <c r="J68" s="34">
        <v>545910.04127069516</v>
      </c>
      <c r="K68" s="34">
        <v>239780.74498459508</v>
      </c>
      <c r="L68" s="34">
        <v>473055.29606111004</v>
      </c>
      <c r="M68" s="34">
        <v>403124.16112996486</v>
      </c>
      <c r="N68" s="34">
        <v>201559.95672082494</v>
      </c>
      <c r="O68" s="34">
        <v>13498.82813883</v>
      </c>
      <c r="P68" s="34">
        <v>303669.16297500004</v>
      </c>
      <c r="Q68" s="35">
        <v>2180598.1912810206</v>
      </c>
      <c r="R68" s="34">
        <v>3104405.5516531654</v>
      </c>
    </row>
    <row r="69" spans="1:23">
      <c r="A69" s="63" t="s">
        <v>1921</v>
      </c>
      <c r="B69" s="50"/>
      <c r="C69" s="50"/>
      <c r="D69" s="50"/>
      <c r="E69" s="50"/>
      <c r="F69" s="50"/>
      <c r="G69" s="50"/>
      <c r="H69" s="50"/>
      <c r="I69" s="50"/>
      <c r="J69" s="50" t="s">
        <v>1922</v>
      </c>
      <c r="K69" s="50"/>
      <c r="L69" s="50"/>
      <c r="M69" s="50"/>
      <c r="N69" s="50"/>
      <c r="O69" s="50"/>
      <c r="P69" s="50"/>
      <c r="Q69" s="50"/>
      <c r="R69" s="51"/>
    </row>
    <row r="70" spans="1:23" ht="22.5">
      <c r="A70" s="64" t="s">
        <v>1923</v>
      </c>
      <c r="B70" s="38"/>
      <c r="C70" s="38"/>
      <c r="D70" s="38"/>
      <c r="E70" s="38"/>
      <c r="F70" s="38"/>
      <c r="G70" s="38"/>
      <c r="H70" s="38"/>
      <c r="I70" s="38"/>
      <c r="J70" s="38"/>
      <c r="K70" s="39"/>
      <c r="L70" s="38"/>
      <c r="M70" s="38"/>
      <c r="N70" s="38"/>
      <c r="O70" s="38"/>
      <c r="P70" s="38"/>
      <c r="Q70" s="38"/>
      <c r="R70" s="40"/>
    </row>
    <row r="71" spans="1:23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</row>
    <row r="72" spans="1:23">
      <c r="A72" s="42"/>
      <c r="B72" s="42"/>
      <c r="C72" s="42"/>
      <c r="D72" s="43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52"/>
    </row>
    <row r="73" spans="1:2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</row>
    <row r="74" spans="1:23">
      <c r="A74" s="42"/>
      <c r="B74" s="42"/>
      <c r="C74" s="42"/>
      <c r="D74" s="44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</row>
    <row r="75" spans="1:23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</row>
    <row r="76" spans="1:23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</row>
    <row r="77" spans="1:23">
      <c r="A77" s="42"/>
      <c r="B77" s="42"/>
      <c r="C77" s="42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</row>
    <row r="78" spans="1:23">
      <c r="A78" s="42"/>
      <c r="B78" s="42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</row>
    <row r="79" spans="1:23">
      <c r="A79" s="46"/>
      <c r="B79" s="49"/>
      <c r="C79" s="42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</row>
    <row r="80" spans="1:23">
      <c r="A80" s="45"/>
      <c r="B80" s="45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</row>
    <row r="81" spans="1:18">
      <c r="A81" s="45"/>
      <c r="B81" s="45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</row>
    <row r="82" spans="1:18">
      <c r="A82" s="47"/>
      <c r="B82" s="45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</row>
    <row r="83" spans="1:18">
      <c r="A83" s="47"/>
      <c r="B83" s="45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</row>
    <row r="84" spans="1:18">
      <c r="A84" s="47"/>
      <c r="B84" s="45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</row>
    <row r="85" spans="1:18">
      <c r="A85" s="47"/>
      <c r="B85" s="45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</row>
    <row r="86" spans="1:18">
      <c r="A86" s="47"/>
      <c r="B86" s="45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</row>
    <row r="87" spans="1:18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</row>
    <row r="88" spans="1:1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</row>
    <row r="89" spans="1:18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96"/>
  <sheetViews>
    <sheetView topLeftCell="A31" workbookViewId="0"/>
  </sheetViews>
  <sheetFormatPr defaultRowHeight="12.5"/>
  <cols>
    <col min="1" max="1" width="12.6328125" customWidth="1"/>
    <col min="2" max="2" width="17.90625" customWidth="1"/>
    <col min="3" max="3" width="21.36328125" customWidth="1"/>
  </cols>
  <sheetData>
    <row r="1" spans="1:2">
      <c r="A1" s="6" t="s">
        <v>1888</v>
      </c>
    </row>
    <row r="2" spans="1:2">
      <c r="A2" t="s">
        <v>1887</v>
      </c>
    </row>
    <row r="3" spans="1:2">
      <c r="A3" s="6" t="s">
        <v>1889</v>
      </c>
    </row>
    <row r="4" spans="1:2">
      <c r="A4" t="s">
        <v>1890</v>
      </c>
    </row>
    <row r="5" spans="1:2">
      <c r="A5" t="s">
        <v>1891</v>
      </c>
    </row>
    <row r="6" spans="1:2">
      <c r="A6" t="s">
        <v>1892</v>
      </c>
    </row>
    <row r="7" spans="1:2" ht="13">
      <c r="A7" s="2"/>
    </row>
    <row r="9" spans="1:2" s="2" customFormat="1" ht="13">
      <c r="A9" s="2" t="s">
        <v>1885</v>
      </c>
      <c r="B9" s="2" t="s">
        <v>1886</v>
      </c>
    </row>
    <row r="10" spans="1:2">
      <c r="A10">
        <v>1</v>
      </c>
      <c r="B10" t="s">
        <v>2</v>
      </c>
    </row>
    <row r="11" spans="1:2">
      <c r="A11">
        <v>2</v>
      </c>
      <c r="B11" t="s">
        <v>3</v>
      </c>
    </row>
    <row r="12" spans="1:2">
      <c r="A12">
        <v>4</v>
      </c>
      <c r="B12" t="s">
        <v>4</v>
      </c>
    </row>
    <row r="13" spans="1:2">
      <c r="A13">
        <v>5</v>
      </c>
      <c r="B13" t="s">
        <v>5</v>
      </c>
    </row>
    <row r="14" spans="1:2">
      <c r="A14">
        <v>6</v>
      </c>
      <c r="B14" t="s">
        <v>6</v>
      </c>
    </row>
    <row r="15" spans="1:2">
      <c r="A15">
        <v>8</v>
      </c>
      <c r="B15" t="s">
        <v>7</v>
      </c>
    </row>
    <row r="16" spans="1:2">
      <c r="A16">
        <v>9</v>
      </c>
      <c r="B16" t="s">
        <v>8</v>
      </c>
    </row>
    <row r="17" spans="1:2">
      <c r="A17">
        <v>10</v>
      </c>
      <c r="B17" t="s">
        <v>9</v>
      </c>
    </row>
    <row r="18" spans="1:2">
      <c r="A18">
        <v>11</v>
      </c>
      <c r="B18" t="s">
        <v>51</v>
      </c>
    </row>
    <row r="19" spans="1:2">
      <c r="A19">
        <v>12</v>
      </c>
      <c r="B19" t="s">
        <v>10</v>
      </c>
    </row>
    <row r="20" spans="1:2">
      <c r="A20">
        <v>13</v>
      </c>
      <c r="B20" t="s">
        <v>11</v>
      </c>
    </row>
    <row r="21" spans="1:2">
      <c r="A21">
        <v>15</v>
      </c>
      <c r="B21" t="s">
        <v>12</v>
      </c>
    </row>
    <row r="22" spans="1:2">
      <c r="A22">
        <v>16</v>
      </c>
      <c r="B22" t="s">
        <v>13</v>
      </c>
    </row>
    <row r="23" spans="1:2">
      <c r="A23">
        <v>17</v>
      </c>
      <c r="B23" t="s">
        <v>0</v>
      </c>
    </row>
    <row r="24" spans="1:2">
      <c r="A24">
        <v>18</v>
      </c>
      <c r="B24" t="s">
        <v>14</v>
      </c>
    </row>
    <row r="25" spans="1:2">
      <c r="A25">
        <v>19</v>
      </c>
      <c r="B25" t="s">
        <v>15</v>
      </c>
    </row>
    <row r="26" spans="1:2">
      <c r="A26">
        <v>20</v>
      </c>
      <c r="B26" t="s">
        <v>16</v>
      </c>
    </row>
    <row r="27" spans="1:2">
      <c r="A27">
        <v>21</v>
      </c>
      <c r="B27" t="s">
        <v>17</v>
      </c>
    </row>
    <row r="28" spans="1:2">
      <c r="A28">
        <v>22</v>
      </c>
      <c r="B28" t="s">
        <v>18</v>
      </c>
    </row>
    <row r="29" spans="1:2">
      <c r="A29">
        <v>23</v>
      </c>
      <c r="B29" t="s">
        <v>19</v>
      </c>
    </row>
    <row r="30" spans="1:2">
      <c r="A30">
        <v>24</v>
      </c>
      <c r="B30" t="s">
        <v>20</v>
      </c>
    </row>
    <row r="31" spans="1:2">
      <c r="A31">
        <v>25</v>
      </c>
      <c r="B31" t="s">
        <v>21</v>
      </c>
    </row>
    <row r="32" spans="1:2">
      <c r="A32">
        <v>26</v>
      </c>
      <c r="B32" t="s">
        <v>22</v>
      </c>
    </row>
    <row r="33" spans="1:2">
      <c r="A33">
        <v>27</v>
      </c>
      <c r="B33" t="s">
        <v>23</v>
      </c>
    </row>
    <row r="34" spans="1:2">
      <c r="A34">
        <v>28</v>
      </c>
      <c r="B34" t="s">
        <v>24</v>
      </c>
    </row>
    <row r="35" spans="1:2">
      <c r="A35">
        <v>29</v>
      </c>
      <c r="B35" t="s">
        <v>25</v>
      </c>
    </row>
    <row r="36" spans="1:2">
      <c r="A36">
        <v>30</v>
      </c>
      <c r="B36" t="s">
        <v>26</v>
      </c>
    </row>
    <row r="37" spans="1:2">
      <c r="A37">
        <v>31</v>
      </c>
      <c r="B37" t="s">
        <v>27</v>
      </c>
    </row>
    <row r="38" spans="1:2">
      <c r="A38">
        <v>32</v>
      </c>
      <c r="B38" t="s">
        <v>28</v>
      </c>
    </row>
    <row r="39" spans="1:2">
      <c r="A39">
        <v>33</v>
      </c>
      <c r="B39" t="s">
        <v>29</v>
      </c>
    </row>
    <row r="40" spans="1:2">
      <c r="A40">
        <v>34</v>
      </c>
      <c r="B40" t="s">
        <v>30</v>
      </c>
    </row>
    <row r="41" spans="1:2">
      <c r="A41">
        <v>35</v>
      </c>
      <c r="B41" t="s">
        <v>31</v>
      </c>
    </row>
    <row r="42" spans="1:2">
      <c r="A42">
        <v>36</v>
      </c>
      <c r="B42" t="s">
        <v>32</v>
      </c>
    </row>
    <row r="43" spans="1:2">
      <c r="A43">
        <v>37</v>
      </c>
      <c r="B43" t="s">
        <v>33</v>
      </c>
    </row>
    <row r="44" spans="1:2">
      <c r="A44">
        <v>38</v>
      </c>
      <c r="B44" t="s">
        <v>34</v>
      </c>
    </row>
    <row r="45" spans="1:2">
      <c r="A45">
        <v>39</v>
      </c>
      <c r="B45" t="s">
        <v>35</v>
      </c>
    </row>
    <row r="46" spans="1:2">
      <c r="A46">
        <v>40</v>
      </c>
      <c r="B46" t="s">
        <v>36</v>
      </c>
    </row>
    <row r="47" spans="1:2">
      <c r="A47">
        <v>41</v>
      </c>
      <c r="B47" t="s">
        <v>37</v>
      </c>
    </row>
    <row r="48" spans="1:2">
      <c r="A48">
        <v>42</v>
      </c>
      <c r="B48" t="s">
        <v>38</v>
      </c>
    </row>
    <row r="49" spans="1:3">
      <c r="A49">
        <v>44</v>
      </c>
      <c r="B49" t="s">
        <v>39</v>
      </c>
    </row>
    <row r="50" spans="1:3">
      <c r="A50">
        <v>45</v>
      </c>
      <c r="B50" t="s">
        <v>40</v>
      </c>
    </row>
    <row r="51" spans="1:3">
      <c r="A51">
        <v>46</v>
      </c>
      <c r="B51" t="s">
        <v>53</v>
      </c>
    </row>
    <row r="52" spans="1:3">
      <c r="A52">
        <v>47</v>
      </c>
      <c r="B52" t="s">
        <v>41</v>
      </c>
    </row>
    <row r="53" spans="1:3">
      <c r="A53">
        <v>48</v>
      </c>
      <c r="B53" t="s">
        <v>42</v>
      </c>
    </row>
    <row r="54" spans="1:3">
      <c r="A54">
        <v>49</v>
      </c>
      <c r="B54" t="s">
        <v>43</v>
      </c>
    </row>
    <row r="55" spans="1:3">
      <c r="A55">
        <v>50</v>
      </c>
      <c r="B55" t="s">
        <v>44</v>
      </c>
    </row>
    <row r="56" spans="1:3">
      <c r="A56">
        <v>51</v>
      </c>
      <c r="B56" t="s">
        <v>45</v>
      </c>
    </row>
    <row r="57" spans="1:3">
      <c r="A57">
        <v>53</v>
      </c>
      <c r="B57" t="s">
        <v>46</v>
      </c>
    </row>
    <row r="58" spans="1:3">
      <c r="A58">
        <v>54</v>
      </c>
      <c r="B58" t="s">
        <v>47</v>
      </c>
    </row>
    <row r="59" spans="1:3">
      <c r="A59">
        <v>55</v>
      </c>
      <c r="B59" t="s">
        <v>48</v>
      </c>
    </row>
    <row r="60" spans="1:3">
      <c r="A60">
        <v>56</v>
      </c>
      <c r="B60" t="s">
        <v>49</v>
      </c>
    </row>
    <row r="61" spans="1:3">
      <c r="A61">
        <v>72</v>
      </c>
      <c r="B61" t="s">
        <v>50</v>
      </c>
    </row>
    <row r="63" spans="1:3" ht="13">
      <c r="A63" s="1" t="s">
        <v>52</v>
      </c>
      <c r="B63" s="1" t="s">
        <v>1</v>
      </c>
      <c r="C63" s="1" t="s">
        <v>54</v>
      </c>
    </row>
    <row r="64" spans="1:3">
      <c r="A64">
        <v>1</v>
      </c>
      <c r="B64">
        <v>1</v>
      </c>
      <c r="C64" t="s">
        <v>55</v>
      </c>
    </row>
    <row r="65" spans="1:3">
      <c r="A65">
        <v>1</v>
      </c>
      <c r="B65">
        <v>3</v>
      </c>
      <c r="C65" t="s">
        <v>56</v>
      </c>
    </row>
    <row r="66" spans="1:3">
      <c r="A66">
        <v>1</v>
      </c>
      <c r="B66">
        <v>5</v>
      </c>
      <c r="C66" t="s">
        <v>57</v>
      </c>
    </row>
    <row r="67" spans="1:3">
      <c r="A67">
        <v>1</v>
      </c>
      <c r="B67">
        <v>7</v>
      </c>
      <c r="C67" t="s">
        <v>58</v>
      </c>
    </row>
    <row r="68" spans="1:3">
      <c r="A68">
        <v>1</v>
      </c>
      <c r="B68">
        <v>9</v>
      </c>
      <c r="C68" t="s">
        <v>59</v>
      </c>
    </row>
    <row r="69" spans="1:3">
      <c r="A69">
        <v>1</v>
      </c>
      <c r="B69">
        <v>11</v>
      </c>
      <c r="C69" t="s">
        <v>60</v>
      </c>
    </row>
    <row r="70" spans="1:3">
      <c r="A70">
        <v>1</v>
      </c>
      <c r="B70">
        <v>13</v>
      </c>
      <c r="C70" t="s">
        <v>61</v>
      </c>
    </row>
    <row r="71" spans="1:3">
      <c r="A71">
        <v>1</v>
      </c>
      <c r="B71">
        <v>15</v>
      </c>
      <c r="C71" t="s">
        <v>62</v>
      </c>
    </row>
    <row r="72" spans="1:3">
      <c r="A72">
        <v>1</v>
      </c>
      <c r="B72">
        <v>17</v>
      </c>
      <c r="C72" t="s">
        <v>63</v>
      </c>
    </row>
    <row r="73" spans="1:3">
      <c r="A73">
        <v>1</v>
      </c>
      <c r="B73">
        <v>19</v>
      </c>
      <c r="C73" t="s">
        <v>64</v>
      </c>
    </row>
    <row r="74" spans="1:3">
      <c r="A74">
        <v>1</v>
      </c>
      <c r="B74">
        <v>21</v>
      </c>
      <c r="C74" t="s">
        <v>65</v>
      </c>
    </row>
    <row r="75" spans="1:3">
      <c r="A75">
        <v>1</v>
      </c>
      <c r="B75">
        <v>23</v>
      </c>
      <c r="C75" t="s">
        <v>66</v>
      </c>
    </row>
    <row r="76" spans="1:3">
      <c r="A76">
        <v>1</v>
      </c>
      <c r="B76">
        <v>25</v>
      </c>
      <c r="C76" t="s">
        <v>67</v>
      </c>
    </row>
    <row r="77" spans="1:3">
      <c r="A77">
        <v>1</v>
      </c>
      <c r="B77">
        <v>27</v>
      </c>
      <c r="C77" t="s">
        <v>68</v>
      </c>
    </row>
    <row r="78" spans="1:3">
      <c r="A78">
        <v>1</v>
      </c>
      <c r="B78">
        <v>29</v>
      </c>
      <c r="C78" t="s">
        <v>69</v>
      </c>
    </row>
    <row r="79" spans="1:3">
      <c r="A79">
        <v>1</v>
      </c>
      <c r="B79">
        <v>31</v>
      </c>
      <c r="C79" t="s">
        <v>70</v>
      </c>
    </row>
    <row r="80" spans="1:3">
      <c r="A80">
        <v>1</v>
      </c>
      <c r="B80">
        <v>33</v>
      </c>
      <c r="C80" t="s">
        <v>71</v>
      </c>
    </row>
    <row r="81" spans="1:3">
      <c r="A81">
        <v>1</v>
      </c>
      <c r="B81">
        <v>35</v>
      </c>
      <c r="C81" t="s">
        <v>72</v>
      </c>
    </row>
    <row r="82" spans="1:3">
      <c r="A82">
        <v>1</v>
      </c>
      <c r="B82">
        <v>37</v>
      </c>
      <c r="C82" t="s">
        <v>73</v>
      </c>
    </row>
    <row r="83" spans="1:3">
      <c r="A83">
        <v>1</v>
      </c>
      <c r="B83">
        <v>39</v>
      </c>
      <c r="C83" t="s">
        <v>74</v>
      </c>
    </row>
    <row r="84" spans="1:3">
      <c r="A84">
        <v>1</v>
      </c>
      <c r="B84">
        <v>41</v>
      </c>
      <c r="C84" t="s">
        <v>75</v>
      </c>
    </row>
    <row r="85" spans="1:3">
      <c r="A85">
        <v>1</v>
      </c>
      <c r="B85">
        <v>43</v>
      </c>
      <c r="C85" t="s">
        <v>76</v>
      </c>
    </row>
    <row r="86" spans="1:3">
      <c r="A86">
        <v>1</v>
      </c>
      <c r="B86">
        <v>45</v>
      </c>
      <c r="C86" t="s">
        <v>77</v>
      </c>
    </row>
    <row r="87" spans="1:3">
      <c r="A87">
        <v>1</v>
      </c>
      <c r="B87">
        <v>47</v>
      </c>
      <c r="C87" t="s">
        <v>78</v>
      </c>
    </row>
    <row r="88" spans="1:3">
      <c r="A88">
        <v>1</v>
      </c>
      <c r="B88">
        <v>49</v>
      </c>
      <c r="C88" t="s">
        <v>79</v>
      </c>
    </row>
    <row r="89" spans="1:3">
      <c r="A89">
        <v>1</v>
      </c>
      <c r="B89">
        <v>51</v>
      </c>
      <c r="C89" t="s">
        <v>80</v>
      </c>
    </row>
    <row r="90" spans="1:3">
      <c r="A90">
        <v>1</v>
      </c>
      <c r="B90">
        <v>53</v>
      </c>
      <c r="C90" t="s">
        <v>81</v>
      </c>
    </row>
    <row r="91" spans="1:3">
      <c r="A91">
        <v>1</v>
      </c>
      <c r="B91">
        <v>55</v>
      </c>
      <c r="C91" t="s">
        <v>82</v>
      </c>
    </row>
    <row r="92" spans="1:3">
      <c r="A92">
        <v>1</v>
      </c>
      <c r="B92">
        <v>57</v>
      </c>
      <c r="C92" t="s">
        <v>83</v>
      </c>
    </row>
    <row r="93" spans="1:3">
      <c r="A93">
        <v>1</v>
      </c>
      <c r="B93">
        <v>59</v>
      </c>
      <c r="C93" t="s">
        <v>84</v>
      </c>
    </row>
    <row r="94" spans="1:3">
      <c r="A94">
        <v>1</v>
      </c>
      <c r="B94">
        <v>61</v>
      </c>
      <c r="C94" t="s">
        <v>85</v>
      </c>
    </row>
    <row r="95" spans="1:3">
      <c r="A95">
        <v>1</v>
      </c>
      <c r="B95">
        <v>63</v>
      </c>
      <c r="C95" t="s">
        <v>86</v>
      </c>
    </row>
    <row r="96" spans="1:3">
      <c r="A96">
        <v>1</v>
      </c>
      <c r="B96">
        <v>65</v>
      </c>
      <c r="C96" t="s">
        <v>87</v>
      </c>
    </row>
    <row r="97" spans="1:3">
      <c r="A97">
        <v>1</v>
      </c>
      <c r="B97">
        <v>67</v>
      </c>
      <c r="C97" t="s">
        <v>88</v>
      </c>
    </row>
    <row r="98" spans="1:3">
      <c r="A98">
        <v>1</v>
      </c>
      <c r="B98">
        <v>69</v>
      </c>
      <c r="C98" t="s">
        <v>89</v>
      </c>
    </row>
    <row r="99" spans="1:3">
      <c r="A99">
        <v>1</v>
      </c>
      <c r="B99">
        <v>71</v>
      </c>
      <c r="C99" t="s">
        <v>90</v>
      </c>
    </row>
    <row r="100" spans="1:3">
      <c r="A100">
        <v>1</v>
      </c>
      <c r="B100">
        <v>73</v>
      </c>
      <c r="C100" t="s">
        <v>91</v>
      </c>
    </row>
    <row r="101" spans="1:3">
      <c r="A101">
        <v>1</v>
      </c>
      <c r="B101">
        <v>75</v>
      </c>
      <c r="C101" t="s">
        <v>92</v>
      </c>
    </row>
    <row r="102" spans="1:3">
      <c r="A102">
        <v>1</v>
      </c>
      <c r="B102">
        <v>77</v>
      </c>
      <c r="C102" t="s">
        <v>93</v>
      </c>
    </row>
    <row r="103" spans="1:3">
      <c r="A103">
        <v>1</v>
      </c>
      <c r="B103">
        <v>79</v>
      </c>
      <c r="C103" t="s">
        <v>94</v>
      </c>
    </row>
    <row r="104" spans="1:3">
      <c r="A104">
        <v>1</v>
      </c>
      <c r="B104">
        <v>81</v>
      </c>
      <c r="C104" t="s">
        <v>95</v>
      </c>
    </row>
    <row r="105" spans="1:3">
      <c r="A105">
        <v>1</v>
      </c>
      <c r="B105">
        <v>83</v>
      </c>
      <c r="C105" t="s">
        <v>96</v>
      </c>
    </row>
    <row r="106" spans="1:3">
      <c r="A106">
        <v>1</v>
      </c>
      <c r="B106">
        <v>85</v>
      </c>
      <c r="C106" t="s">
        <v>97</v>
      </c>
    </row>
    <row r="107" spans="1:3">
      <c r="A107">
        <v>1</v>
      </c>
      <c r="B107">
        <v>87</v>
      </c>
      <c r="C107" t="s">
        <v>98</v>
      </c>
    </row>
    <row r="108" spans="1:3">
      <c r="A108">
        <v>1</v>
      </c>
      <c r="B108">
        <v>89</v>
      </c>
      <c r="C108" t="s">
        <v>99</v>
      </c>
    </row>
    <row r="109" spans="1:3">
      <c r="A109">
        <v>1</v>
      </c>
      <c r="B109">
        <v>91</v>
      </c>
      <c r="C109" t="s">
        <v>100</v>
      </c>
    </row>
    <row r="110" spans="1:3">
      <c r="A110">
        <v>1</v>
      </c>
      <c r="B110">
        <v>93</v>
      </c>
      <c r="C110" t="s">
        <v>101</v>
      </c>
    </row>
    <row r="111" spans="1:3">
      <c r="A111">
        <v>1</v>
      </c>
      <c r="B111">
        <v>95</v>
      </c>
      <c r="C111" t="s">
        <v>102</v>
      </c>
    </row>
    <row r="112" spans="1:3">
      <c r="A112">
        <v>1</v>
      </c>
      <c r="B112">
        <v>97</v>
      </c>
      <c r="C112" t="s">
        <v>103</v>
      </c>
    </row>
    <row r="113" spans="1:3">
      <c r="A113">
        <v>1</v>
      </c>
      <c r="B113">
        <v>99</v>
      </c>
      <c r="C113" t="s">
        <v>104</v>
      </c>
    </row>
    <row r="114" spans="1:3">
      <c r="A114">
        <v>1</v>
      </c>
      <c r="B114">
        <v>101</v>
      </c>
      <c r="C114" t="s">
        <v>105</v>
      </c>
    </row>
    <row r="115" spans="1:3">
      <c r="A115">
        <v>1</v>
      </c>
      <c r="B115">
        <v>103</v>
      </c>
      <c r="C115" t="s">
        <v>106</v>
      </c>
    </row>
    <row r="116" spans="1:3">
      <c r="A116">
        <v>1</v>
      </c>
      <c r="B116">
        <v>105</v>
      </c>
      <c r="C116" t="s">
        <v>107</v>
      </c>
    </row>
    <row r="117" spans="1:3">
      <c r="A117">
        <v>1</v>
      </c>
      <c r="B117">
        <v>107</v>
      </c>
      <c r="C117" t="s">
        <v>108</v>
      </c>
    </row>
    <row r="118" spans="1:3">
      <c r="A118">
        <v>1</v>
      </c>
      <c r="B118">
        <v>109</v>
      </c>
      <c r="C118" t="s">
        <v>109</v>
      </c>
    </row>
    <row r="119" spans="1:3">
      <c r="A119">
        <v>1</v>
      </c>
      <c r="B119">
        <v>111</v>
      </c>
      <c r="C119" t="s">
        <v>110</v>
      </c>
    </row>
    <row r="120" spans="1:3">
      <c r="A120">
        <v>1</v>
      </c>
      <c r="B120">
        <v>113</v>
      </c>
      <c r="C120" t="s">
        <v>111</v>
      </c>
    </row>
    <row r="121" spans="1:3">
      <c r="A121">
        <v>1</v>
      </c>
      <c r="B121">
        <v>115</v>
      </c>
      <c r="C121" t="s">
        <v>112</v>
      </c>
    </row>
    <row r="122" spans="1:3">
      <c r="A122">
        <v>1</v>
      </c>
      <c r="B122">
        <v>117</v>
      </c>
      <c r="C122" t="s">
        <v>113</v>
      </c>
    </row>
    <row r="123" spans="1:3">
      <c r="A123">
        <v>1</v>
      </c>
      <c r="B123">
        <v>119</v>
      </c>
      <c r="C123" t="s">
        <v>114</v>
      </c>
    </row>
    <row r="124" spans="1:3">
      <c r="A124">
        <v>1</v>
      </c>
      <c r="B124">
        <v>121</v>
      </c>
      <c r="C124" t="s">
        <v>115</v>
      </c>
    </row>
    <row r="125" spans="1:3">
      <c r="A125">
        <v>1</v>
      </c>
      <c r="B125">
        <v>123</v>
      </c>
      <c r="C125" t="s">
        <v>116</v>
      </c>
    </row>
    <row r="126" spans="1:3">
      <c r="A126">
        <v>1</v>
      </c>
      <c r="B126">
        <v>125</v>
      </c>
      <c r="C126" t="s">
        <v>117</v>
      </c>
    </row>
    <row r="127" spans="1:3">
      <c r="A127">
        <v>1</v>
      </c>
      <c r="B127">
        <v>127</v>
      </c>
      <c r="C127" t="s">
        <v>118</v>
      </c>
    </row>
    <row r="128" spans="1:3">
      <c r="A128">
        <v>1</v>
      </c>
      <c r="B128">
        <v>129</v>
      </c>
      <c r="C128" t="s">
        <v>119</v>
      </c>
    </row>
    <row r="129" spans="1:3">
      <c r="A129">
        <v>1</v>
      </c>
      <c r="B129">
        <v>131</v>
      </c>
      <c r="C129" t="s">
        <v>120</v>
      </c>
    </row>
    <row r="130" spans="1:3">
      <c r="A130">
        <v>1</v>
      </c>
      <c r="B130">
        <v>133</v>
      </c>
      <c r="C130" t="s">
        <v>121</v>
      </c>
    </row>
    <row r="131" spans="1:3">
      <c r="A131">
        <v>2</v>
      </c>
      <c r="B131">
        <v>1</v>
      </c>
      <c r="C131" t="s">
        <v>122</v>
      </c>
    </row>
    <row r="132" spans="1:3">
      <c r="A132">
        <v>2</v>
      </c>
      <c r="B132">
        <v>2</v>
      </c>
      <c r="C132" t="s">
        <v>123</v>
      </c>
    </row>
    <row r="133" spans="1:3">
      <c r="A133">
        <v>2</v>
      </c>
      <c r="B133">
        <v>3</v>
      </c>
      <c r="C133" t="s">
        <v>124</v>
      </c>
    </row>
    <row r="134" spans="1:3">
      <c r="A134">
        <v>2</v>
      </c>
      <c r="B134">
        <v>999</v>
      </c>
      <c r="C134" t="s">
        <v>125</v>
      </c>
    </row>
    <row r="135" spans="1:3">
      <c r="A135">
        <v>4</v>
      </c>
      <c r="B135">
        <v>1</v>
      </c>
      <c r="C135" t="s">
        <v>126</v>
      </c>
    </row>
    <row r="136" spans="1:3">
      <c r="A136">
        <v>4</v>
      </c>
      <c r="B136">
        <v>3</v>
      </c>
      <c r="C136" t="s">
        <v>127</v>
      </c>
    </row>
    <row r="137" spans="1:3">
      <c r="A137">
        <v>4</v>
      </c>
      <c r="B137">
        <v>5</v>
      </c>
      <c r="C137" t="s">
        <v>128</v>
      </c>
    </row>
    <row r="138" spans="1:3">
      <c r="A138">
        <v>4</v>
      </c>
      <c r="B138">
        <v>7</v>
      </c>
      <c r="C138" t="s">
        <v>129</v>
      </c>
    </row>
    <row r="139" spans="1:3">
      <c r="A139">
        <v>4</v>
      </c>
      <c r="B139">
        <v>9</v>
      </c>
      <c r="C139" t="s">
        <v>130</v>
      </c>
    </row>
    <row r="140" spans="1:3">
      <c r="A140">
        <v>4</v>
      </c>
      <c r="B140">
        <v>11</v>
      </c>
      <c r="C140" t="s">
        <v>131</v>
      </c>
    </row>
    <row r="141" spans="1:3">
      <c r="A141">
        <v>4</v>
      </c>
      <c r="B141">
        <v>12</v>
      </c>
      <c r="C141" t="s">
        <v>132</v>
      </c>
    </row>
    <row r="142" spans="1:3">
      <c r="A142">
        <v>4</v>
      </c>
      <c r="B142">
        <v>13</v>
      </c>
      <c r="C142" t="s">
        <v>133</v>
      </c>
    </row>
    <row r="143" spans="1:3">
      <c r="A143">
        <v>4</v>
      </c>
      <c r="B143">
        <v>15</v>
      </c>
      <c r="C143" t="s">
        <v>134</v>
      </c>
    </row>
    <row r="144" spans="1:3">
      <c r="A144">
        <v>4</v>
      </c>
      <c r="B144">
        <v>17</v>
      </c>
      <c r="C144" t="s">
        <v>135</v>
      </c>
    </row>
    <row r="145" spans="1:3">
      <c r="A145">
        <v>4</v>
      </c>
      <c r="B145">
        <v>19</v>
      </c>
      <c r="C145" t="s">
        <v>136</v>
      </c>
    </row>
    <row r="146" spans="1:3">
      <c r="A146">
        <v>4</v>
      </c>
      <c r="B146">
        <v>21</v>
      </c>
      <c r="C146" t="s">
        <v>137</v>
      </c>
    </row>
    <row r="147" spans="1:3">
      <c r="A147">
        <v>4</v>
      </c>
      <c r="B147">
        <v>23</v>
      </c>
      <c r="C147" t="s">
        <v>138</v>
      </c>
    </row>
    <row r="148" spans="1:3">
      <c r="A148">
        <v>4</v>
      </c>
      <c r="B148">
        <v>25</v>
      </c>
      <c r="C148" t="s">
        <v>139</v>
      </c>
    </row>
    <row r="149" spans="1:3">
      <c r="A149">
        <v>4</v>
      </c>
      <c r="B149">
        <v>27</v>
      </c>
      <c r="C149" t="s">
        <v>140</v>
      </c>
    </row>
    <row r="150" spans="1:3">
      <c r="A150">
        <v>5</v>
      </c>
      <c r="B150">
        <v>1</v>
      </c>
      <c r="C150" t="s">
        <v>141</v>
      </c>
    </row>
    <row r="151" spans="1:3">
      <c r="A151">
        <v>5</v>
      </c>
      <c r="B151">
        <v>3</v>
      </c>
      <c r="C151" t="s">
        <v>142</v>
      </c>
    </row>
    <row r="152" spans="1:3">
      <c r="A152">
        <v>5</v>
      </c>
      <c r="B152">
        <v>5</v>
      </c>
      <c r="C152" t="s">
        <v>143</v>
      </c>
    </row>
    <row r="153" spans="1:3">
      <c r="A153">
        <v>5</v>
      </c>
      <c r="B153">
        <v>7</v>
      </c>
      <c r="C153" t="s">
        <v>144</v>
      </c>
    </row>
    <row r="154" spans="1:3">
      <c r="A154">
        <v>5</v>
      </c>
      <c r="B154">
        <v>9</v>
      </c>
      <c r="C154" t="s">
        <v>145</v>
      </c>
    </row>
    <row r="155" spans="1:3">
      <c r="A155">
        <v>5</v>
      </c>
      <c r="B155">
        <v>11</v>
      </c>
      <c r="C155" t="s">
        <v>146</v>
      </c>
    </row>
    <row r="156" spans="1:3">
      <c r="A156">
        <v>5</v>
      </c>
      <c r="B156">
        <v>13</v>
      </c>
      <c r="C156" t="s">
        <v>62</v>
      </c>
    </row>
    <row r="157" spans="1:3">
      <c r="A157">
        <v>5</v>
      </c>
      <c r="B157">
        <v>15</v>
      </c>
      <c r="C157" t="s">
        <v>147</v>
      </c>
    </row>
    <row r="158" spans="1:3">
      <c r="A158">
        <v>5</v>
      </c>
      <c r="B158">
        <v>17</v>
      </c>
      <c r="C158" t="s">
        <v>148</v>
      </c>
    </row>
    <row r="159" spans="1:3">
      <c r="A159">
        <v>5</v>
      </c>
      <c r="B159">
        <v>19</v>
      </c>
      <c r="C159" t="s">
        <v>149</v>
      </c>
    </row>
    <row r="160" spans="1:3">
      <c r="A160">
        <v>5</v>
      </c>
      <c r="B160">
        <v>21</v>
      </c>
      <c r="C160" t="s">
        <v>68</v>
      </c>
    </row>
    <row r="161" spans="1:3">
      <c r="A161">
        <v>5</v>
      </c>
      <c r="B161">
        <v>23</v>
      </c>
      <c r="C161" t="s">
        <v>69</v>
      </c>
    </row>
    <row r="162" spans="1:3">
      <c r="A162">
        <v>5</v>
      </c>
      <c r="B162">
        <v>25</v>
      </c>
      <c r="C162" t="s">
        <v>150</v>
      </c>
    </row>
    <row r="163" spans="1:3">
      <c r="A163">
        <v>5</v>
      </c>
      <c r="B163">
        <v>27</v>
      </c>
      <c r="C163" t="s">
        <v>151</v>
      </c>
    </row>
    <row r="164" spans="1:3">
      <c r="A164">
        <v>5</v>
      </c>
      <c r="B164">
        <v>29</v>
      </c>
      <c r="C164" t="s">
        <v>152</v>
      </c>
    </row>
    <row r="165" spans="1:3">
      <c r="A165">
        <v>5</v>
      </c>
      <c r="B165">
        <v>31</v>
      </c>
      <c r="C165" t="s">
        <v>153</v>
      </c>
    </row>
    <row r="166" spans="1:3">
      <c r="A166">
        <v>5</v>
      </c>
      <c r="B166">
        <v>33</v>
      </c>
      <c r="C166" t="s">
        <v>154</v>
      </c>
    </row>
    <row r="167" spans="1:3">
      <c r="A167">
        <v>5</v>
      </c>
      <c r="B167">
        <v>35</v>
      </c>
      <c r="C167" t="s">
        <v>155</v>
      </c>
    </row>
    <row r="168" spans="1:3">
      <c r="A168">
        <v>5</v>
      </c>
      <c r="B168">
        <v>37</v>
      </c>
      <c r="C168" t="s">
        <v>156</v>
      </c>
    </row>
    <row r="169" spans="1:3">
      <c r="A169">
        <v>5</v>
      </c>
      <c r="B169">
        <v>39</v>
      </c>
      <c r="C169" t="s">
        <v>78</v>
      </c>
    </row>
    <row r="170" spans="1:3">
      <c r="A170">
        <v>5</v>
      </c>
      <c r="B170">
        <v>41</v>
      </c>
      <c r="C170" t="s">
        <v>157</v>
      </c>
    </row>
    <row r="171" spans="1:3">
      <c r="A171">
        <v>5</v>
      </c>
      <c r="B171">
        <v>43</v>
      </c>
      <c r="C171" t="s">
        <v>158</v>
      </c>
    </row>
    <row r="172" spans="1:3">
      <c r="A172">
        <v>5</v>
      </c>
      <c r="B172">
        <v>45</v>
      </c>
      <c r="C172" t="s">
        <v>159</v>
      </c>
    </row>
    <row r="173" spans="1:3">
      <c r="A173">
        <v>5</v>
      </c>
      <c r="B173">
        <v>47</v>
      </c>
      <c r="C173" t="s">
        <v>84</v>
      </c>
    </row>
    <row r="174" spans="1:3">
      <c r="A174">
        <v>5</v>
      </c>
      <c r="B174">
        <v>49</v>
      </c>
      <c r="C174" t="s">
        <v>160</v>
      </c>
    </row>
    <row r="175" spans="1:3">
      <c r="A175">
        <v>5</v>
      </c>
      <c r="B175">
        <v>51</v>
      </c>
      <c r="C175" t="s">
        <v>161</v>
      </c>
    </row>
    <row r="176" spans="1:3">
      <c r="A176">
        <v>5</v>
      </c>
      <c r="B176">
        <v>53</v>
      </c>
      <c r="C176" t="s">
        <v>162</v>
      </c>
    </row>
    <row r="177" spans="1:3">
      <c r="A177">
        <v>5</v>
      </c>
      <c r="B177">
        <v>55</v>
      </c>
      <c r="C177" t="s">
        <v>86</v>
      </c>
    </row>
    <row r="178" spans="1:3">
      <c r="A178">
        <v>5</v>
      </c>
      <c r="B178">
        <v>57</v>
      </c>
      <c r="C178" t="s">
        <v>163</v>
      </c>
    </row>
    <row r="179" spans="1:3">
      <c r="A179">
        <v>5</v>
      </c>
      <c r="B179">
        <v>59</v>
      </c>
      <c r="C179" t="s">
        <v>164</v>
      </c>
    </row>
    <row r="180" spans="1:3">
      <c r="A180">
        <v>5</v>
      </c>
      <c r="B180">
        <v>61</v>
      </c>
      <c r="C180" t="s">
        <v>165</v>
      </c>
    </row>
    <row r="181" spans="1:3">
      <c r="A181">
        <v>5</v>
      </c>
      <c r="B181">
        <v>63</v>
      </c>
      <c r="C181" t="s">
        <v>166</v>
      </c>
    </row>
    <row r="182" spans="1:3">
      <c r="A182">
        <v>5</v>
      </c>
      <c r="B182">
        <v>65</v>
      </c>
      <c r="C182" t="s">
        <v>167</v>
      </c>
    </row>
    <row r="183" spans="1:3">
      <c r="A183">
        <v>5</v>
      </c>
      <c r="B183">
        <v>67</v>
      </c>
      <c r="C183" t="s">
        <v>90</v>
      </c>
    </row>
    <row r="184" spans="1:3">
      <c r="A184">
        <v>5</v>
      </c>
      <c r="B184">
        <v>69</v>
      </c>
      <c r="C184" t="s">
        <v>91</v>
      </c>
    </row>
    <row r="185" spans="1:3">
      <c r="A185">
        <v>5</v>
      </c>
      <c r="B185">
        <v>71</v>
      </c>
      <c r="C185" t="s">
        <v>168</v>
      </c>
    </row>
    <row r="186" spans="1:3">
      <c r="A186">
        <v>5</v>
      </c>
      <c r="B186">
        <v>73</v>
      </c>
      <c r="C186" t="s">
        <v>169</v>
      </c>
    </row>
    <row r="187" spans="1:3">
      <c r="A187">
        <v>5</v>
      </c>
      <c r="B187">
        <v>75</v>
      </c>
      <c r="C187" t="s">
        <v>94</v>
      </c>
    </row>
    <row r="188" spans="1:3">
      <c r="A188">
        <v>5</v>
      </c>
      <c r="B188">
        <v>77</v>
      </c>
      <c r="C188" t="s">
        <v>95</v>
      </c>
    </row>
    <row r="189" spans="1:3">
      <c r="A189">
        <v>5</v>
      </c>
      <c r="B189">
        <v>79</v>
      </c>
      <c r="C189" t="s">
        <v>170</v>
      </c>
    </row>
    <row r="190" spans="1:3">
      <c r="A190">
        <v>5</v>
      </c>
      <c r="B190">
        <v>81</v>
      </c>
      <c r="C190" t="s">
        <v>171</v>
      </c>
    </row>
    <row r="191" spans="1:3">
      <c r="A191">
        <v>5</v>
      </c>
      <c r="B191">
        <v>83</v>
      </c>
      <c r="C191" t="s">
        <v>172</v>
      </c>
    </row>
    <row r="192" spans="1:3">
      <c r="A192">
        <v>5</v>
      </c>
      <c r="B192">
        <v>85</v>
      </c>
      <c r="C192" t="s">
        <v>173</v>
      </c>
    </row>
    <row r="193" spans="1:3">
      <c r="A193">
        <v>5</v>
      </c>
      <c r="B193">
        <v>87</v>
      </c>
      <c r="C193" t="s">
        <v>99</v>
      </c>
    </row>
    <row r="194" spans="1:3">
      <c r="A194">
        <v>5</v>
      </c>
      <c r="B194">
        <v>89</v>
      </c>
      <c r="C194" t="s">
        <v>101</v>
      </c>
    </row>
    <row r="195" spans="1:3">
      <c r="A195">
        <v>5</v>
      </c>
      <c r="B195">
        <v>91</v>
      </c>
      <c r="C195" t="s">
        <v>174</v>
      </c>
    </row>
    <row r="196" spans="1:3">
      <c r="A196">
        <v>5</v>
      </c>
      <c r="B196">
        <v>93</v>
      </c>
      <c r="C196" t="s">
        <v>175</v>
      </c>
    </row>
    <row r="197" spans="1:3">
      <c r="A197">
        <v>5</v>
      </c>
      <c r="B197">
        <v>95</v>
      </c>
      <c r="C197" t="s">
        <v>104</v>
      </c>
    </row>
    <row r="198" spans="1:3">
      <c r="A198">
        <v>5</v>
      </c>
      <c r="B198">
        <v>97</v>
      </c>
      <c r="C198" t="s">
        <v>176</v>
      </c>
    </row>
    <row r="199" spans="1:3">
      <c r="A199">
        <v>5</v>
      </c>
      <c r="B199">
        <v>99</v>
      </c>
      <c r="C199" t="s">
        <v>177</v>
      </c>
    </row>
    <row r="200" spans="1:3">
      <c r="A200">
        <v>5</v>
      </c>
      <c r="B200">
        <v>101</v>
      </c>
      <c r="C200" t="s">
        <v>178</v>
      </c>
    </row>
    <row r="201" spans="1:3">
      <c r="A201">
        <v>5</v>
      </c>
      <c r="B201">
        <v>103</v>
      </c>
      <c r="C201" t="s">
        <v>179</v>
      </c>
    </row>
    <row r="202" spans="1:3">
      <c r="A202">
        <v>5</v>
      </c>
      <c r="B202">
        <v>105</v>
      </c>
      <c r="C202" t="s">
        <v>107</v>
      </c>
    </row>
    <row r="203" spans="1:3">
      <c r="A203">
        <v>5</v>
      </c>
      <c r="B203">
        <v>107</v>
      </c>
      <c r="C203" t="s">
        <v>180</v>
      </c>
    </row>
    <row r="204" spans="1:3">
      <c r="A204">
        <v>5</v>
      </c>
      <c r="B204">
        <v>109</v>
      </c>
      <c r="C204" t="s">
        <v>109</v>
      </c>
    </row>
    <row r="205" spans="1:3">
      <c r="A205">
        <v>5</v>
      </c>
      <c r="B205">
        <v>111</v>
      </c>
      <c r="C205" t="s">
        <v>181</v>
      </c>
    </row>
    <row r="206" spans="1:3">
      <c r="A206">
        <v>5</v>
      </c>
      <c r="B206">
        <v>113</v>
      </c>
      <c r="C206" t="s">
        <v>182</v>
      </c>
    </row>
    <row r="207" spans="1:3">
      <c r="A207">
        <v>5</v>
      </c>
      <c r="B207">
        <v>115</v>
      </c>
      <c r="C207" t="s">
        <v>183</v>
      </c>
    </row>
    <row r="208" spans="1:3">
      <c r="A208">
        <v>5</v>
      </c>
      <c r="B208">
        <v>117</v>
      </c>
      <c r="C208" t="s">
        <v>184</v>
      </c>
    </row>
    <row r="209" spans="1:3">
      <c r="A209">
        <v>5</v>
      </c>
      <c r="B209">
        <v>119</v>
      </c>
      <c r="C209" t="s">
        <v>185</v>
      </c>
    </row>
    <row r="210" spans="1:3">
      <c r="A210">
        <v>5</v>
      </c>
      <c r="B210">
        <v>121</v>
      </c>
      <c r="C210" t="s">
        <v>110</v>
      </c>
    </row>
    <row r="211" spans="1:3">
      <c r="A211">
        <v>5</v>
      </c>
      <c r="B211">
        <v>123</v>
      </c>
      <c r="C211" t="s">
        <v>186</v>
      </c>
    </row>
    <row r="212" spans="1:3">
      <c r="A212">
        <v>5</v>
      </c>
      <c r="B212">
        <v>125</v>
      </c>
      <c r="C212" t="s">
        <v>187</v>
      </c>
    </row>
    <row r="213" spans="1:3">
      <c r="A213">
        <v>5</v>
      </c>
      <c r="B213">
        <v>127</v>
      </c>
      <c r="C213" t="s">
        <v>188</v>
      </c>
    </row>
    <row r="214" spans="1:3">
      <c r="A214">
        <v>5</v>
      </c>
      <c r="B214">
        <v>129</v>
      </c>
      <c r="C214" t="s">
        <v>189</v>
      </c>
    </row>
    <row r="215" spans="1:3">
      <c r="A215">
        <v>5</v>
      </c>
      <c r="B215">
        <v>131</v>
      </c>
      <c r="C215" t="s">
        <v>190</v>
      </c>
    </row>
    <row r="216" spans="1:3">
      <c r="A216">
        <v>5</v>
      </c>
      <c r="B216">
        <v>133</v>
      </c>
      <c r="C216" t="s">
        <v>191</v>
      </c>
    </row>
    <row r="217" spans="1:3">
      <c r="A217">
        <v>5</v>
      </c>
      <c r="B217">
        <v>135</v>
      </c>
      <c r="C217" t="s">
        <v>192</v>
      </c>
    </row>
    <row r="218" spans="1:3">
      <c r="A218">
        <v>5</v>
      </c>
      <c r="B218">
        <v>137</v>
      </c>
      <c r="C218" t="s">
        <v>193</v>
      </c>
    </row>
    <row r="219" spans="1:3">
      <c r="A219">
        <v>5</v>
      </c>
      <c r="B219">
        <v>139</v>
      </c>
      <c r="C219" t="s">
        <v>194</v>
      </c>
    </row>
    <row r="220" spans="1:3">
      <c r="A220">
        <v>5</v>
      </c>
      <c r="B220">
        <v>141</v>
      </c>
      <c r="C220" t="s">
        <v>195</v>
      </c>
    </row>
    <row r="221" spans="1:3">
      <c r="A221">
        <v>5</v>
      </c>
      <c r="B221">
        <v>143</v>
      </c>
      <c r="C221" t="s">
        <v>119</v>
      </c>
    </row>
    <row r="222" spans="1:3">
      <c r="A222">
        <v>5</v>
      </c>
      <c r="B222">
        <v>145</v>
      </c>
      <c r="C222" t="s">
        <v>196</v>
      </c>
    </row>
    <row r="223" spans="1:3">
      <c r="A223">
        <v>5</v>
      </c>
      <c r="B223">
        <v>147</v>
      </c>
      <c r="C223" t="s">
        <v>197</v>
      </c>
    </row>
    <row r="224" spans="1:3">
      <c r="A224">
        <v>5</v>
      </c>
      <c r="B224">
        <v>149</v>
      </c>
      <c r="C224" t="s">
        <v>198</v>
      </c>
    </row>
    <row r="225" spans="1:3">
      <c r="A225">
        <v>6</v>
      </c>
      <c r="B225">
        <v>1</v>
      </c>
      <c r="C225" t="s">
        <v>199</v>
      </c>
    </row>
    <row r="226" spans="1:3">
      <c r="A226">
        <v>6</v>
      </c>
      <c r="B226">
        <v>3</v>
      </c>
      <c r="C226" t="s">
        <v>200</v>
      </c>
    </row>
    <row r="227" spans="1:3">
      <c r="A227">
        <v>6</v>
      </c>
      <c r="B227">
        <v>5</v>
      </c>
      <c r="C227" t="s">
        <v>201</v>
      </c>
    </row>
    <row r="228" spans="1:3">
      <c r="A228">
        <v>6</v>
      </c>
      <c r="B228">
        <v>7</v>
      </c>
      <c r="C228" t="s">
        <v>202</v>
      </c>
    </row>
    <row r="229" spans="1:3">
      <c r="A229">
        <v>6</v>
      </c>
      <c r="B229">
        <v>9</v>
      </c>
      <c r="C229" t="s">
        <v>203</v>
      </c>
    </row>
    <row r="230" spans="1:3">
      <c r="A230">
        <v>6</v>
      </c>
      <c r="B230">
        <v>11</v>
      </c>
      <c r="C230" t="s">
        <v>204</v>
      </c>
    </row>
    <row r="231" spans="1:3">
      <c r="A231">
        <v>6</v>
      </c>
      <c r="B231">
        <v>13</v>
      </c>
      <c r="C231" t="s">
        <v>205</v>
      </c>
    </row>
    <row r="232" spans="1:3">
      <c r="A232">
        <v>6</v>
      </c>
      <c r="B232">
        <v>15</v>
      </c>
      <c r="C232" t="s">
        <v>206</v>
      </c>
    </row>
    <row r="233" spans="1:3">
      <c r="A233">
        <v>6</v>
      </c>
      <c r="B233">
        <v>17</v>
      </c>
      <c r="C233" t="s">
        <v>207</v>
      </c>
    </row>
    <row r="234" spans="1:3">
      <c r="A234">
        <v>6</v>
      </c>
      <c r="B234">
        <v>19</v>
      </c>
      <c r="C234" t="s">
        <v>208</v>
      </c>
    </row>
    <row r="235" spans="1:3">
      <c r="A235">
        <v>6</v>
      </c>
      <c r="B235">
        <v>21</v>
      </c>
      <c r="C235" t="s">
        <v>209</v>
      </c>
    </row>
    <row r="236" spans="1:3">
      <c r="A236">
        <v>6</v>
      </c>
      <c r="B236">
        <v>23</v>
      </c>
      <c r="C236" t="s">
        <v>210</v>
      </c>
    </row>
    <row r="237" spans="1:3">
      <c r="A237">
        <v>6</v>
      </c>
      <c r="B237">
        <v>25</v>
      </c>
      <c r="C237" t="s">
        <v>211</v>
      </c>
    </row>
    <row r="238" spans="1:3">
      <c r="A238">
        <v>6</v>
      </c>
      <c r="B238">
        <v>27</v>
      </c>
      <c r="C238" t="s">
        <v>212</v>
      </c>
    </row>
    <row r="239" spans="1:3">
      <c r="A239">
        <v>6</v>
      </c>
      <c r="B239">
        <v>29</v>
      </c>
      <c r="C239" t="s">
        <v>213</v>
      </c>
    </row>
    <row r="240" spans="1:3">
      <c r="A240">
        <v>6</v>
      </c>
      <c r="B240">
        <v>31</v>
      </c>
      <c r="C240" t="s">
        <v>214</v>
      </c>
    </row>
    <row r="241" spans="1:3">
      <c r="A241">
        <v>6</v>
      </c>
      <c r="B241">
        <v>33</v>
      </c>
      <c r="C241" t="s">
        <v>215</v>
      </c>
    </row>
    <row r="242" spans="1:3">
      <c r="A242">
        <v>6</v>
      </c>
      <c r="B242">
        <v>35</v>
      </c>
      <c r="C242" t="s">
        <v>216</v>
      </c>
    </row>
    <row r="243" spans="1:3">
      <c r="A243">
        <v>6</v>
      </c>
      <c r="B243">
        <v>37</v>
      </c>
      <c r="C243" t="s">
        <v>217</v>
      </c>
    </row>
    <row r="244" spans="1:3">
      <c r="A244">
        <v>6</v>
      </c>
      <c r="B244">
        <v>39</v>
      </c>
      <c r="C244" t="s">
        <v>218</v>
      </c>
    </row>
    <row r="245" spans="1:3">
      <c r="A245">
        <v>6</v>
      </c>
      <c r="B245">
        <v>41</v>
      </c>
      <c r="C245" t="s">
        <v>219</v>
      </c>
    </row>
    <row r="246" spans="1:3">
      <c r="A246">
        <v>6</v>
      </c>
      <c r="B246">
        <v>43</v>
      </c>
      <c r="C246" t="s">
        <v>220</v>
      </c>
    </row>
    <row r="247" spans="1:3">
      <c r="A247">
        <v>6</v>
      </c>
      <c r="B247">
        <v>45</v>
      </c>
      <c r="C247" t="s">
        <v>221</v>
      </c>
    </row>
    <row r="248" spans="1:3">
      <c r="A248">
        <v>6</v>
      </c>
      <c r="B248">
        <v>47</v>
      </c>
      <c r="C248" t="s">
        <v>222</v>
      </c>
    </row>
    <row r="249" spans="1:3">
      <c r="A249">
        <v>6</v>
      </c>
      <c r="B249">
        <v>49</v>
      </c>
      <c r="C249" t="s">
        <v>223</v>
      </c>
    </row>
    <row r="250" spans="1:3">
      <c r="A250">
        <v>6</v>
      </c>
      <c r="B250">
        <v>51</v>
      </c>
      <c r="C250" t="s">
        <v>224</v>
      </c>
    </row>
    <row r="251" spans="1:3">
      <c r="A251">
        <v>6</v>
      </c>
      <c r="B251">
        <v>53</v>
      </c>
      <c r="C251" t="s">
        <v>225</v>
      </c>
    </row>
    <row r="252" spans="1:3">
      <c r="A252">
        <v>6</v>
      </c>
      <c r="B252">
        <v>55</v>
      </c>
      <c r="C252" t="s">
        <v>226</v>
      </c>
    </row>
    <row r="253" spans="1:3">
      <c r="A253">
        <v>6</v>
      </c>
      <c r="B253">
        <v>57</v>
      </c>
      <c r="C253" t="s">
        <v>177</v>
      </c>
    </row>
    <row r="254" spans="1:3">
      <c r="A254">
        <v>6</v>
      </c>
      <c r="B254">
        <v>59</v>
      </c>
      <c r="C254" t="s">
        <v>227</v>
      </c>
    </row>
    <row r="255" spans="1:3">
      <c r="A255">
        <v>6</v>
      </c>
      <c r="B255">
        <v>61</v>
      </c>
      <c r="C255" t="s">
        <v>228</v>
      </c>
    </row>
    <row r="256" spans="1:3">
      <c r="A256">
        <v>6</v>
      </c>
      <c r="B256">
        <v>63</v>
      </c>
      <c r="C256" t="s">
        <v>229</v>
      </c>
    </row>
    <row r="257" spans="1:3">
      <c r="A257">
        <v>6</v>
      </c>
      <c r="B257">
        <v>65</v>
      </c>
      <c r="C257" t="s">
        <v>230</v>
      </c>
    </row>
    <row r="258" spans="1:3">
      <c r="A258">
        <v>6</v>
      </c>
      <c r="B258">
        <v>67</v>
      </c>
      <c r="C258" t="s">
        <v>231</v>
      </c>
    </row>
    <row r="259" spans="1:3">
      <c r="A259">
        <v>6</v>
      </c>
      <c r="B259">
        <v>69</v>
      </c>
      <c r="C259" t="s">
        <v>232</v>
      </c>
    </row>
    <row r="260" spans="1:3">
      <c r="A260">
        <v>6</v>
      </c>
      <c r="B260">
        <v>71</v>
      </c>
      <c r="C260" t="s">
        <v>233</v>
      </c>
    </row>
    <row r="261" spans="1:3">
      <c r="A261">
        <v>6</v>
      </c>
      <c r="B261">
        <v>73</v>
      </c>
      <c r="C261" t="s">
        <v>234</v>
      </c>
    </row>
    <row r="262" spans="1:3">
      <c r="A262">
        <v>6</v>
      </c>
      <c r="B262">
        <v>75</v>
      </c>
      <c r="C262" t="s">
        <v>235</v>
      </c>
    </row>
    <row r="263" spans="1:3">
      <c r="A263">
        <v>6</v>
      </c>
      <c r="B263">
        <v>77</v>
      </c>
      <c r="C263" t="s">
        <v>236</v>
      </c>
    </row>
    <row r="264" spans="1:3">
      <c r="A264">
        <v>6</v>
      </c>
      <c r="B264">
        <v>79</v>
      </c>
      <c r="C264" t="s">
        <v>237</v>
      </c>
    </row>
    <row r="265" spans="1:3">
      <c r="A265">
        <v>6</v>
      </c>
      <c r="B265">
        <v>81</v>
      </c>
      <c r="C265" t="s">
        <v>238</v>
      </c>
    </row>
    <row r="266" spans="1:3">
      <c r="A266">
        <v>6</v>
      </c>
      <c r="B266">
        <v>83</v>
      </c>
      <c r="C266" t="s">
        <v>239</v>
      </c>
    </row>
    <row r="267" spans="1:3">
      <c r="A267">
        <v>6</v>
      </c>
      <c r="B267">
        <v>85</v>
      </c>
      <c r="C267" t="s">
        <v>240</v>
      </c>
    </row>
    <row r="268" spans="1:3">
      <c r="A268">
        <v>6</v>
      </c>
      <c r="B268">
        <v>87</v>
      </c>
      <c r="C268" t="s">
        <v>138</v>
      </c>
    </row>
    <row r="269" spans="1:3">
      <c r="A269">
        <v>6</v>
      </c>
      <c r="B269">
        <v>89</v>
      </c>
      <c r="C269" t="s">
        <v>241</v>
      </c>
    </row>
    <row r="270" spans="1:3">
      <c r="A270">
        <v>6</v>
      </c>
      <c r="B270">
        <v>91</v>
      </c>
      <c r="C270" t="s">
        <v>242</v>
      </c>
    </row>
    <row r="271" spans="1:3">
      <c r="A271">
        <v>6</v>
      </c>
      <c r="B271">
        <v>93</v>
      </c>
      <c r="C271" t="s">
        <v>243</v>
      </c>
    </row>
    <row r="272" spans="1:3">
      <c r="A272">
        <v>6</v>
      </c>
      <c r="B272">
        <v>95</v>
      </c>
      <c r="C272" t="s">
        <v>244</v>
      </c>
    </row>
    <row r="273" spans="1:3">
      <c r="A273">
        <v>6</v>
      </c>
      <c r="B273">
        <v>97</v>
      </c>
      <c r="C273" t="s">
        <v>245</v>
      </c>
    </row>
    <row r="274" spans="1:3">
      <c r="A274">
        <v>6</v>
      </c>
      <c r="B274">
        <v>99</v>
      </c>
      <c r="C274" t="s">
        <v>246</v>
      </c>
    </row>
    <row r="275" spans="1:3">
      <c r="A275">
        <v>6</v>
      </c>
      <c r="B275">
        <v>101</v>
      </c>
      <c r="C275" t="s">
        <v>247</v>
      </c>
    </row>
    <row r="276" spans="1:3">
      <c r="A276">
        <v>6</v>
      </c>
      <c r="B276">
        <v>103</v>
      </c>
      <c r="C276" t="s">
        <v>248</v>
      </c>
    </row>
    <row r="277" spans="1:3">
      <c r="A277">
        <v>6</v>
      </c>
      <c r="B277">
        <v>105</v>
      </c>
      <c r="C277" t="s">
        <v>249</v>
      </c>
    </row>
    <row r="278" spans="1:3">
      <c r="A278">
        <v>6</v>
      </c>
      <c r="B278">
        <v>107</v>
      </c>
      <c r="C278" t="s">
        <v>250</v>
      </c>
    </row>
    <row r="279" spans="1:3">
      <c r="A279">
        <v>6</v>
      </c>
      <c r="B279">
        <v>109</v>
      </c>
      <c r="C279" t="s">
        <v>251</v>
      </c>
    </row>
    <row r="280" spans="1:3">
      <c r="A280">
        <v>6</v>
      </c>
      <c r="B280">
        <v>111</v>
      </c>
      <c r="C280" t="s">
        <v>252</v>
      </c>
    </row>
    <row r="281" spans="1:3">
      <c r="A281">
        <v>6</v>
      </c>
      <c r="B281">
        <v>113</v>
      </c>
      <c r="C281" t="s">
        <v>253</v>
      </c>
    </row>
    <row r="282" spans="1:3">
      <c r="A282">
        <v>6</v>
      </c>
      <c r="B282">
        <v>115</v>
      </c>
      <c r="C282" t="s">
        <v>254</v>
      </c>
    </row>
    <row r="283" spans="1:3">
      <c r="A283">
        <v>8</v>
      </c>
      <c r="B283">
        <v>1</v>
      </c>
      <c r="C283" t="s">
        <v>255</v>
      </c>
    </row>
    <row r="284" spans="1:3">
      <c r="A284">
        <v>8</v>
      </c>
      <c r="B284">
        <v>3</v>
      </c>
      <c r="C284" t="s">
        <v>256</v>
      </c>
    </row>
    <row r="285" spans="1:3">
      <c r="A285">
        <v>8</v>
      </c>
      <c r="B285">
        <v>5</v>
      </c>
      <c r="C285" t="s">
        <v>257</v>
      </c>
    </row>
    <row r="286" spans="1:3">
      <c r="A286">
        <v>8</v>
      </c>
      <c r="B286">
        <v>7</v>
      </c>
      <c r="C286" t="s">
        <v>258</v>
      </c>
    </row>
    <row r="287" spans="1:3">
      <c r="A287">
        <v>8</v>
      </c>
      <c r="B287">
        <v>9</v>
      </c>
      <c r="C287" t="s">
        <v>259</v>
      </c>
    </row>
    <row r="288" spans="1:3">
      <c r="A288">
        <v>8</v>
      </c>
      <c r="B288">
        <v>11</v>
      </c>
      <c r="C288" t="s">
        <v>260</v>
      </c>
    </row>
    <row r="289" spans="1:3">
      <c r="A289">
        <v>8</v>
      </c>
      <c r="B289">
        <v>13</v>
      </c>
      <c r="C289" t="s">
        <v>261</v>
      </c>
    </row>
    <row r="290" spans="1:3">
      <c r="A290">
        <v>8</v>
      </c>
      <c r="B290">
        <v>14</v>
      </c>
      <c r="C290" t="s">
        <v>262</v>
      </c>
    </row>
    <row r="291" spans="1:3">
      <c r="A291">
        <v>8</v>
      </c>
      <c r="B291">
        <v>15</v>
      </c>
      <c r="C291" t="s">
        <v>263</v>
      </c>
    </row>
    <row r="292" spans="1:3">
      <c r="A292">
        <v>8</v>
      </c>
      <c r="B292">
        <v>17</v>
      </c>
      <c r="C292" t="s">
        <v>264</v>
      </c>
    </row>
    <row r="293" spans="1:3">
      <c r="A293">
        <v>8</v>
      </c>
      <c r="B293">
        <v>19</v>
      </c>
      <c r="C293" t="s">
        <v>265</v>
      </c>
    </row>
    <row r="294" spans="1:3">
      <c r="A294">
        <v>8</v>
      </c>
      <c r="B294">
        <v>21</v>
      </c>
      <c r="C294" t="s">
        <v>266</v>
      </c>
    </row>
    <row r="295" spans="1:3">
      <c r="A295">
        <v>8</v>
      </c>
      <c r="B295">
        <v>23</v>
      </c>
      <c r="C295" t="s">
        <v>267</v>
      </c>
    </row>
    <row r="296" spans="1:3">
      <c r="A296">
        <v>8</v>
      </c>
      <c r="B296">
        <v>25</v>
      </c>
      <c r="C296" t="s">
        <v>268</v>
      </c>
    </row>
    <row r="297" spans="1:3">
      <c r="A297">
        <v>8</v>
      </c>
      <c r="B297">
        <v>27</v>
      </c>
      <c r="C297" t="s">
        <v>269</v>
      </c>
    </row>
    <row r="298" spans="1:3">
      <c r="A298">
        <v>8</v>
      </c>
      <c r="B298">
        <v>29</v>
      </c>
      <c r="C298" t="s">
        <v>270</v>
      </c>
    </row>
    <row r="299" spans="1:3">
      <c r="A299">
        <v>8</v>
      </c>
      <c r="B299">
        <v>31</v>
      </c>
      <c r="C299" t="s">
        <v>271</v>
      </c>
    </row>
    <row r="300" spans="1:3">
      <c r="A300">
        <v>8</v>
      </c>
      <c r="B300">
        <v>33</v>
      </c>
      <c r="C300" t="s">
        <v>272</v>
      </c>
    </row>
    <row r="301" spans="1:3">
      <c r="A301">
        <v>8</v>
      </c>
      <c r="B301">
        <v>35</v>
      </c>
      <c r="C301" t="s">
        <v>273</v>
      </c>
    </row>
    <row r="302" spans="1:3">
      <c r="A302">
        <v>8</v>
      </c>
      <c r="B302">
        <v>37</v>
      </c>
      <c r="C302" t="s">
        <v>274</v>
      </c>
    </row>
    <row r="303" spans="1:3">
      <c r="A303">
        <v>8</v>
      </c>
      <c r="B303">
        <v>39</v>
      </c>
      <c r="C303" t="s">
        <v>275</v>
      </c>
    </row>
    <row r="304" spans="1:3">
      <c r="A304">
        <v>8</v>
      </c>
      <c r="B304">
        <v>41</v>
      </c>
      <c r="C304" t="s">
        <v>276</v>
      </c>
    </row>
    <row r="305" spans="1:3">
      <c r="A305">
        <v>8</v>
      </c>
      <c r="B305">
        <v>43</v>
      </c>
      <c r="C305" t="s">
        <v>277</v>
      </c>
    </row>
    <row r="306" spans="1:3">
      <c r="A306">
        <v>8</v>
      </c>
      <c r="B306">
        <v>45</v>
      </c>
      <c r="C306" t="s">
        <v>278</v>
      </c>
    </row>
    <row r="307" spans="1:3">
      <c r="A307">
        <v>8</v>
      </c>
      <c r="B307">
        <v>47</v>
      </c>
      <c r="C307" t="s">
        <v>279</v>
      </c>
    </row>
    <row r="308" spans="1:3">
      <c r="A308">
        <v>8</v>
      </c>
      <c r="B308">
        <v>49</v>
      </c>
      <c r="C308" t="s">
        <v>280</v>
      </c>
    </row>
    <row r="309" spans="1:3">
      <c r="A309">
        <v>8</v>
      </c>
      <c r="B309">
        <v>51</v>
      </c>
      <c r="C309" t="s">
        <v>281</v>
      </c>
    </row>
    <row r="310" spans="1:3">
      <c r="A310">
        <v>8</v>
      </c>
      <c r="B310">
        <v>53</v>
      </c>
      <c r="C310" t="s">
        <v>282</v>
      </c>
    </row>
    <row r="311" spans="1:3">
      <c r="A311">
        <v>8</v>
      </c>
      <c r="B311">
        <v>55</v>
      </c>
      <c r="C311" t="s">
        <v>283</v>
      </c>
    </row>
    <row r="312" spans="1:3">
      <c r="A312">
        <v>8</v>
      </c>
      <c r="B312">
        <v>57</v>
      </c>
      <c r="C312" t="s">
        <v>90</v>
      </c>
    </row>
    <row r="313" spans="1:3">
      <c r="A313">
        <v>8</v>
      </c>
      <c r="B313">
        <v>59</v>
      </c>
      <c r="C313" t="s">
        <v>91</v>
      </c>
    </row>
    <row r="314" spans="1:3">
      <c r="A314">
        <v>8</v>
      </c>
      <c r="B314">
        <v>61</v>
      </c>
      <c r="C314" t="s">
        <v>284</v>
      </c>
    </row>
    <row r="315" spans="1:3">
      <c r="A315">
        <v>8</v>
      </c>
      <c r="B315">
        <v>63</v>
      </c>
      <c r="C315" t="s">
        <v>285</v>
      </c>
    </row>
    <row r="316" spans="1:3">
      <c r="A316">
        <v>8</v>
      </c>
      <c r="B316">
        <v>65</v>
      </c>
      <c r="C316" t="s">
        <v>215</v>
      </c>
    </row>
    <row r="317" spans="1:3">
      <c r="A317">
        <v>8</v>
      </c>
      <c r="B317">
        <v>67</v>
      </c>
      <c r="C317" t="s">
        <v>286</v>
      </c>
    </row>
    <row r="318" spans="1:3">
      <c r="A318">
        <v>8</v>
      </c>
      <c r="B318">
        <v>69</v>
      </c>
      <c r="C318" t="s">
        <v>287</v>
      </c>
    </row>
    <row r="319" spans="1:3">
      <c r="A319">
        <v>8</v>
      </c>
      <c r="B319">
        <v>71</v>
      </c>
      <c r="C319" t="s">
        <v>288</v>
      </c>
    </row>
    <row r="320" spans="1:3">
      <c r="A320">
        <v>8</v>
      </c>
      <c r="B320">
        <v>73</v>
      </c>
      <c r="C320" t="s">
        <v>170</v>
      </c>
    </row>
    <row r="321" spans="1:3">
      <c r="A321">
        <v>8</v>
      </c>
      <c r="B321">
        <v>75</v>
      </c>
      <c r="C321" t="s">
        <v>172</v>
      </c>
    </row>
    <row r="322" spans="1:3">
      <c r="A322">
        <v>8</v>
      </c>
      <c r="B322">
        <v>77</v>
      </c>
      <c r="C322" t="s">
        <v>289</v>
      </c>
    </row>
    <row r="323" spans="1:3">
      <c r="A323">
        <v>8</v>
      </c>
      <c r="B323">
        <v>79</v>
      </c>
      <c r="C323" t="s">
        <v>290</v>
      </c>
    </row>
    <row r="324" spans="1:3">
      <c r="A324">
        <v>8</v>
      </c>
      <c r="B324">
        <v>81</v>
      </c>
      <c r="C324" t="s">
        <v>291</v>
      </c>
    </row>
    <row r="325" spans="1:3">
      <c r="A325">
        <v>8</v>
      </c>
      <c r="B325">
        <v>83</v>
      </c>
      <c r="C325" t="s">
        <v>292</v>
      </c>
    </row>
    <row r="326" spans="1:3">
      <c r="A326">
        <v>8</v>
      </c>
      <c r="B326">
        <v>85</v>
      </c>
      <c r="C326" t="s">
        <v>293</v>
      </c>
    </row>
    <row r="327" spans="1:3">
      <c r="A327">
        <v>8</v>
      </c>
      <c r="B327">
        <v>87</v>
      </c>
      <c r="C327" t="s">
        <v>106</v>
      </c>
    </row>
    <row r="328" spans="1:3">
      <c r="A328">
        <v>8</v>
      </c>
      <c r="B328">
        <v>89</v>
      </c>
      <c r="C328" t="s">
        <v>294</v>
      </c>
    </row>
    <row r="329" spans="1:3">
      <c r="A329">
        <v>8</v>
      </c>
      <c r="B329">
        <v>91</v>
      </c>
      <c r="C329" t="s">
        <v>295</v>
      </c>
    </row>
    <row r="330" spans="1:3">
      <c r="A330">
        <v>8</v>
      </c>
      <c r="B330">
        <v>93</v>
      </c>
      <c r="C330" t="s">
        <v>296</v>
      </c>
    </row>
    <row r="331" spans="1:3">
      <c r="A331">
        <v>8</v>
      </c>
      <c r="B331">
        <v>95</v>
      </c>
      <c r="C331" t="s">
        <v>180</v>
      </c>
    </row>
    <row r="332" spans="1:3">
      <c r="A332">
        <v>8</v>
      </c>
      <c r="B332">
        <v>97</v>
      </c>
      <c r="C332" t="s">
        <v>297</v>
      </c>
    </row>
    <row r="333" spans="1:3">
      <c r="A333">
        <v>8</v>
      </c>
      <c r="B333">
        <v>99</v>
      </c>
      <c r="C333" t="s">
        <v>298</v>
      </c>
    </row>
    <row r="334" spans="1:3">
      <c r="A334">
        <v>8</v>
      </c>
      <c r="B334">
        <v>101</v>
      </c>
      <c r="C334" t="s">
        <v>299</v>
      </c>
    </row>
    <row r="335" spans="1:3">
      <c r="A335">
        <v>8</v>
      </c>
      <c r="B335">
        <v>103</v>
      </c>
      <c r="C335" t="s">
        <v>300</v>
      </c>
    </row>
    <row r="336" spans="1:3">
      <c r="A336">
        <v>8</v>
      </c>
      <c r="B336">
        <v>105</v>
      </c>
      <c r="C336" t="s">
        <v>301</v>
      </c>
    </row>
    <row r="337" spans="1:3">
      <c r="A337">
        <v>8</v>
      </c>
      <c r="B337">
        <v>107</v>
      </c>
      <c r="C337" t="s">
        <v>302</v>
      </c>
    </row>
    <row r="338" spans="1:3">
      <c r="A338">
        <v>8</v>
      </c>
      <c r="B338">
        <v>109</v>
      </c>
      <c r="C338" t="s">
        <v>303</v>
      </c>
    </row>
    <row r="339" spans="1:3">
      <c r="A339">
        <v>8</v>
      </c>
      <c r="B339">
        <v>111</v>
      </c>
      <c r="C339" t="s">
        <v>304</v>
      </c>
    </row>
    <row r="340" spans="1:3">
      <c r="A340">
        <v>8</v>
      </c>
      <c r="B340">
        <v>113</v>
      </c>
      <c r="C340" t="s">
        <v>305</v>
      </c>
    </row>
    <row r="341" spans="1:3">
      <c r="A341">
        <v>8</v>
      </c>
      <c r="B341">
        <v>115</v>
      </c>
      <c r="C341" t="s">
        <v>306</v>
      </c>
    </row>
    <row r="342" spans="1:3">
      <c r="A342">
        <v>8</v>
      </c>
      <c r="B342">
        <v>117</v>
      </c>
      <c r="C342" t="s">
        <v>307</v>
      </c>
    </row>
    <row r="343" spans="1:3">
      <c r="A343">
        <v>8</v>
      </c>
      <c r="B343">
        <v>119</v>
      </c>
      <c r="C343" t="s">
        <v>308</v>
      </c>
    </row>
    <row r="344" spans="1:3">
      <c r="A344">
        <v>8</v>
      </c>
      <c r="B344">
        <v>121</v>
      </c>
      <c r="C344" t="s">
        <v>119</v>
      </c>
    </row>
    <row r="345" spans="1:3">
      <c r="A345">
        <v>8</v>
      </c>
      <c r="B345">
        <v>123</v>
      </c>
      <c r="C345" t="s">
        <v>309</v>
      </c>
    </row>
    <row r="346" spans="1:3">
      <c r="A346">
        <v>8</v>
      </c>
      <c r="B346">
        <v>125</v>
      </c>
      <c r="C346" t="s">
        <v>140</v>
      </c>
    </row>
    <row r="347" spans="1:3">
      <c r="A347">
        <v>9</v>
      </c>
      <c r="B347">
        <v>1</v>
      </c>
      <c r="C347" t="s">
        <v>310</v>
      </c>
    </row>
    <row r="348" spans="1:3">
      <c r="A348">
        <v>9</v>
      </c>
      <c r="B348">
        <v>3</v>
      </c>
      <c r="C348" t="s">
        <v>311</v>
      </c>
    </row>
    <row r="349" spans="1:3">
      <c r="A349">
        <v>9</v>
      </c>
      <c r="B349">
        <v>5</v>
      </c>
      <c r="C349" t="s">
        <v>312</v>
      </c>
    </row>
    <row r="350" spans="1:3">
      <c r="A350">
        <v>9</v>
      </c>
      <c r="B350">
        <v>7</v>
      </c>
      <c r="C350" t="s">
        <v>313</v>
      </c>
    </row>
    <row r="351" spans="1:3">
      <c r="A351">
        <v>9</v>
      </c>
      <c r="B351">
        <v>9</v>
      </c>
      <c r="C351" t="s">
        <v>314</v>
      </c>
    </row>
    <row r="352" spans="1:3">
      <c r="A352">
        <v>9</v>
      </c>
      <c r="B352">
        <v>11</v>
      </c>
      <c r="C352" t="s">
        <v>315</v>
      </c>
    </row>
    <row r="353" spans="1:3">
      <c r="A353">
        <v>9</v>
      </c>
      <c r="B353">
        <v>13</v>
      </c>
      <c r="C353" t="s">
        <v>316</v>
      </c>
    </row>
    <row r="354" spans="1:3">
      <c r="A354">
        <v>9</v>
      </c>
      <c r="B354">
        <v>15</v>
      </c>
      <c r="C354" t="s">
        <v>317</v>
      </c>
    </row>
    <row r="355" spans="1:3">
      <c r="A355">
        <v>10</v>
      </c>
      <c r="B355">
        <v>1</v>
      </c>
      <c r="C355" t="s">
        <v>318</v>
      </c>
    </row>
    <row r="356" spans="1:3">
      <c r="A356">
        <v>10</v>
      </c>
      <c r="B356">
        <v>3</v>
      </c>
      <c r="C356" t="s">
        <v>319</v>
      </c>
    </row>
    <row r="357" spans="1:3">
      <c r="A357">
        <v>10</v>
      </c>
      <c r="B357">
        <v>5</v>
      </c>
      <c r="C357" t="s">
        <v>320</v>
      </c>
    </row>
    <row r="358" spans="1:3">
      <c r="A358">
        <v>11</v>
      </c>
      <c r="B358">
        <v>1</v>
      </c>
      <c r="C358" t="s">
        <v>321</v>
      </c>
    </row>
    <row r="359" spans="1:3">
      <c r="A359">
        <v>11</v>
      </c>
      <c r="B359">
        <v>2</v>
      </c>
      <c r="C359" t="s">
        <v>322</v>
      </c>
    </row>
    <row r="360" spans="1:3">
      <c r="A360">
        <v>11</v>
      </c>
      <c r="B360">
        <v>3</v>
      </c>
      <c r="C360" t="s">
        <v>323</v>
      </c>
    </row>
    <row r="361" spans="1:3">
      <c r="A361">
        <v>11</v>
      </c>
      <c r="B361">
        <v>4</v>
      </c>
      <c r="C361" t="s">
        <v>324</v>
      </c>
    </row>
    <row r="362" spans="1:3">
      <c r="A362">
        <v>11</v>
      </c>
      <c r="B362">
        <v>5</v>
      </c>
      <c r="C362" t="s">
        <v>325</v>
      </c>
    </row>
    <row r="363" spans="1:3">
      <c r="A363">
        <v>12</v>
      </c>
      <c r="B363">
        <v>1</v>
      </c>
      <c r="C363" t="s">
        <v>326</v>
      </c>
    </row>
    <row r="364" spans="1:3">
      <c r="A364">
        <v>12</v>
      </c>
      <c r="B364">
        <v>3</v>
      </c>
      <c r="C364" t="s">
        <v>327</v>
      </c>
    </row>
    <row r="365" spans="1:3">
      <c r="A365">
        <v>12</v>
      </c>
      <c r="B365">
        <v>5</v>
      </c>
      <c r="C365" t="s">
        <v>328</v>
      </c>
    </row>
    <row r="366" spans="1:3">
      <c r="A366">
        <v>12</v>
      </c>
      <c r="B366">
        <v>7</v>
      </c>
      <c r="C366" t="s">
        <v>329</v>
      </c>
    </row>
    <row r="367" spans="1:3">
      <c r="A367">
        <v>12</v>
      </c>
      <c r="B367">
        <v>9</v>
      </c>
      <c r="C367" t="s">
        <v>330</v>
      </c>
    </row>
    <row r="368" spans="1:3">
      <c r="A368">
        <v>12</v>
      </c>
      <c r="B368">
        <v>11</v>
      </c>
      <c r="C368" t="s">
        <v>331</v>
      </c>
    </row>
    <row r="369" spans="1:3">
      <c r="A369">
        <v>12</v>
      </c>
      <c r="B369">
        <v>13</v>
      </c>
      <c r="C369" t="s">
        <v>62</v>
      </c>
    </row>
    <row r="370" spans="1:3">
      <c r="A370">
        <v>12</v>
      </c>
      <c r="B370">
        <v>15</v>
      </c>
      <c r="C370" t="s">
        <v>332</v>
      </c>
    </row>
    <row r="371" spans="1:3">
      <c r="A371">
        <v>12</v>
      </c>
      <c r="B371">
        <v>17</v>
      </c>
      <c r="C371" t="s">
        <v>333</v>
      </c>
    </row>
    <row r="372" spans="1:3">
      <c r="A372">
        <v>12</v>
      </c>
      <c r="B372">
        <v>19</v>
      </c>
      <c r="C372" t="s">
        <v>68</v>
      </c>
    </row>
    <row r="373" spans="1:3">
      <c r="A373">
        <v>12</v>
      </c>
      <c r="B373">
        <v>21</v>
      </c>
      <c r="C373" t="s">
        <v>334</v>
      </c>
    </row>
    <row r="374" spans="1:3">
      <c r="A374">
        <v>12</v>
      </c>
      <c r="B374">
        <v>23</v>
      </c>
      <c r="C374" t="s">
        <v>151</v>
      </c>
    </row>
    <row r="375" spans="1:3">
      <c r="A375">
        <v>12</v>
      </c>
      <c r="B375">
        <v>27</v>
      </c>
      <c r="C375" t="s">
        <v>335</v>
      </c>
    </row>
    <row r="376" spans="1:3">
      <c r="A376">
        <v>12</v>
      </c>
      <c r="B376">
        <v>29</v>
      </c>
      <c r="C376" t="s">
        <v>336</v>
      </c>
    </row>
    <row r="377" spans="1:3">
      <c r="A377">
        <v>12</v>
      </c>
      <c r="B377">
        <v>31</v>
      </c>
      <c r="C377" t="s">
        <v>337</v>
      </c>
    </row>
    <row r="378" spans="1:3">
      <c r="A378">
        <v>12</v>
      </c>
      <c r="B378">
        <v>33</v>
      </c>
      <c r="C378" t="s">
        <v>81</v>
      </c>
    </row>
    <row r="379" spans="1:3">
      <c r="A379">
        <v>12</v>
      </c>
      <c r="B379">
        <v>35</v>
      </c>
      <c r="C379" t="s">
        <v>338</v>
      </c>
    </row>
    <row r="380" spans="1:3">
      <c r="A380">
        <v>12</v>
      </c>
      <c r="B380">
        <v>37</v>
      </c>
      <c r="C380" t="s">
        <v>84</v>
      </c>
    </row>
    <row r="381" spans="1:3">
      <c r="A381">
        <v>12</v>
      </c>
      <c r="B381">
        <v>39</v>
      </c>
      <c r="C381" t="s">
        <v>339</v>
      </c>
    </row>
    <row r="382" spans="1:3">
      <c r="A382">
        <v>12</v>
      </c>
      <c r="B382">
        <v>41</v>
      </c>
      <c r="C382" t="s">
        <v>340</v>
      </c>
    </row>
    <row r="383" spans="1:3">
      <c r="A383">
        <v>12</v>
      </c>
      <c r="B383">
        <v>43</v>
      </c>
      <c r="C383" t="s">
        <v>341</v>
      </c>
    </row>
    <row r="384" spans="1:3">
      <c r="A384">
        <v>12</v>
      </c>
      <c r="B384">
        <v>45</v>
      </c>
      <c r="C384" t="s">
        <v>342</v>
      </c>
    </row>
    <row r="385" spans="1:3">
      <c r="A385">
        <v>12</v>
      </c>
      <c r="B385">
        <v>47</v>
      </c>
      <c r="C385" t="s">
        <v>343</v>
      </c>
    </row>
    <row r="386" spans="1:3">
      <c r="A386">
        <v>12</v>
      </c>
      <c r="B386">
        <v>49</v>
      </c>
      <c r="C386" t="s">
        <v>344</v>
      </c>
    </row>
    <row r="387" spans="1:3">
      <c r="A387">
        <v>12</v>
      </c>
      <c r="B387">
        <v>51</v>
      </c>
      <c r="C387" t="s">
        <v>345</v>
      </c>
    </row>
    <row r="388" spans="1:3">
      <c r="A388">
        <v>12</v>
      </c>
      <c r="B388">
        <v>53</v>
      </c>
      <c r="C388" t="s">
        <v>346</v>
      </c>
    </row>
    <row r="389" spans="1:3">
      <c r="A389">
        <v>12</v>
      </c>
      <c r="B389">
        <v>55</v>
      </c>
      <c r="C389" t="s">
        <v>347</v>
      </c>
    </row>
    <row r="390" spans="1:3">
      <c r="A390">
        <v>12</v>
      </c>
      <c r="B390">
        <v>57</v>
      </c>
      <c r="C390" t="s">
        <v>348</v>
      </c>
    </row>
    <row r="391" spans="1:3">
      <c r="A391">
        <v>12</v>
      </c>
      <c r="B391">
        <v>59</v>
      </c>
      <c r="C391" t="s">
        <v>349</v>
      </c>
    </row>
    <row r="392" spans="1:3">
      <c r="A392">
        <v>12</v>
      </c>
      <c r="B392">
        <v>61</v>
      </c>
      <c r="C392" t="s">
        <v>350</v>
      </c>
    </row>
    <row r="393" spans="1:3">
      <c r="A393">
        <v>12</v>
      </c>
      <c r="B393">
        <v>63</v>
      </c>
      <c r="C393" t="s">
        <v>90</v>
      </c>
    </row>
    <row r="394" spans="1:3">
      <c r="A394">
        <v>12</v>
      </c>
      <c r="B394">
        <v>65</v>
      </c>
      <c r="C394" t="s">
        <v>91</v>
      </c>
    </row>
    <row r="395" spans="1:3">
      <c r="A395">
        <v>12</v>
      </c>
      <c r="B395">
        <v>67</v>
      </c>
      <c r="C395" t="s">
        <v>169</v>
      </c>
    </row>
    <row r="396" spans="1:3">
      <c r="A396">
        <v>12</v>
      </c>
      <c r="B396">
        <v>69</v>
      </c>
      <c r="C396" t="s">
        <v>215</v>
      </c>
    </row>
    <row r="397" spans="1:3">
      <c r="A397">
        <v>12</v>
      </c>
      <c r="B397">
        <v>71</v>
      </c>
      <c r="C397" t="s">
        <v>95</v>
      </c>
    </row>
    <row r="398" spans="1:3">
      <c r="A398">
        <v>12</v>
      </c>
      <c r="B398">
        <v>73</v>
      </c>
      <c r="C398" t="s">
        <v>351</v>
      </c>
    </row>
    <row r="399" spans="1:3">
      <c r="A399">
        <v>12</v>
      </c>
      <c r="B399">
        <v>75</v>
      </c>
      <c r="C399" t="s">
        <v>352</v>
      </c>
    </row>
    <row r="400" spans="1:3">
      <c r="A400">
        <v>12</v>
      </c>
      <c r="B400">
        <v>77</v>
      </c>
      <c r="C400" t="s">
        <v>353</v>
      </c>
    </row>
    <row r="401" spans="1:3">
      <c r="A401">
        <v>12</v>
      </c>
      <c r="B401">
        <v>79</v>
      </c>
      <c r="C401" t="s">
        <v>99</v>
      </c>
    </row>
    <row r="402" spans="1:3">
      <c r="A402">
        <v>12</v>
      </c>
      <c r="B402">
        <v>81</v>
      </c>
      <c r="C402" t="s">
        <v>354</v>
      </c>
    </row>
    <row r="403" spans="1:3">
      <c r="A403">
        <v>12</v>
      </c>
      <c r="B403">
        <v>83</v>
      </c>
      <c r="C403" t="s">
        <v>101</v>
      </c>
    </row>
    <row r="404" spans="1:3">
      <c r="A404">
        <v>12</v>
      </c>
      <c r="B404">
        <v>85</v>
      </c>
      <c r="C404" t="s">
        <v>355</v>
      </c>
    </row>
    <row r="405" spans="1:3">
      <c r="A405">
        <v>12</v>
      </c>
      <c r="B405">
        <v>86</v>
      </c>
      <c r="C405" t="s">
        <v>356</v>
      </c>
    </row>
    <row r="406" spans="1:3">
      <c r="A406">
        <v>12</v>
      </c>
      <c r="B406">
        <v>87</v>
      </c>
      <c r="C406" t="s">
        <v>104</v>
      </c>
    </row>
    <row r="407" spans="1:3">
      <c r="A407">
        <v>12</v>
      </c>
      <c r="B407">
        <v>89</v>
      </c>
      <c r="C407" t="s">
        <v>357</v>
      </c>
    </row>
    <row r="408" spans="1:3">
      <c r="A408">
        <v>12</v>
      </c>
      <c r="B408">
        <v>91</v>
      </c>
      <c r="C408" t="s">
        <v>358</v>
      </c>
    </row>
    <row r="409" spans="1:3">
      <c r="A409">
        <v>12</v>
      </c>
      <c r="B409">
        <v>93</v>
      </c>
      <c r="C409" t="s">
        <v>359</v>
      </c>
    </row>
    <row r="410" spans="1:3">
      <c r="A410">
        <v>12</v>
      </c>
      <c r="B410">
        <v>95</v>
      </c>
      <c r="C410" t="s">
        <v>227</v>
      </c>
    </row>
    <row r="411" spans="1:3">
      <c r="A411">
        <v>12</v>
      </c>
      <c r="B411">
        <v>97</v>
      </c>
      <c r="C411" t="s">
        <v>360</v>
      </c>
    </row>
    <row r="412" spans="1:3">
      <c r="A412">
        <v>12</v>
      </c>
      <c r="B412">
        <v>99</v>
      </c>
      <c r="C412" t="s">
        <v>361</v>
      </c>
    </row>
    <row r="413" spans="1:3">
      <c r="A413">
        <v>12</v>
      </c>
      <c r="B413">
        <v>101</v>
      </c>
      <c r="C413" t="s">
        <v>362</v>
      </c>
    </row>
    <row r="414" spans="1:3">
      <c r="A414">
        <v>12</v>
      </c>
      <c r="B414">
        <v>103</v>
      </c>
      <c r="C414" t="s">
        <v>363</v>
      </c>
    </row>
    <row r="415" spans="1:3">
      <c r="A415">
        <v>12</v>
      </c>
      <c r="B415">
        <v>105</v>
      </c>
      <c r="C415" t="s">
        <v>182</v>
      </c>
    </row>
    <row r="416" spans="1:3">
      <c r="A416">
        <v>12</v>
      </c>
      <c r="B416">
        <v>107</v>
      </c>
      <c r="C416" t="s">
        <v>364</v>
      </c>
    </row>
    <row r="417" spans="1:3">
      <c r="A417">
        <v>12</v>
      </c>
      <c r="B417">
        <v>109</v>
      </c>
      <c r="C417" t="s">
        <v>365</v>
      </c>
    </row>
    <row r="418" spans="1:3">
      <c r="A418">
        <v>12</v>
      </c>
      <c r="B418">
        <v>111</v>
      </c>
      <c r="C418" t="s">
        <v>366</v>
      </c>
    </row>
    <row r="419" spans="1:3">
      <c r="A419">
        <v>12</v>
      </c>
      <c r="B419">
        <v>113</v>
      </c>
      <c r="C419" t="s">
        <v>367</v>
      </c>
    </row>
    <row r="420" spans="1:3">
      <c r="A420">
        <v>12</v>
      </c>
      <c r="B420">
        <v>115</v>
      </c>
      <c r="C420" t="s">
        <v>368</v>
      </c>
    </row>
    <row r="421" spans="1:3">
      <c r="A421">
        <v>12</v>
      </c>
      <c r="B421">
        <v>117</v>
      </c>
      <c r="C421" t="s">
        <v>369</v>
      </c>
    </row>
    <row r="422" spans="1:3">
      <c r="A422">
        <v>12</v>
      </c>
      <c r="B422">
        <v>119</v>
      </c>
      <c r="C422" t="s">
        <v>114</v>
      </c>
    </row>
    <row r="423" spans="1:3">
      <c r="A423">
        <v>12</v>
      </c>
      <c r="B423">
        <v>121</v>
      </c>
      <c r="C423" t="s">
        <v>370</v>
      </c>
    </row>
    <row r="424" spans="1:3">
      <c r="A424">
        <v>12</v>
      </c>
      <c r="B424">
        <v>123</v>
      </c>
      <c r="C424" t="s">
        <v>371</v>
      </c>
    </row>
    <row r="425" spans="1:3">
      <c r="A425">
        <v>12</v>
      </c>
      <c r="B425">
        <v>125</v>
      </c>
      <c r="C425" t="s">
        <v>194</v>
      </c>
    </row>
    <row r="426" spans="1:3">
      <c r="A426">
        <v>12</v>
      </c>
      <c r="B426">
        <v>127</v>
      </c>
      <c r="C426" t="s">
        <v>372</v>
      </c>
    </row>
    <row r="427" spans="1:3">
      <c r="A427">
        <v>12</v>
      </c>
      <c r="B427">
        <v>129</v>
      </c>
      <c r="C427" t="s">
        <v>373</v>
      </c>
    </row>
    <row r="428" spans="1:3">
      <c r="A428">
        <v>12</v>
      </c>
      <c r="B428">
        <v>131</v>
      </c>
      <c r="C428" t="s">
        <v>374</v>
      </c>
    </row>
    <row r="429" spans="1:3">
      <c r="A429">
        <v>12</v>
      </c>
      <c r="B429">
        <v>133</v>
      </c>
      <c r="C429" t="s">
        <v>119</v>
      </c>
    </row>
    <row r="430" spans="1:3">
      <c r="A430">
        <v>13</v>
      </c>
      <c r="B430">
        <v>1</v>
      </c>
      <c r="C430" t="s">
        <v>375</v>
      </c>
    </row>
    <row r="431" spans="1:3">
      <c r="A431">
        <v>13</v>
      </c>
      <c r="B431">
        <v>3</v>
      </c>
      <c r="C431" t="s">
        <v>376</v>
      </c>
    </row>
    <row r="432" spans="1:3">
      <c r="A432">
        <v>13</v>
      </c>
      <c r="B432">
        <v>5</v>
      </c>
      <c r="C432" t="s">
        <v>377</v>
      </c>
    </row>
    <row r="433" spans="1:3">
      <c r="A433">
        <v>13</v>
      </c>
      <c r="B433">
        <v>7</v>
      </c>
      <c r="C433" t="s">
        <v>327</v>
      </c>
    </row>
    <row r="434" spans="1:3">
      <c r="A434">
        <v>13</v>
      </c>
      <c r="B434">
        <v>9</v>
      </c>
      <c r="C434" t="s">
        <v>56</v>
      </c>
    </row>
    <row r="435" spans="1:3">
      <c r="A435">
        <v>13</v>
      </c>
      <c r="B435">
        <v>11</v>
      </c>
      <c r="C435" t="s">
        <v>378</v>
      </c>
    </row>
    <row r="436" spans="1:3">
      <c r="A436">
        <v>13</v>
      </c>
      <c r="B436">
        <v>13</v>
      </c>
      <c r="C436" t="s">
        <v>379</v>
      </c>
    </row>
    <row r="437" spans="1:3">
      <c r="A437">
        <v>13</v>
      </c>
      <c r="B437">
        <v>15</v>
      </c>
      <c r="C437" t="s">
        <v>380</v>
      </c>
    </row>
    <row r="438" spans="1:3">
      <c r="A438">
        <v>13</v>
      </c>
      <c r="B438">
        <v>17</v>
      </c>
      <c r="C438" t="s">
        <v>381</v>
      </c>
    </row>
    <row r="439" spans="1:3">
      <c r="A439">
        <v>13</v>
      </c>
      <c r="B439">
        <v>19</v>
      </c>
      <c r="C439" t="s">
        <v>382</v>
      </c>
    </row>
    <row r="440" spans="1:3">
      <c r="A440">
        <v>13</v>
      </c>
      <c r="B440">
        <v>21</v>
      </c>
      <c r="C440" t="s">
        <v>58</v>
      </c>
    </row>
    <row r="441" spans="1:3">
      <c r="A441">
        <v>13</v>
      </c>
      <c r="B441">
        <v>23</v>
      </c>
      <c r="C441" t="s">
        <v>383</v>
      </c>
    </row>
    <row r="442" spans="1:3">
      <c r="A442">
        <v>13</v>
      </c>
      <c r="B442">
        <v>25</v>
      </c>
      <c r="C442" t="s">
        <v>384</v>
      </c>
    </row>
    <row r="443" spans="1:3">
      <c r="A443">
        <v>13</v>
      </c>
      <c r="B443">
        <v>27</v>
      </c>
      <c r="C443" t="s">
        <v>385</v>
      </c>
    </row>
    <row r="444" spans="1:3">
      <c r="A444">
        <v>13</v>
      </c>
      <c r="B444">
        <v>29</v>
      </c>
      <c r="C444" t="s">
        <v>386</v>
      </c>
    </row>
    <row r="445" spans="1:3">
      <c r="A445">
        <v>13</v>
      </c>
      <c r="B445">
        <v>31</v>
      </c>
      <c r="C445" t="s">
        <v>387</v>
      </c>
    </row>
    <row r="446" spans="1:3">
      <c r="A446">
        <v>13</v>
      </c>
      <c r="B446">
        <v>33</v>
      </c>
      <c r="C446" t="s">
        <v>388</v>
      </c>
    </row>
    <row r="447" spans="1:3">
      <c r="A447">
        <v>13</v>
      </c>
      <c r="B447">
        <v>35</v>
      </c>
      <c r="C447" t="s">
        <v>389</v>
      </c>
    </row>
    <row r="448" spans="1:3">
      <c r="A448">
        <v>13</v>
      </c>
      <c r="B448">
        <v>37</v>
      </c>
      <c r="C448" t="s">
        <v>62</v>
      </c>
    </row>
    <row r="449" spans="1:3">
      <c r="A449">
        <v>13</v>
      </c>
      <c r="B449">
        <v>39</v>
      </c>
      <c r="C449" t="s">
        <v>390</v>
      </c>
    </row>
    <row r="450" spans="1:3">
      <c r="A450">
        <v>13</v>
      </c>
      <c r="B450">
        <v>43</v>
      </c>
      <c r="C450" t="s">
        <v>391</v>
      </c>
    </row>
    <row r="451" spans="1:3">
      <c r="A451">
        <v>13</v>
      </c>
      <c r="B451">
        <v>45</v>
      </c>
      <c r="C451" t="s">
        <v>147</v>
      </c>
    </row>
    <row r="452" spans="1:3">
      <c r="A452">
        <v>13</v>
      </c>
      <c r="B452">
        <v>47</v>
      </c>
      <c r="C452" t="s">
        <v>392</v>
      </c>
    </row>
    <row r="453" spans="1:3">
      <c r="A453">
        <v>13</v>
      </c>
      <c r="B453">
        <v>49</v>
      </c>
      <c r="C453" t="s">
        <v>393</v>
      </c>
    </row>
    <row r="454" spans="1:3">
      <c r="A454">
        <v>13</v>
      </c>
      <c r="B454">
        <v>51</v>
      </c>
      <c r="C454" t="s">
        <v>394</v>
      </c>
    </row>
    <row r="455" spans="1:3">
      <c r="A455">
        <v>13</v>
      </c>
      <c r="B455">
        <v>53</v>
      </c>
      <c r="C455" t="s">
        <v>395</v>
      </c>
    </row>
    <row r="456" spans="1:3">
      <c r="A456">
        <v>13</v>
      </c>
      <c r="B456">
        <v>55</v>
      </c>
      <c r="C456" t="s">
        <v>396</v>
      </c>
    </row>
    <row r="457" spans="1:3">
      <c r="A457">
        <v>13</v>
      </c>
      <c r="B457">
        <v>57</v>
      </c>
      <c r="C457" t="s">
        <v>64</v>
      </c>
    </row>
    <row r="458" spans="1:3">
      <c r="A458">
        <v>13</v>
      </c>
      <c r="B458">
        <v>59</v>
      </c>
      <c r="C458" t="s">
        <v>67</v>
      </c>
    </row>
    <row r="459" spans="1:3">
      <c r="A459">
        <v>13</v>
      </c>
      <c r="B459">
        <v>61</v>
      </c>
      <c r="C459" t="s">
        <v>68</v>
      </c>
    </row>
    <row r="460" spans="1:3">
      <c r="A460">
        <v>13</v>
      </c>
      <c r="B460">
        <v>63</v>
      </c>
      <c r="C460" t="s">
        <v>397</v>
      </c>
    </row>
    <row r="461" spans="1:3">
      <c r="A461">
        <v>13</v>
      </c>
      <c r="B461">
        <v>65</v>
      </c>
      <c r="C461" t="s">
        <v>398</v>
      </c>
    </row>
    <row r="462" spans="1:3">
      <c r="A462">
        <v>13</v>
      </c>
      <c r="B462">
        <v>67</v>
      </c>
      <c r="C462" t="s">
        <v>399</v>
      </c>
    </row>
    <row r="463" spans="1:3">
      <c r="A463">
        <v>13</v>
      </c>
      <c r="B463">
        <v>69</v>
      </c>
      <c r="C463" t="s">
        <v>70</v>
      </c>
    </row>
    <row r="464" spans="1:3">
      <c r="A464">
        <v>13</v>
      </c>
      <c r="B464">
        <v>71</v>
      </c>
      <c r="C464" t="s">
        <v>400</v>
      </c>
    </row>
    <row r="465" spans="1:3">
      <c r="A465">
        <v>13</v>
      </c>
      <c r="B465">
        <v>73</v>
      </c>
      <c r="C465" t="s">
        <v>151</v>
      </c>
    </row>
    <row r="466" spans="1:3">
      <c r="A466">
        <v>13</v>
      </c>
      <c r="B466">
        <v>75</v>
      </c>
      <c r="C466" t="s">
        <v>401</v>
      </c>
    </row>
    <row r="467" spans="1:3">
      <c r="A467">
        <v>13</v>
      </c>
      <c r="B467">
        <v>77</v>
      </c>
      <c r="C467" t="s">
        <v>402</v>
      </c>
    </row>
    <row r="468" spans="1:3">
      <c r="A468">
        <v>13</v>
      </c>
      <c r="B468">
        <v>79</v>
      </c>
      <c r="C468" t="s">
        <v>154</v>
      </c>
    </row>
    <row r="469" spans="1:3">
      <c r="A469">
        <v>13</v>
      </c>
      <c r="B469">
        <v>81</v>
      </c>
      <c r="C469" t="s">
        <v>403</v>
      </c>
    </row>
    <row r="470" spans="1:3">
      <c r="A470">
        <v>13</v>
      </c>
      <c r="B470">
        <v>83</v>
      </c>
      <c r="C470" t="s">
        <v>404</v>
      </c>
    </row>
    <row r="471" spans="1:3">
      <c r="A471">
        <v>13</v>
      </c>
      <c r="B471">
        <v>85</v>
      </c>
      <c r="C471" t="s">
        <v>405</v>
      </c>
    </row>
    <row r="472" spans="1:3">
      <c r="A472">
        <v>13</v>
      </c>
      <c r="B472">
        <v>87</v>
      </c>
      <c r="C472" t="s">
        <v>406</v>
      </c>
    </row>
    <row r="473" spans="1:3">
      <c r="A473">
        <v>13</v>
      </c>
      <c r="B473">
        <v>89</v>
      </c>
      <c r="C473" t="s">
        <v>79</v>
      </c>
    </row>
    <row r="474" spans="1:3">
      <c r="A474">
        <v>13</v>
      </c>
      <c r="B474">
        <v>91</v>
      </c>
      <c r="C474" t="s">
        <v>407</v>
      </c>
    </row>
    <row r="475" spans="1:3">
      <c r="A475">
        <v>13</v>
      </c>
      <c r="B475">
        <v>93</v>
      </c>
      <c r="C475" t="s">
        <v>408</v>
      </c>
    </row>
    <row r="476" spans="1:3">
      <c r="A476">
        <v>13</v>
      </c>
      <c r="B476">
        <v>95</v>
      </c>
      <c r="C476" t="s">
        <v>409</v>
      </c>
    </row>
    <row r="477" spans="1:3">
      <c r="A477">
        <v>13</v>
      </c>
      <c r="B477">
        <v>97</v>
      </c>
      <c r="C477" t="s">
        <v>273</v>
      </c>
    </row>
    <row r="478" spans="1:3">
      <c r="A478">
        <v>13</v>
      </c>
      <c r="B478">
        <v>99</v>
      </c>
      <c r="C478" t="s">
        <v>410</v>
      </c>
    </row>
    <row r="479" spans="1:3">
      <c r="A479">
        <v>13</v>
      </c>
      <c r="B479">
        <v>101</v>
      </c>
      <c r="C479" t="s">
        <v>411</v>
      </c>
    </row>
    <row r="480" spans="1:3">
      <c r="A480">
        <v>13</v>
      </c>
      <c r="B480">
        <v>103</v>
      </c>
      <c r="C480" t="s">
        <v>412</v>
      </c>
    </row>
    <row r="481" spans="1:3">
      <c r="A481">
        <v>13</v>
      </c>
      <c r="B481">
        <v>105</v>
      </c>
      <c r="C481" t="s">
        <v>275</v>
      </c>
    </row>
    <row r="482" spans="1:3">
      <c r="A482">
        <v>13</v>
      </c>
      <c r="B482">
        <v>107</v>
      </c>
      <c r="C482" t="s">
        <v>413</v>
      </c>
    </row>
    <row r="483" spans="1:3">
      <c r="A483">
        <v>13</v>
      </c>
      <c r="B483">
        <v>109</v>
      </c>
      <c r="C483" t="s">
        <v>414</v>
      </c>
    </row>
    <row r="484" spans="1:3">
      <c r="A484">
        <v>13</v>
      </c>
      <c r="B484">
        <v>111</v>
      </c>
      <c r="C484" t="s">
        <v>415</v>
      </c>
    </row>
    <row r="485" spans="1:3">
      <c r="A485">
        <v>13</v>
      </c>
      <c r="B485">
        <v>113</v>
      </c>
      <c r="C485" t="s">
        <v>83</v>
      </c>
    </row>
    <row r="486" spans="1:3">
      <c r="A486">
        <v>13</v>
      </c>
      <c r="B486">
        <v>115</v>
      </c>
      <c r="C486" t="s">
        <v>416</v>
      </c>
    </row>
    <row r="487" spans="1:3">
      <c r="A487">
        <v>13</v>
      </c>
      <c r="B487">
        <v>117</v>
      </c>
      <c r="C487" t="s">
        <v>417</v>
      </c>
    </row>
    <row r="488" spans="1:3">
      <c r="A488">
        <v>13</v>
      </c>
      <c r="B488">
        <v>119</v>
      </c>
      <c r="C488" t="s">
        <v>84</v>
      </c>
    </row>
    <row r="489" spans="1:3">
      <c r="A489">
        <v>13</v>
      </c>
      <c r="B489">
        <v>121</v>
      </c>
      <c r="C489" t="s">
        <v>160</v>
      </c>
    </row>
    <row r="490" spans="1:3">
      <c r="A490">
        <v>13</v>
      </c>
      <c r="B490">
        <v>123</v>
      </c>
      <c r="C490" t="s">
        <v>418</v>
      </c>
    </row>
    <row r="491" spans="1:3">
      <c r="A491">
        <v>13</v>
      </c>
      <c r="B491">
        <v>125</v>
      </c>
      <c r="C491" t="s">
        <v>419</v>
      </c>
    </row>
    <row r="492" spans="1:3">
      <c r="A492">
        <v>13</v>
      </c>
      <c r="B492">
        <v>127</v>
      </c>
      <c r="C492" t="s">
        <v>420</v>
      </c>
    </row>
    <row r="493" spans="1:3">
      <c r="A493">
        <v>13</v>
      </c>
      <c r="B493">
        <v>129</v>
      </c>
      <c r="C493" t="s">
        <v>421</v>
      </c>
    </row>
    <row r="494" spans="1:3">
      <c r="A494">
        <v>13</v>
      </c>
      <c r="B494">
        <v>131</v>
      </c>
      <c r="C494" t="s">
        <v>422</v>
      </c>
    </row>
    <row r="495" spans="1:3">
      <c r="A495">
        <v>13</v>
      </c>
      <c r="B495">
        <v>133</v>
      </c>
      <c r="C495" t="s">
        <v>86</v>
      </c>
    </row>
    <row r="496" spans="1:3">
      <c r="A496">
        <v>13</v>
      </c>
      <c r="B496">
        <v>135</v>
      </c>
      <c r="C496" t="s">
        <v>423</v>
      </c>
    </row>
    <row r="497" spans="1:3">
      <c r="A497">
        <v>13</v>
      </c>
      <c r="B497">
        <v>137</v>
      </c>
      <c r="C497" t="s">
        <v>424</v>
      </c>
    </row>
    <row r="498" spans="1:3">
      <c r="A498">
        <v>13</v>
      </c>
      <c r="B498">
        <v>139</v>
      </c>
      <c r="C498" t="s">
        <v>425</v>
      </c>
    </row>
    <row r="499" spans="1:3">
      <c r="A499">
        <v>13</v>
      </c>
      <c r="B499">
        <v>141</v>
      </c>
      <c r="C499" t="s">
        <v>426</v>
      </c>
    </row>
    <row r="500" spans="1:3">
      <c r="A500">
        <v>13</v>
      </c>
      <c r="B500">
        <v>143</v>
      </c>
      <c r="C500" t="s">
        <v>427</v>
      </c>
    </row>
    <row r="501" spans="1:3">
      <c r="A501">
        <v>13</v>
      </c>
      <c r="B501">
        <v>145</v>
      </c>
      <c r="C501" t="s">
        <v>428</v>
      </c>
    </row>
    <row r="502" spans="1:3">
      <c r="A502">
        <v>13</v>
      </c>
      <c r="B502">
        <v>147</v>
      </c>
      <c r="C502" t="s">
        <v>429</v>
      </c>
    </row>
    <row r="503" spans="1:3">
      <c r="A503">
        <v>13</v>
      </c>
      <c r="B503">
        <v>149</v>
      </c>
      <c r="C503" t="s">
        <v>430</v>
      </c>
    </row>
    <row r="504" spans="1:3">
      <c r="A504">
        <v>13</v>
      </c>
      <c r="B504">
        <v>151</v>
      </c>
      <c r="C504" t="s">
        <v>88</v>
      </c>
    </row>
    <row r="505" spans="1:3">
      <c r="A505">
        <v>13</v>
      </c>
      <c r="B505">
        <v>153</v>
      </c>
      <c r="C505" t="s">
        <v>89</v>
      </c>
    </row>
    <row r="506" spans="1:3">
      <c r="A506">
        <v>13</v>
      </c>
      <c r="B506">
        <v>155</v>
      </c>
      <c r="C506" t="s">
        <v>431</v>
      </c>
    </row>
    <row r="507" spans="1:3">
      <c r="A507">
        <v>13</v>
      </c>
      <c r="B507">
        <v>157</v>
      </c>
      <c r="C507" t="s">
        <v>90</v>
      </c>
    </row>
    <row r="508" spans="1:3">
      <c r="A508">
        <v>13</v>
      </c>
      <c r="B508">
        <v>159</v>
      </c>
      <c r="C508" t="s">
        <v>432</v>
      </c>
    </row>
    <row r="509" spans="1:3">
      <c r="A509">
        <v>13</v>
      </c>
      <c r="B509">
        <v>161</v>
      </c>
      <c r="C509" t="s">
        <v>433</v>
      </c>
    </row>
    <row r="510" spans="1:3">
      <c r="A510">
        <v>13</v>
      </c>
      <c r="B510">
        <v>163</v>
      </c>
      <c r="C510" t="s">
        <v>91</v>
      </c>
    </row>
    <row r="511" spans="1:3">
      <c r="A511">
        <v>13</v>
      </c>
      <c r="B511">
        <v>165</v>
      </c>
      <c r="C511" t="s">
        <v>434</v>
      </c>
    </row>
    <row r="512" spans="1:3">
      <c r="A512">
        <v>13</v>
      </c>
      <c r="B512">
        <v>167</v>
      </c>
      <c r="C512" t="s">
        <v>168</v>
      </c>
    </row>
    <row r="513" spans="1:3">
      <c r="A513">
        <v>13</v>
      </c>
      <c r="B513">
        <v>169</v>
      </c>
      <c r="C513" t="s">
        <v>435</v>
      </c>
    </row>
    <row r="514" spans="1:3">
      <c r="A514">
        <v>13</v>
      </c>
      <c r="B514">
        <v>171</v>
      </c>
      <c r="C514" t="s">
        <v>92</v>
      </c>
    </row>
    <row r="515" spans="1:3">
      <c r="A515">
        <v>13</v>
      </c>
      <c r="B515">
        <v>173</v>
      </c>
      <c r="C515" t="s">
        <v>436</v>
      </c>
    </row>
    <row r="516" spans="1:3">
      <c r="A516">
        <v>13</v>
      </c>
      <c r="B516">
        <v>175</v>
      </c>
      <c r="C516" t="s">
        <v>437</v>
      </c>
    </row>
    <row r="517" spans="1:3">
      <c r="A517">
        <v>13</v>
      </c>
      <c r="B517">
        <v>177</v>
      </c>
      <c r="C517" t="s">
        <v>95</v>
      </c>
    </row>
    <row r="518" spans="1:3">
      <c r="A518">
        <v>13</v>
      </c>
      <c r="B518">
        <v>179</v>
      </c>
      <c r="C518" t="s">
        <v>353</v>
      </c>
    </row>
    <row r="519" spans="1:3">
      <c r="A519">
        <v>13</v>
      </c>
      <c r="B519">
        <v>181</v>
      </c>
      <c r="C519" t="s">
        <v>170</v>
      </c>
    </row>
    <row r="520" spans="1:3">
      <c r="A520">
        <v>13</v>
      </c>
      <c r="B520">
        <v>183</v>
      </c>
      <c r="C520" t="s">
        <v>438</v>
      </c>
    </row>
    <row r="521" spans="1:3">
      <c r="A521">
        <v>13</v>
      </c>
      <c r="B521">
        <v>185</v>
      </c>
      <c r="C521" t="s">
        <v>97</v>
      </c>
    </row>
    <row r="522" spans="1:3">
      <c r="A522">
        <v>13</v>
      </c>
      <c r="B522">
        <v>187</v>
      </c>
      <c r="C522" t="s">
        <v>439</v>
      </c>
    </row>
    <row r="523" spans="1:3">
      <c r="A523">
        <v>13</v>
      </c>
      <c r="B523">
        <v>189</v>
      </c>
      <c r="C523" t="s">
        <v>440</v>
      </c>
    </row>
    <row r="524" spans="1:3">
      <c r="A524">
        <v>13</v>
      </c>
      <c r="B524">
        <v>191</v>
      </c>
      <c r="C524" t="s">
        <v>441</v>
      </c>
    </row>
    <row r="525" spans="1:3">
      <c r="A525">
        <v>13</v>
      </c>
      <c r="B525">
        <v>193</v>
      </c>
      <c r="C525" t="s">
        <v>98</v>
      </c>
    </row>
    <row r="526" spans="1:3">
      <c r="A526">
        <v>13</v>
      </c>
      <c r="B526">
        <v>195</v>
      </c>
      <c r="C526" t="s">
        <v>99</v>
      </c>
    </row>
    <row r="527" spans="1:3">
      <c r="A527">
        <v>13</v>
      </c>
      <c r="B527">
        <v>197</v>
      </c>
      <c r="C527" t="s">
        <v>101</v>
      </c>
    </row>
    <row r="528" spans="1:3">
      <c r="A528">
        <v>13</v>
      </c>
      <c r="B528">
        <v>199</v>
      </c>
      <c r="C528" t="s">
        <v>442</v>
      </c>
    </row>
    <row r="529" spans="1:3">
      <c r="A529">
        <v>13</v>
      </c>
      <c r="B529">
        <v>201</v>
      </c>
      <c r="C529" t="s">
        <v>174</v>
      </c>
    </row>
    <row r="530" spans="1:3">
      <c r="A530">
        <v>13</v>
      </c>
      <c r="B530">
        <v>205</v>
      </c>
      <c r="C530" t="s">
        <v>443</v>
      </c>
    </row>
    <row r="531" spans="1:3">
      <c r="A531">
        <v>13</v>
      </c>
      <c r="B531">
        <v>207</v>
      </c>
      <c r="C531" t="s">
        <v>104</v>
      </c>
    </row>
    <row r="532" spans="1:3">
      <c r="A532">
        <v>13</v>
      </c>
      <c r="B532">
        <v>209</v>
      </c>
      <c r="C532" t="s">
        <v>105</v>
      </c>
    </row>
    <row r="533" spans="1:3">
      <c r="A533">
        <v>13</v>
      </c>
      <c r="B533">
        <v>211</v>
      </c>
      <c r="C533" t="s">
        <v>106</v>
      </c>
    </row>
    <row r="534" spans="1:3">
      <c r="A534">
        <v>13</v>
      </c>
      <c r="B534">
        <v>213</v>
      </c>
      <c r="C534" t="s">
        <v>444</v>
      </c>
    </row>
    <row r="535" spans="1:3">
      <c r="A535">
        <v>13</v>
      </c>
      <c r="B535">
        <v>215</v>
      </c>
      <c r="C535" t="s">
        <v>445</v>
      </c>
    </row>
    <row r="536" spans="1:3">
      <c r="A536">
        <v>13</v>
      </c>
      <c r="B536">
        <v>217</v>
      </c>
      <c r="C536" t="s">
        <v>178</v>
      </c>
    </row>
    <row r="537" spans="1:3">
      <c r="A537">
        <v>13</v>
      </c>
      <c r="B537">
        <v>219</v>
      </c>
      <c r="C537" t="s">
        <v>446</v>
      </c>
    </row>
    <row r="538" spans="1:3">
      <c r="A538">
        <v>13</v>
      </c>
      <c r="B538">
        <v>221</v>
      </c>
      <c r="C538" t="s">
        <v>447</v>
      </c>
    </row>
    <row r="539" spans="1:3">
      <c r="A539">
        <v>13</v>
      </c>
      <c r="B539">
        <v>223</v>
      </c>
      <c r="C539" t="s">
        <v>448</v>
      </c>
    </row>
    <row r="540" spans="1:3">
      <c r="A540">
        <v>13</v>
      </c>
      <c r="B540">
        <v>225</v>
      </c>
      <c r="C540" t="s">
        <v>449</v>
      </c>
    </row>
    <row r="541" spans="1:3">
      <c r="A541">
        <v>13</v>
      </c>
      <c r="B541">
        <v>227</v>
      </c>
      <c r="C541" t="s">
        <v>108</v>
      </c>
    </row>
    <row r="542" spans="1:3">
      <c r="A542">
        <v>13</v>
      </c>
      <c r="B542">
        <v>229</v>
      </c>
      <c r="C542" t="s">
        <v>450</v>
      </c>
    </row>
    <row r="543" spans="1:3">
      <c r="A543">
        <v>13</v>
      </c>
      <c r="B543">
        <v>231</v>
      </c>
      <c r="C543" t="s">
        <v>109</v>
      </c>
    </row>
    <row r="544" spans="1:3">
      <c r="A544">
        <v>13</v>
      </c>
      <c r="B544">
        <v>233</v>
      </c>
      <c r="C544" t="s">
        <v>182</v>
      </c>
    </row>
    <row r="545" spans="1:3">
      <c r="A545">
        <v>13</v>
      </c>
      <c r="B545">
        <v>235</v>
      </c>
      <c r="C545" t="s">
        <v>185</v>
      </c>
    </row>
    <row r="546" spans="1:3">
      <c r="A546">
        <v>13</v>
      </c>
      <c r="B546">
        <v>237</v>
      </c>
      <c r="C546" t="s">
        <v>364</v>
      </c>
    </row>
    <row r="547" spans="1:3">
      <c r="A547">
        <v>13</v>
      </c>
      <c r="B547">
        <v>239</v>
      </c>
      <c r="C547" t="s">
        <v>451</v>
      </c>
    </row>
    <row r="548" spans="1:3">
      <c r="A548">
        <v>13</v>
      </c>
      <c r="B548">
        <v>241</v>
      </c>
      <c r="C548" t="s">
        <v>452</v>
      </c>
    </row>
    <row r="549" spans="1:3">
      <c r="A549">
        <v>13</v>
      </c>
      <c r="B549">
        <v>243</v>
      </c>
      <c r="C549" t="s">
        <v>110</v>
      </c>
    </row>
    <row r="550" spans="1:3">
      <c r="A550">
        <v>13</v>
      </c>
      <c r="B550">
        <v>245</v>
      </c>
      <c r="C550" t="s">
        <v>453</v>
      </c>
    </row>
    <row r="551" spans="1:3">
      <c r="A551">
        <v>13</v>
      </c>
      <c r="B551">
        <v>247</v>
      </c>
      <c r="C551" t="s">
        <v>454</v>
      </c>
    </row>
    <row r="552" spans="1:3">
      <c r="A552">
        <v>13</v>
      </c>
      <c r="B552">
        <v>249</v>
      </c>
      <c r="C552" t="s">
        <v>455</v>
      </c>
    </row>
    <row r="553" spans="1:3">
      <c r="A553">
        <v>13</v>
      </c>
      <c r="B553">
        <v>251</v>
      </c>
      <c r="C553" t="s">
        <v>456</v>
      </c>
    </row>
    <row r="554" spans="1:3">
      <c r="A554">
        <v>13</v>
      </c>
      <c r="B554">
        <v>253</v>
      </c>
      <c r="C554" t="s">
        <v>369</v>
      </c>
    </row>
    <row r="555" spans="1:3">
      <c r="A555">
        <v>13</v>
      </c>
      <c r="B555">
        <v>255</v>
      </c>
      <c r="C555" t="s">
        <v>457</v>
      </c>
    </row>
    <row r="556" spans="1:3">
      <c r="A556">
        <v>13</v>
      </c>
      <c r="B556">
        <v>257</v>
      </c>
      <c r="C556" t="s">
        <v>458</v>
      </c>
    </row>
    <row r="557" spans="1:3">
      <c r="A557">
        <v>13</v>
      </c>
      <c r="B557">
        <v>259</v>
      </c>
      <c r="C557" t="s">
        <v>459</v>
      </c>
    </row>
    <row r="558" spans="1:3">
      <c r="A558">
        <v>13</v>
      </c>
      <c r="B558">
        <v>261</v>
      </c>
      <c r="C558" t="s">
        <v>114</v>
      </c>
    </row>
    <row r="559" spans="1:3">
      <c r="A559">
        <v>13</v>
      </c>
      <c r="B559">
        <v>263</v>
      </c>
      <c r="C559" t="s">
        <v>460</v>
      </c>
    </row>
    <row r="560" spans="1:3">
      <c r="A560">
        <v>13</v>
      </c>
      <c r="B560">
        <v>265</v>
      </c>
      <c r="C560" t="s">
        <v>461</v>
      </c>
    </row>
    <row r="561" spans="1:3">
      <c r="A561">
        <v>13</v>
      </c>
      <c r="B561">
        <v>267</v>
      </c>
      <c r="C561" t="s">
        <v>462</v>
      </c>
    </row>
    <row r="562" spans="1:3">
      <c r="A562">
        <v>13</v>
      </c>
      <c r="B562">
        <v>269</v>
      </c>
      <c r="C562" t="s">
        <v>371</v>
      </c>
    </row>
    <row r="563" spans="1:3">
      <c r="A563">
        <v>13</v>
      </c>
      <c r="B563">
        <v>271</v>
      </c>
      <c r="C563" t="s">
        <v>463</v>
      </c>
    </row>
    <row r="564" spans="1:3">
      <c r="A564">
        <v>13</v>
      </c>
      <c r="B564">
        <v>273</v>
      </c>
      <c r="C564" t="s">
        <v>464</v>
      </c>
    </row>
    <row r="565" spans="1:3">
      <c r="A565">
        <v>13</v>
      </c>
      <c r="B565">
        <v>275</v>
      </c>
      <c r="C565" t="s">
        <v>465</v>
      </c>
    </row>
    <row r="566" spans="1:3">
      <c r="A566">
        <v>13</v>
      </c>
      <c r="B566">
        <v>277</v>
      </c>
      <c r="C566" t="s">
        <v>466</v>
      </c>
    </row>
    <row r="567" spans="1:3">
      <c r="A567">
        <v>13</v>
      </c>
      <c r="B567">
        <v>279</v>
      </c>
      <c r="C567" t="s">
        <v>467</v>
      </c>
    </row>
    <row r="568" spans="1:3">
      <c r="A568">
        <v>13</v>
      </c>
      <c r="B568">
        <v>281</v>
      </c>
      <c r="C568" t="s">
        <v>468</v>
      </c>
    </row>
    <row r="569" spans="1:3">
      <c r="A569">
        <v>13</v>
      </c>
      <c r="B569">
        <v>283</v>
      </c>
      <c r="C569" t="s">
        <v>469</v>
      </c>
    </row>
    <row r="570" spans="1:3">
      <c r="A570">
        <v>13</v>
      </c>
      <c r="B570">
        <v>285</v>
      </c>
      <c r="C570" t="s">
        <v>470</v>
      </c>
    </row>
    <row r="571" spans="1:3">
      <c r="A571">
        <v>13</v>
      </c>
      <c r="B571">
        <v>287</v>
      </c>
      <c r="C571" t="s">
        <v>471</v>
      </c>
    </row>
    <row r="572" spans="1:3">
      <c r="A572">
        <v>13</v>
      </c>
      <c r="B572">
        <v>289</v>
      </c>
      <c r="C572" t="s">
        <v>472</v>
      </c>
    </row>
    <row r="573" spans="1:3">
      <c r="A573">
        <v>13</v>
      </c>
      <c r="B573">
        <v>291</v>
      </c>
      <c r="C573" t="s">
        <v>194</v>
      </c>
    </row>
    <row r="574" spans="1:3">
      <c r="A574">
        <v>13</v>
      </c>
      <c r="B574">
        <v>293</v>
      </c>
      <c r="C574" t="s">
        <v>473</v>
      </c>
    </row>
    <row r="575" spans="1:3">
      <c r="A575">
        <v>13</v>
      </c>
      <c r="B575">
        <v>295</v>
      </c>
      <c r="C575" t="s">
        <v>118</v>
      </c>
    </row>
    <row r="576" spans="1:3">
      <c r="A576">
        <v>13</v>
      </c>
      <c r="B576">
        <v>297</v>
      </c>
      <c r="C576" t="s">
        <v>374</v>
      </c>
    </row>
    <row r="577" spans="1:3">
      <c r="A577">
        <v>13</v>
      </c>
      <c r="B577">
        <v>299</v>
      </c>
      <c r="C577" t="s">
        <v>474</v>
      </c>
    </row>
    <row r="578" spans="1:3">
      <c r="A578">
        <v>13</v>
      </c>
      <c r="B578">
        <v>301</v>
      </c>
      <c r="C578" t="s">
        <v>475</v>
      </c>
    </row>
    <row r="579" spans="1:3">
      <c r="A579">
        <v>13</v>
      </c>
      <c r="B579">
        <v>303</v>
      </c>
      <c r="C579" t="s">
        <v>119</v>
      </c>
    </row>
    <row r="580" spans="1:3">
      <c r="A580">
        <v>13</v>
      </c>
      <c r="B580">
        <v>305</v>
      </c>
      <c r="C580" t="s">
        <v>476</v>
      </c>
    </row>
    <row r="581" spans="1:3">
      <c r="A581">
        <v>13</v>
      </c>
      <c r="B581">
        <v>307</v>
      </c>
      <c r="C581" t="s">
        <v>477</v>
      </c>
    </row>
    <row r="582" spans="1:3">
      <c r="A582">
        <v>13</v>
      </c>
      <c r="B582">
        <v>309</v>
      </c>
      <c r="C582" t="s">
        <v>478</v>
      </c>
    </row>
    <row r="583" spans="1:3">
      <c r="A583">
        <v>13</v>
      </c>
      <c r="B583">
        <v>311</v>
      </c>
      <c r="C583" t="s">
        <v>196</v>
      </c>
    </row>
    <row r="584" spans="1:3">
      <c r="A584">
        <v>13</v>
      </c>
      <c r="B584">
        <v>313</v>
      </c>
      <c r="C584" t="s">
        <v>479</v>
      </c>
    </row>
    <row r="585" spans="1:3">
      <c r="A585">
        <v>13</v>
      </c>
      <c r="B585">
        <v>315</v>
      </c>
      <c r="C585" t="s">
        <v>120</v>
      </c>
    </row>
    <row r="586" spans="1:3">
      <c r="A586">
        <v>13</v>
      </c>
      <c r="B586">
        <v>317</v>
      </c>
      <c r="C586" t="s">
        <v>480</v>
      </c>
    </row>
    <row r="587" spans="1:3">
      <c r="A587">
        <v>13</v>
      </c>
      <c r="B587">
        <v>319</v>
      </c>
      <c r="C587" t="s">
        <v>481</v>
      </c>
    </row>
    <row r="588" spans="1:3">
      <c r="A588">
        <v>13</v>
      </c>
      <c r="B588">
        <v>321</v>
      </c>
      <c r="C588" t="s">
        <v>482</v>
      </c>
    </row>
    <row r="589" spans="1:3">
      <c r="A589">
        <v>15</v>
      </c>
      <c r="B589">
        <v>1</v>
      </c>
      <c r="C589" t="s">
        <v>483</v>
      </c>
    </row>
    <row r="590" spans="1:3">
      <c r="A590">
        <v>15</v>
      </c>
      <c r="B590">
        <v>3</v>
      </c>
      <c r="C590" t="s">
        <v>484</v>
      </c>
    </row>
    <row r="591" spans="1:3">
      <c r="A591">
        <v>15</v>
      </c>
      <c r="B591">
        <v>5</v>
      </c>
      <c r="C591" t="s">
        <v>485</v>
      </c>
    </row>
    <row r="592" spans="1:3">
      <c r="A592">
        <v>15</v>
      </c>
      <c r="B592">
        <v>7</v>
      </c>
      <c r="C592" t="s">
        <v>486</v>
      </c>
    </row>
    <row r="593" spans="1:3">
      <c r="A593">
        <v>15</v>
      </c>
      <c r="B593">
        <v>9</v>
      </c>
      <c r="C593" t="s">
        <v>487</v>
      </c>
    </row>
    <row r="594" spans="1:3">
      <c r="A594">
        <v>16</v>
      </c>
      <c r="B594">
        <v>1</v>
      </c>
      <c r="C594" t="s">
        <v>488</v>
      </c>
    </row>
    <row r="595" spans="1:3">
      <c r="A595">
        <v>16</v>
      </c>
      <c r="B595">
        <v>3</v>
      </c>
      <c r="C595" t="s">
        <v>255</v>
      </c>
    </row>
    <row r="596" spans="1:3">
      <c r="A596">
        <v>16</v>
      </c>
      <c r="B596">
        <v>5</v>
      </c>
      <c r="C596" t="s">
        <v>489</v>
      </c>
    </row>
    <row r="597" spans="1:3">
      <c r="A597">
        <v>16</v>
      </c>
      <c r="B597">
        <v>7</v>
      </c>
      <c r="C597" t="s">
        <v>490</v>
      </c>
    </row>
    <row r="598" spans="1:3">
      <c r="A598">
        <v>16</v>
      </c>
      <c r="B598">
        <v>9</v>
      </c>
      <c r="C598" t="s">
        <v>491</v>
      </c>
    </row>
    <row r="599" spans="1:3">
      <c r="A599">
        <v>16</v>
      </c>
      <c r="B599">
        <v>11</v>
      </c>
      <c r="C599" t="s">
        <v>492</v>
      </c>
    </row>
    <row r="600" spans="1:3">
      <c r="A600">
        <v>16</v>
      </c>
      <c r="B600">
        <v>13</v>
      </c>
      <c r="C600" t="s">
        <v>493</v>
      </c>
    </row>
    <row r="601" spans="1:3">
      <c r="A601">
        <v>16</v>
      </c>
      <c r="B601">
        <v>15</v>
      </c>
      <c r="C601" t="s">
        <v>494</v>
      </c>
    </row>
    <row r="602" spans="1:3">
      <c r="A602">
        <v>16</v>
      </c>
      <c r="B602">
        <v>17</v>
      </c>
      <c r="C602" t="s">
        <v>495</v>
      </c>
    </row>
    <row r="603" spans="1:3">
      <c r="A603">
        <v>16</v>
      </c>
      <c r="B603">
        <v>19</v>
      </c>
      <c r="C603" t="s">
        <v>496</v>
      </c>
    </row>
    <row r="604" spans="1:3">
      <c r="A604">
        <v>16</v>
      </c>
      <c r="B604">
        <v>21</v>
      </c>
      <c r="C604" t="s">
        <v>325</v>
      </c>
    </row>
    <row r="605" spans="1:3">
      <c r="A605">
        <v>16</v>
      </c>
      <c r="B605">
        <v>23</v>
      </c>
      <c r="C605" t="s">
        <v>202</v>
      </c>
    </row>
    <row r="606" spans="1:3">
      <c r="A606">
        <v>16</v>
      </c>
      <c r="B606">
        <v>25</v>
      </c>
      <c r="C606" t="s">
        <v>497</v>
      </c>
    </row>
    <row r="607" spans="1:3">
      <c r="A607">
        <v>16</v>
      </c>
      <c r="B607">
        <v>27</v>
      </c>
      <c r="C607" t="s">
        <v>498</v>
      </c>
    </row>
    <row r="608" spans="1:3">
      <c r="A608">
        <v>16</v>
      </c>
      <c r="B608">
        <v>29</v>
      </c>
      <c r="C608" t="s">
        <v>499</v>
      </c>
    </row>
    <row r="609" spans="1:3">
      <c r="A609">
        <v>16</v>
      </c>
      <c r="B609">
        <v>31</v>
      </c>
      <c r="C609" t="s">
        <v>500</v>
      </c>
    </row>
    <row r="610" spans="1:3">
      <c r="A610">
        <v>16</v>
      </c>
      <c r="B610">
        <v>33</v>
      </c>
      <c r="C610" t="s">
        <v>149</v>
      </c>
    </row>
    <row r="611" spans="1:3">
      <c r="A611">
        <v>16</v>
      </c>
      <c r="B611">
        <v>35</v>
      </c>
      <c r="C611" t="s">
        <v>501</v>
      </c>
    </row>
    <row r="612" spans="1:3">
      <c r="A612">
        <v>16</v>
      </c>
      <c r="B612">
        <v>37</v>
      </c>
      <c r="C612" t="s">
        <v>269</v>
      </c>
    </row>
    <row r="613" spans="1:3">
      <c r="A613">
        <v>16</v>
      </c>
      <c r="B613">
        <v>39</v>
      </c>
      <c r="C613" t="s">
        <v>80</v>
      </c>
    </row>
    <row r="614" spans="1:3">
      <c r="A614">
        <v>16</v>
      </c>
      <c r="B614">
        <v>41</v>
      </c>
      <c r="C614" t="s">
        <v>84</v>
      </c>
    </row>
    <row r="615" spans="1:3">
      <c r="A615">
        <v>16</v>
      </c>
      <c r="B615">
        <v>43</v>
      </c>
      <c r="C615" t="s">
        <v>277</v>
      </c>
    </row>
    <row r="616" spans="1:3">
      <c r="A616">
        <v>16</v>
      </c>
      <c r="B616">
        <v>45</v>
      </c>
      <c r="C616" t="s">
        <v>502</v>
      </c>
    </row>
    <row r="617" spans="1:3">
      <c r="A617">
        <v>16</v>
      </c>
      <c r="B617">
        <v>47</v>
      </c>
      <c r="C617" t="s">
        <v>503</v>
      </c>
    </row>
    <row r="618" spans="1:3">
      <c r="A618">
        <v>16</v>
      </c>
      <c r="B618">
        <v>49</v>
      </c>
      <c r="C618" t="s">
        <v>504</v>
      </c>
    </row>
    <row r="619" spans="1:3">
      <c r="A619">
        <v>16</v>
      </c>
      <c r="B619">
        <v>51</v>
      </c>
      <c r="C619" t="s">
        <v>91</v>
      </c>
    </row>
    <row r="620" spans="1:3">
      <c r="A620">
        <v>16</v>
      </c>
      <c r="B620">
        <v>53</v>
      </c>
      <c r="C620" t="s">
        <v>505</v>
      </c>
    </row>
    <row r="621" spans="1:3">
      <c r="A621">
        <v>16</v>
      </c>
      <c r="B621">
        <v>55</v>
      </c>
      <c r="C621" t="s">
        <v>506</v>
      </c>
    </row>
    <row r="622" spans="1:3">
      <c r="A622">
        <v>16</v>
      </c>
      <c r="B622">
        <v>57</v>
      </c>
      <c r="C622" t="s">
        <v>507</v>
      </c>
    </row>
    <row r="623" spans="1:3">
      <c r="A623">
        <v>16</v>
      </c>
      <c r="B623">
        <v>59</v>
      </c>
      <c r="C623" t="s">
        <v>508</v>
      </c>
    </row>
    <row r="624" spans="1:3">
      <c r="A624">
        <v>16</v>
      </c>
      <c r="B624">
        <v>61</v>
      </c>
      <c r="C624" t="s">
        <v>509</v>
      </c>
    </row>
    <row r="625" spans="1:3">
      <c r="A625">
        <v>16</v>
      </c>
      <c r="B625">
        <v>63</v>
      </c>
      <c r="C625" t="s">
        <v>170</v>
      </c>
    </row>
    <row r="626" spans="1:3">
      <c r="A626">
        <v>16</v>
      </c>
      <c r="B626">
        <v>65</v>
      </c>
      <c r="C626" t="s">
        <v>99</v>
      </c>
    </row>
    <row r="627" spans="1:3">
      <c r="A627">
        <v>16</v>
      </c>
      <c r="B627">
        <v>67</v>
      </c>
      <c r="C627" t="s">
        <v>510</v>
      </c>
    </row>
    <row r="628" spans="1:3">
      <c r="A628">
        <v>16</v>
      </c>
      <c r="B628">
        <v>69</v>
      </c>
      <c r="C628" t="s">
        <v>511</v>
      </c>
    </row>
    <row r="629" spans="1:3">
      <c r="A629">
        <v>16</v>
      </c>
      <c r="B629">
        <v>71</v>
      </c>
      <c r="C629" t="s">
        <v>512</v>
      </c>
    </row>
    <row r="630" spans="1:3">
      <c r="A630">
        <v>16</v>
      </c>
      <c r="B630">
        <v>73</v>
      </c>
      <c r="C630" t="s">
        <v>513</v>
      </c>
    </row>
    <row r="631" spans="1:3">
      <c r="A631">
        <v>16</v>
      </c>
      <c r="B631">
        <v>75</v>
      </c>
      <c r="C631" t="s">
        <v>514</v>
      </c>
    </row>
    <row r="632" spans="1:3">
      <c r="A632">
        <v>16</v>
      </c>
      <c r="B632">
        <v>77</v>
      </c>
      <c r="C632" t="s">
        <v>515</v>
      </c>
    </row>
    <row r="633" spans="1:3">
      <c r="A633">
        <v>16</v>
      </c>
      <c r="B633">
        <v>79</v>
      </c>
      <c r="C633" t="s">
        <v>516</v>
      </c>
    </row>
    <row r="634" spans="1:3">
      <c r="A634">
        <v>16</v>
      </c>
      <c r="B634">
        <v>81</v>
      </c>
      <c r="C634" t="s">
        <v>517</v>
      </c>
    </row>
    <row r="635" spans="1:3">
      <c r="A635">
        <v>16</v>
      </c>
      <c r="B635">
        <v>83</v>
      </c>
      <c r="C635" t="s">
        <v>518</v>
      </c>
    </row>
    <row r="636" spans="1:3">
      <c r="A636">
        <v>16</v>
      </c>
      <c r="B636">
        <v>85</v>
      </c>
      <c r="C636" t="s">
        <v>519</v>
      </c>
    </row>
    <row r="637" spans="1:3">
      <c r="A637">
        <v>16</v>
      </c>
      <c r="B637">
        <v>87</v>
      </c>
      <c r="C637" t="s">
        <v>119</v>
      </c>
    </row>
    <row r="638" spans="1:3">
      <c r="A638">
        <v>17</v>
      </c>
      <c r="B638">
        <v>1</v>
      </c>
      <c r="C638" t="s">
        <v>255</v>
      </c>
    </row>
    <row r="639" spans="1:3">
      <c r="A639">
        <v>17</v>
      </c>
      <c r="B639">
        <v>3</v>
      </c>
      <c r="C639" t="s">
        <v>520</v>
      </c>
    </row>
    <row r="640" spans="1:3">
      <c r="A640">
        <v>17</v>
      </c>
      <c r="B640">
        <v>5</v>
      </c>
      <c r="C640" t="s">
        <v>521</v>
      </c>
    </row>
    <row r="641" spans="1:3">
      <c r="A641">
        <v>17</v>
      </c>
      <c r="B641">
        <v>7</v>
      </c>
      <c r="C641" t="s">
        <v>145</v>
      </c>
    </row>
    <row r="642" spans="1:3">
      <c r="A642">
        <v>17</v>
      </c>
      <c r="B642">
        <v>9</v>
      </c>
      <c r="C642" t="s">
        <v>522</v>
      </c>
    </row>
    <row r="643" spans="1:3">
      <c r="A643">
        <v>17</v>
      </c>
      <c r="B643">
        <v>11</v>
      </c>
      <c r="C643" t="s">
        <v>523</v>
      </c>
    </row>
    <row r="644" spans="1:3">
      <c r="A644">
        <v>17</v>
      </c>
      <c r="B644">
        <v>13</v>
      </c>
      <c r="C644" t="s">
        <v>62</v>
      </c>
    </row>
    <row r="645" spans="1:3">
      <c r="A645">
        <v>17</v>
      </c>
      <c r="B645">
        <v>15</v>
      </c>
      <c r="C645" t="s">
        <v>147</v>
      </c>
    </row>
    <row r="646" spans="1:3">
      <c r="A646">
        <v>17</v>
      </c>
      <c r="B646">
        <v>17</v>
      </c>
      <c r="C646" t="s">
        <v>524</v>
      </c>
    </row>
    <row r="647" spans="1:3">
      <c r="A647">
        <v>17</v>
      </c>
      <c r="B647">
        <v>19</v>
      </c>
      <c r="C647" t="s">
        <v>525</v>
      </c>
    </row>
    <row r="648" spans="1:3">
      <c r="A648">
        <v>17</v>
      </c>
      <c r="B648">
        <v>21</v>
      </c>
      <c r="C648" t="s">
        <v>526</v>
      </c>
    </row>
    <row r="649" spans="1:3">
      <c r="A649">
        <v>17</v>
      </c>
      <c r="B649">
        <v>23</v>
      </c>
      <c r="C649" t="s">
        <v>149</v>
      </c>
    </row>
    <row r="650" spans="1:3">
      <c r="A650">
        <v>17</v>
      </c>
      <c r="B650">
        <v>25</v>
      </c>
      <c r="C650" t="s">
        <v>68</v>
      </c>
    </row>
    <row r="651" spans="1:3">
      <c r="A651">
        <v>17</v>
      </c>
      <c r="B651">
        <v>27</v>
      </c>
      <c r="C651" t="s">
        <v>527</v>
      </c>
    </row>
    <row r="652" spans="1:3">
      <c r="A652">
        <v>17</v>
      </c>
      <c r="B652">
        <v>29</v>
      </c>
      <c r="C652" t="s">
        <v>528</v>
      </c>
    </row>
    <row r="653" spans="1:3">
      <c r="A653">
        <v>17</v>
      </c>
      <c r="B653">
        <v>31</v>
      </c>
      <c r="C653" t="s">
        <v>401</v>
      </c>
    </row>
    <row r="654" spans="1:3">
      <c r="A654">
        <v>17</v>
      </c>
      <c r="B654">
        <v>33</v>
      </c>
      <c r="C654" t="s">
        <v>154</v>
      </c>
    </row>
    <row r="655" spans="1:3">
      <c r="A655">
        <v>17</v>
      </c>
      <c r="B655">
        <v>35</v>
      </c>
      <c r="C655" t="s">
        <v>529</v>
      </c>
    </row>
    <row r="656" spans="1:3">
      <c r="A656">
        <v>17</v>
      </c>
      <c r="B656">
        <v>37</v>
      </c>
      <c r="C656" t="s">
        <v>79</v>
      </c>
    </row>
    <row r="657" spans="1:3">
      <c r="A657">
        <v>17</v>
      </c>
      <c r="B657">
        <v>39</v>
      </c>
      <c r="C657" t="s">
        <v>530</v>
      </c>
    </row>
    <row r="658" spans="1:3">
      <c r="A658">
        <v>17</v>
      </c>
      <c r="B658">
        <v>41</v>
      </c>
      <c r="C658" t="s">
        <v>273</v>
      </c>
    </row>
    <row r="659" spans="1:3">
      <c r="A659">
        <v>17</v>
      </c>
      <c r="B659">
        <v>43</v>
      </c>
      <c r="C659" t="s">
        <v>531</v>
      </c>
    </row>
    <row r="660" spans="1:3">
      <c r="A660">
        <v>17</v>
      </c>
      <c r="B660">
        <v>45</v>
      </c>
      <c r="C660" t="s">
        <v>532</v>
      </c>
    </row>
    <row r="661" spans="1:3">
      <c r="A661">
        <v>17</v>
      </c>
      <c r="B661">
        <v>47</v>
      </c>
      <c r="C661" t="s">
        <v>533</v>
      </c>
    </row>
    <row r="662" spans="1:3">
      <c r="A662">
        <v>17</v>
      </c>
      <c r="B662">
        <v>49</v>
      </c>
      <c r="C662" t="s">
        <v>412</v>
      </c>
    </row>
    <row r="663" spans="1:3">
      <c r="A663">
        <v>17</v>
      </c>
      <c r="B663">
        <v>51</v>
      </c>
      <c r="C663" t="s">
        <v>83</v>
      </c>
    </row>
    <row r="664" spans="1:3">
      <c r="A664">
        <v>17</v>
      </c>
      <c r="B664">
        <v>53</v>
      </c>
      <c r="C664" t="s">
        <v>534</v>
      </c>
    </row>
    <row r="665" spans="1:3">
      <c r="A665">
        <v>17</v>
      </c>
      <c r="B665">
        <v>55</v>
      </c>
      <c r="C665" t="s">
        <v>84</v>
      </c>
    </row>
    <row r="666" spans="1:3">
      <c r="A666">
        <v>17</v>
      </c>
      <c r="B666">
        <v>57</v>
      </c>
      <c r="C666" t="s">
        <v>160</v>
      </c>
    </row>
    <row r="667" spans="1:3">
      <c r="A667">
        <v>17</v>
      </c>
      <c r="B667">
        <v>59</v>
      </c>
      <c r="C667" t="s">
        <v>535</v>
      </c>
    </row>
    <row r="668" spans="1:3">
      <c r="A668">
        <v>17</v>
      </c>
      <c r="B668">
        <v>61</v>
      </c>
      <c r="C668" t="s">
        <v>86</v>
      </c>
    </row>
    <row r="669" spans="1:3">
      <c r="A669">
        <v>17</v>
      </c>
      <c r="B669">
        <v>63</v>
      </c>
      <c r="C669" t="s">
        <v>536</v>
      </c>
    </row>
    <row r="670" spans="1:3">
      <c r="A670">
        <v>17</v>
      </c>
      <c r="B670">
        <v>65</v>
      </c>
      <c r="C670" t="s">
        <v>343</v>
      </c>
    </row>
    <row r="671" spans="1:3">
      <c r="A671">
        <v>17</v>
      </c>
      <c r="B671">
        <v>67</v>
      </c>
      <c r="C671" t="s">
        <v>426</v>
      </c>
    </row>
    <row r="672" spans="1:3">
      <c r="A672">
        <v>17</v>
      </c>
      <c r="B672">
        <v>69</v>
      </c>
      <c r="C672" t="s">
        <v>537</v>
      </c>
    </row>
    <row r="673" spans="1:3">
      <c r="A673">
        <v>17</v>
      </c>
      <c r="B673">
        <v>71</v>
      </c>
      <c r="C673" t="s">
        <v>538</v>
      </c>
    </row>
    <row r="674" spans="1:3">
      <c r="A674">
        <v>17</v>
      </c>
      <c r="B674">
        <v>73</v>
      </c>
      <c r="C674" t="s">
        <v>88</v>
      </c>
    </row>
    <row r="675" spans="1:3">
      <c r="A675">
        <v>17</v>
      </c>
      <c r="B675">
        <v>75</v>
      </c>
      <c r="C675" t="s">
        <v>539</v>
      </c>
    </row>
    <row r="676" spans="1:3">
      <c r="A676">
        <v>17</v>
      </c>
      <c r="B676">
        <v>77</v>
      </c>
      <c r="C676" t="s">
        <v>90</v>
      </c>
    </row>
    <row r="677" spans="1:3">
      <c r="A677">
        <v>17</v>
      </c>
      <c r="B677">
        <v>79</v>
      </c>
      <c r="C677" t="s">
        <v>432</v>
      </c>
    </row>
    <row r="678" spans="1:3">
      <c r="A678">
        <v>17</v>
      </c>
      <c r="B678">
        <v>81</v>
      </c>
      <c r="C678" t="s">
        <v>91</v>
      </c>
    </row>
    <row r="679" spans="1:3">
      <c r="A679">
        <v>17</v>
      </c>
      <c r="B679">
        <v>83</v>
      </c>
      <c r="C679" t="s">
        <v>540</v>
      </c>
    </row>
    <row r="680" spans="1:3">
      <c r="A680">
        <v>17</v>
      </c>
      <c r="B680">
        <v>85</v>
      </c>
      <c r="C680" t="s">
        <v>541</v>
      </c>
    </row>
    <row r="681" spans="1:3">
      <c r="A681">
        <v>17</v>
      </c>
      <c r="B681">
        <v>87</v>
      </c>
      <c r="C681" t="s">
        <v>168</v>
      </c>
    </row>
    <row r="682" spans="1:3">
      <c r="A682">
        <v>17</v>
      </c>
      <c r="B682">
        <v>89</v>
      </c>
      <c r="C682" t="s">
        <v>542</v>
      </c>
    </row>
    <row r="683" spans="1:3">
      <c r="A683">
        <v>17</v>
      </c>
      <c r="B683">
        <v>91</v>
      </c>
      <c r="C683" t="s">
        <v>543</v>
      </c>
    </row>
    <row r="684" spans="1:3">
      <c r="A684">
        <v>17</v>
      </c>
      <c r="B684">
        <v>93</v>
      </c>
      <c r="C684" t="s">
        <v>544</v>
      </c>
    </row>
    <row r="685" spans="1:3">
      <c r="A685">
        <v>17</v>
      </c>
      <c r="B685">
        <v>95</v>
      </c>
      <c r="C685" t="s">
        <v>545</v>
      </c>
    </row>
    <row r="686" spans="1:3">
      <c r="A686">
        <v>17</v>
      </c>
      <c r="B686">
        <v>97</v>
      </c>
      <c r="C686" t="s">
        <v>215</v>
      </c>
    </row>
    <row r="687" spans="1:3">
      <c r="A687">
        <v>17</v>
      </c>
      <c r="B687">
        <v>99</v>
      </c>
      <c r="C687" t="s">
        <v>546</v>
      </c>
    </row>
    <row r="688" spans="1:3">
      <c r="A688">
        <v>17</v>
      </c>
      <c r="B688">
        <v>101</v>
      </c>
      <c r="C688" t="s">
        <v>94</v>
      </c>
    </row>
    <row r="689" spans="1:3">
      <c r="A689">
        <v>17</v>
      </c>
      <c r="B689">
        <v>103</v>
      </c>
      <c r="C689" t="s">
        <v>95</v>
      </c>
    </row>
    <row r="690" spans="1:3">
      <c r="A690">
        <v>17</v>
      </c>
      <c r="B690">
        <v>105</v>
      </c>
      <c r="C690" t="s">
        <v>547</v>
      </c>
    </row>
    <row r="691" spans="1:3">
      <c r="A691">
        <v>17</v>
      </c>
      <c r="B691">
        <v>107</v>
      </c>
      <c r="C691" t="s">
        <v>172</v>
      </c>
    </row>
    <row r="692" spans="1:3">
      <c r="A692">
        <v>17</v>
      </c>
      <c r="B692">
        <v>109</v>
      </c>
      <c r="C692" t="s">
        <v>548</v>
      </c>
    </row>
    <row r="693" spans="1:3">
      <c r="A693">
        <v>17</v>
      </c>
      <c r="B693">
        <v>111</v>
      </c>
      <c r="C693" t="s">
        <v>549</v>
      </c>
    </row>
    <row r="694" spans="1:3">
      <c r="A694">
        <v>17</v>
      </c>
      <c r="B694">
        <v>113</v>
      </c>
      <c r="C694" t="s">
        <v>550</v>
      </c>
    </row>
    <row r="695" spans="1:3">
      <c r="A695">
        <v>17</v>
      </c>
      <c r="B695">
        <v>115</v>
      </c>
      <c r="C695" t="s">
        <v>98</v>
      </c>
    </row>
    <row r="696" spans="1:3">
      <c r="A696">
        <v>17</v>
      </c>
      <c r="B696">
        <v>117</v>
      </c>
      <c r="C696" t="s">
        <v>551</v>
      </c>
    </row>
    <row r="697" spans="1:3">
      <c r="A697">
        <v>17</v>
      </c>
      <c r="B697">
        <v>119</v>
      </c>
      <c r="C697" t="s">
        <v>99</v>
      </c>
    </row>
    <row r="698" spans="1:3">
      <c r="A698">
        <v>17</v>
      </c>
      <c r="B698">
        <v>121</v>
      </c>
      <c r="C698" t="s">
        <v>101</v>
      </c>
    </row>
    <row r="699" spans="1:3">
      <c r="A699">
        <v>17</v>
      </c>
      <c r="B699">
        <v>123</v>
      </c>
      <c r="C699" t="s">
        <v>102</v>
      </c>
    </row>
    <row r="700" spans="1:3">
      <c r="A700">
        <v>17</v>
      </c>
      <c r="B700">
        <v>125</v>
      </c>
      <c r="C700" t="s">
        <v>552</v>
      </c>
    </row>
    <row r="701" spans="1:3">
      <c r="A701">
        <v>17</v>
      </c>
      <c r="B701">
        <v>127</v>
      </c>
      <c r="C701" t="s">
        <v>553</v>
      </c>
    </row>
    <row r="702" spans="1:3">
      <c r="A702">
        <v>17</v>
      </c>
      <c r="B702">
        <v>129</v>
      </c>
      <c r="C702" t="s">
        <v>554</v>
      </c>
    </row>
    <row r="703" spans="1:3">
      <c r="A703">
        <v>17</v>
      </c>
      <c r="B703">
        <v>131</v>
      </c>
      <c r="C703" t="s">
        <v>555</v>
      </c>
    </row>
    <row r="704" spans="1:3">
      <c r="A704">
        <v>17</v>
      </c>
      <c r="B704">
        <v>133</v>
      </c>
      <c r="C704" t="s">
        <v>104</v>
      </c>
    </row>
    <row r="705" spans="1:3">
      <c r="A705">
        <v>17</v>
      </c>
      <c r="B705">
        <v>135</v>
      </c>
      <c r="C705" t="s">
        <v>105</v>
      </c>
    </row>
    <row r="706" spans="1:3">
      <c r="A706">
        <v>17</v>
      </c>
      <c r="B706">
        <v>137</v>
      </c>
      <c r="C706" t="s">
        <v>106</v>
      </c>
    </row>
    <row r="707" spans="1:3">
      <c r="A707">
        <v>17</v>
      </c>
      <c r="B707">
        <v>139</v>
      </c>
      <c r="C707" t="s">
        <v>556</v>
      </c>
    </row>
    <row r="708" spans="1:3">
      <c r="A708">
        <v>17</v>
      </c>
      <c r="B708">
        <v>141</v>
      </c>
      <c r="C708" t="s">
        <v>557</v>
      </c>
    </row>
    <row r="709" spans="1:3">
      <c r="A709">
        <v>17</v>
      </c>
      <c r="B709">
        <v>143</v>
      </c>
      <c r="C709" t="s">
        <v>558</v>
      </c>
    </row>
    <row r="710" spans="1:3">
      <c r="A710">
        <v>17</v>
      </c>
      <c r="B710">
        <v>145</v>
      </c>
      <c r="C710" t="s">
        <v>107</v>
      </c>
    </row>
    <row r="711" spans="1:3">
      <c r="A711">
        <v>17</v>
      </c>
      <c r="B711">
        <v>147</v>
      </c>
      <c r="C711" t="s">
        <v>559</v>
      </c>
    </row>
    <row r="712" spans="1:3">
      <c r="A712">
        <v>17</v>
      </c>
      <c r="B712">
        <v>149</v>
      </c>
      <c r="C712" t="s">
        <v>109</v>
      </c>
    </row>
    <row r="713" spans="1:3">
      <c r="A713">
        <v>17</v>
      </c>
      <c r="B713">
        <v>151</v>
      </c>
      <c r="C713" t="s">
        <v>183</v>
      </c>
    </row>
    <row r="714" spans="1:3">
      <c r="A714">
        <v>17</v>
      </c>
      <c r="B714">
        <v>153</v>
      </c>
      <c r="C714" t="s">
        <v>185</v>
      </c>
    </row>
    <row r="715" spans="1:3">
      <c r="A715">
        <v>17</v>
      </c>
      <c r="B715">
        <v>155</v>
      </c>
      <c r="C715" t="s">
        <v>364</v>
      </c>
    </row>
    <row r="716" spans="1:3">
      <c r="A716">
        <v>17</v>
      </c>
      <c r="B716">
        <v>157</v>
      </c>
      <c r="C716" t="s">
        <v>110</v>
      </c>
    </row>
    <row r="717" spans="1:3">
      <c r="A717">
        <v>17</v>
      </c>
      <c r="B717">
        <v>159</v>
      </c>
      <c r="C717" t="s">
        <v>560</v>
      </c>
    </row>
    <row r="718" spans="1:3">
      <c r="A718">
        <v>17</v>
      </c>
      <c r="B718">
        <v>161</v>
      </c>
      <c r="C718" t="s">
        <v>561</v>
      </c>
    </row>
    <row r="719" spans="1:3">
      <c r="A719">
        <v>17</v>
      </c>
      <c r="B719">
        <v>163</v>
      </c>
      <c r="C719" t="s">
        <v>112</v>
      </c>
    </row>
    <row r="720" spans="1:3">
      <c r="A720">
        <v>17</v>
      </c>
      <c r="B720">
        <v>165</v>
      </c>
      <c r="C720" t="s">
        <v>187</v>
      </c>
    </row>
    <row r="721" spans="1:3">
      <c r="A721">
        <v>17</v>
      </c>
      <c r="B721">
        <v>167</v>
      </c>
      <c r="C721" t="s">
        <v>562</v>
      </c>
    </row>
    <row r="722" spans="1:3">
      <c r="A722">
        <v>17</v>
      </c>
      <c r="B722">
        <v>169</v>
      </c>
      <c r="C722" t="s">
        <v>563</v>
      </c>
    </row>
    <row r="723" spans="1:3">
      <c r="A723">
        <v>17</v>
      </c>
      <c r="B723">
        <v>171</v>
      </c>
      <c r="C723" t="s">
        <v>188</v>
      </c>
    </row>
    <row r="724" spans="1:3">
      <c r="A724">
        <v>17</v>
      </c>
      <c r="B724">
        <v>173</v>
      </c>
      <c r="C724" t="s">
        <v>113</v>
      </c>
    </row>
    <row r="725" spans="1:3">
      <c r="A725">
        <v>17</v>
      </c>
      <c r="B725">
        <v>175</v>
      </c>
      <c r="C725" t="s">
        <v>564</v>
      </c>
    </row>
    <row r="726" spans="1:3">
      <c r="A726">
        <v>17</v>
      </c>
      <c r="B726">
        <v>177</v>
      </c>
      <c r="C726" t="s">
        <v>565</v>
      </c>
    </row>
    <row r="727" spans="1:3">
      <c r="A727">
        <v>17</v>
      </c>
      <c r="B727">
        <v>179</v>
      </c>
      <c r="C727" t="s">
        <v>566</v>
      </c>
    </row>
    <row r="728" spans="1:3">
      <c r="A728">
        <v>17</v>
      </c>
      <c r="B728">
        <v>181</v>
      </c>
      <c r="C728" t="s">
        <v>194</v>
      </c>
    </row>
    <row r="729" spans="1:3">
      <c r="A729">
        <v>17</v>
      </c>
      <c r="B729">
        <v>183</v>
      </c>
      <c r="C729" t="s">
        <v>567</v>
      </c>
    </row>
    <row r="730" spans="1:3">
      <c r="A730">
        <v>17</v>
      </c>
      <c r="B730">
        <v>185</v>
      </c>
      <c r="C730" t="s">
        <v>568</v>
      </c>
    </row>
    <row r="731" spans="1:3">
      <c r="A731">
        <v>17</v>
      </c>
      <c r="B731">
        <v>187</v>
      </c>
      <c r="C731" t="s">
        <v>475</v>
      </c>
    </row>
    <row r="732" spans="1:3">
      <c r="A732">
        <v>17</v>
      </c>
      <c r="B732">
        <v>189</v>
      </c>
      <c r="C732" t="s">
        <v>119</v>
      </c>
    </row>
    <row r="733" spans="1:3">
      <c r="A733">
        <v>17</v>
      </c>
      <c r="B733">
        <v>191</v>
      </c>
      <c r="C733" t="s">
        <v>476</v>
      </c>
    </row>
    <row r="734" spans="1:3">
      <c r="A734">
        <v>17</v>
      </c>
      <c r="B734">
        <v>193</v>
      </c>
      <c r="C734" t="s">
        <v>196</v>
      </c>
    </row>
    <row r="735" spans="1:3">
      <c r="A735">
        <v>17</v>
      </c>
      <c r="B735">
        <v>195</v>
      </c>
      <c r="C735" t="s">
        <v>569</v>
      </c>
    </row>
    <row r="736" spans="1:3">
      <c r="A736">
        <v>17</v>
      </c>
      <c r="B736">
        <v>197</v>
      </c>
      <c r="C736" t="s">
        <v>570</v>
      </c>
    </row>
    <row r="737" spans="1:3">
      <c r="A737">
        <v>17</v>
      </c>
      <c r="B737">
        <v>199</v>
      </c>
      <c r="C737" t="s">
        <v>571</v>
      </c>
    </row>
    <row r="738" spans="1:3">
      <c r="A738">
        <v>17</v>
      </c>
      <c r="B738">
        <v>201</v>
      </c>
      <c r="C738" t="s">
        <v>572</v>
      </c>
    </row>
    <row r="739" spans="1:3">
      <c r="A739">
        <v>17</v>
      </c>
      <c r="B739">
        <v>203</v>
      </c>
      <c r="C739" t="s">
        <v>573</v>
      </c>
    </row>
    <row r="740" spans="1:3">
      <c r="A740">
        <v>18</v>
      </c>
      <c r="B740">
        <v>1</v>
      </c>
      <c r="C740" t="s">
        <v>255</v>
      </c>
    </row>
    <row r="741" spans="1:3">
      <c r="A741">
        <v>18</v>
      </c>
      <c r="B741">
        <v>3</v>
      </c>
      <c r="C741" t="s">
        <v>574</v>
      </c>
    </row>
    <row r="742" spans="1:3">
      <c r="A742">
        <v>18</v>
      </c>
      <c r="B742">
        <v>5</v>
      </c>
      <c r="C742" t="s">
        <v>575</v>
      </c>
    </row>
    <row r="743" spans="1:3">
      <c r="A743">
        <v>18</v>
      </c>
      <c r="B743">
        <v>7</v>
      </c>
      <c r="C743" t="s">
        <v>144</v>
      </c>
    </row>
    <row r="744" spans="1:3">
      <c r="A744">
        <v>18</v>
      </c>
      <c r="B744">
        <v>9</v>
      </c>
      <c r="C744" t="s">
        <v>576</v>
      </c>
    </row>
    <row r="745" spans="1:3">
      <c r="A745">
        <v>18</v>
      </c>
      <c r="B745">
        <v>11</v>
      </c>
      <c r="C745" t="s">
        <v>145</v>
      </c>
    </row>
    <row r="746" spans="1:3">
      <c r="A746">
        <v>18</v>
      </c>
      <c r="B746">
        <v>13</v>
      </c>
      <c r="C746" t="s">
        <v>522</v>
      </c>
    </row>
    <row r="747" spans="1:3">
      <c r="A747">
        <v>18</v>
      </c>
      <c r="B747">
        <v>15</v>
      </c>
      <c r="C747" t="s">
        <v>147</v>
      </c>
    </row>
    <row r="748" spans="1:3">
      <c r="A748">
        <v>18</v>
      </c>
      <c r="B748">
        <v>17</v>
      </c>
      <c r="C748" t="s">
        <v>524</v>
      </c>
    </row>
    <row r="749" spans="1:3">
      <c r="A749">
        <v>18</v>
      </c>
      <c r="B749">
        <v>19</v>
      </c>
      <c r="C749" t="s">
        <v>149</v>
      </c>
    </row>
    <row r="750" spans="1:3">
      <c r="A750">
        <v>18</v>
      </c>
      <c r="B750">
        <v>21</v>
      </c>
      <c r="C750" t="s">
        <v>68</v>
      </c>
    </row>
    <row r="751" spans="1:3">
      <c r="A751">
        <v>18</v>
      </c>
      <c r="B751">
        <v>23</v>
      </c>
      <c r="C751" t="s">
        <v>527</v>
      </c>
    </row>
    <row r="752" spans="1:3">
      <c r="A752">
        <v>18</v>
      </c>
      <c r="B752">
        <v>25</v>
      </c>
      <c r="C752" t="s">
        <v>154</v>
      </c>
    </row>
    <row r="753" spans="1:3">
      <c r="A753">
        <v>18</v>
      </c>
      <c r="B753">
        <v>27</v>
      </c>
      <c r="C753" t="s">
        <v>577</v>
      </c>
    </row>
    <row r="754" spans="1:3">
      <c r="A754">
        <v>18</v>
      </c>
      <c r="B754">
        <v>29</v>
      </c>
      <c r="C754" t="s">
        <v>578</v>
      </c>
    </row>
    <row r="755" spans="1:3">
      <c r="A755">
        <v>18</v>
      </c>
      <c r="B755">
        <v>31</v>
      </c>
      <c r="C755" t="s">
        <v>406</v>
      </c>
    </row>
    <row r="756" spans="1:3">
      <c r="A756">
        <v>18</v>
      </c>
      <c r="B756">
        <v>33</v>
      </c>
      <c r="C756" t="s">
        <v>79</v>
      </c>
    </row>
    <row r="757" spans="1:3">
      <c r="A757">
        <v>18</v>
      </c>
      <c r="B757">
        <v>35</v>
      </c>
      <c r="C757" t="s">
        <v>579</v>
      </c>
    </row>
    <row r="758" spans="1:3">
      <c r="A758">
        <v>18</v>
      </c>
      <c r="B758">
        <v>37</v>
      </c>
      <c r="C758" t="s">
        <v>580</v>
      </c>
    </row>
    <row r="759" spans="1:3">
      <c r="A759">
        <v>18</v>
      </c>
      <c r="B759">
        <v>39</v>
      </c>
      <c r="C759" t="s">
        <v>581</v>
      </c>
    </row>
    <row r="760" spans="1:3">
      <c r="A760">
        <v>18</v>
      </c>
      <c r="B760">
        <v>41</v>
      </c>
      <c r="C760" t="s">
        <v>83</v>
      </c>
    </row>
    <row r="761" spans="1:3">
      <c r="A761">
        <v>18</v>
      </c>
      <c r="B761">
        <v>43</v>
      </c>
      <c r="C761" t="s">
        <v>416</v>
      </c>
    </row>
    <row r="762" spans="1:3">
      <c r="A762">
        <v>18</v>
      </c>
      <c r="B762">
        <v>45</v>
      </c>
      <c r="C762" t="s">
        <v>582</v>
      </c>
    </row>
    <row r="763" spans="1:3">
      <c r="A763">
        <v>18</v>
      </c>
      <c r="B763">
        <v>47</v>
      </c>
      <c r="C763" t="s">
        <v>84</v>
      </c>
    </row>
    <row r="764" spans="1:3">
      <c r="A764">
        <v>18</v>
      </c>
      <c r="B764">
        <v>49</v>
      </c>
      <c r="C764" t="s">
        <v>160</v>
      </c>
    </row>
    <row r="765" spans="1:3">
      <c r="A765">
        <v>18</v>
      </c>
      <c r="B765">
        <v>51</v>
      </c>
      <c r="C765" t="s">
        <v>583</v>
      </c>
    </row>
    <row r="766" spans="1:3">
      <c r="A766">
        <v>18</v>
      </c>
      <c r="B766">
        <v>53</v>
      </c>
      <c r="C766" t="s">
        <v>162</v>
      </c>
    </row>
    <row r="767" spans="1:3">
      <c r="A767">
        <v>18</v>
      </c>
      <c r="B767">
        <v>55</v>
      </c>
      <c r="C767" t="s">
        <v>86</v>
      </c>
    </row>
    <row r="768" spans="1:3">
      <c r="A768">
        <v>18</v>
      </c>
      <c r="B768">
        <v>57</v>
      </c>
      <c r="C768" t="s">
        <v>343</v>
      </c>
    </row>
    <row r="769" spans="1:3">
      <c r="A769">
        <v>18</v>
      </c>
      <c r="B769">
        <v>59</v>
      </c>
      <c r="C769" t="s">
        <v>426</v>
      </c>
    </row>
    <row r="770" spans="1:3">
      <c r="A770">
        <v>18</v>
      </c>
      <c r="B770">
        <v>61</v>
      </c>
      <c r="C770" t="s">
        <v>584</v>
      </c>
    </row>
    <row r="771" spans="1:3">
      <c r="A771">
        <v>18</v>
      </c>
      <c r="B771">
        <v>63</v>
      </c>
      <c r="C771" t="s">
        <v>585</v>
      </c>
    </row>
    <row r="772" spans="1:3">
      <c r="A772">
        <v>18</v>
      </c>
      <c r="B772">
        <v>65</v>
      </c>
      <c r="C772" t="s">
        <v>88</v>
      </c>
    </row>
    <row r="773" spans="1:3">
      <c r="A773">
        <v>18</v>
      </c>
      <c r="B773">
        <v>67</v>
      </c>
      <c r="C773" t="s">
        <v>165</v>
      </c>
    </row>
    <row r="774" spans="1:3">
      <c r="A774">
        <v>18</v>
      </c>
      <c r="B774">
        <v>69</v>
      </c>
      <c r="C774" t="s">
        <v>586</v>
      </c>
    </row>
    <row r="775" spans="1:3">
      <c r="A775">
        <v>18</v>
      </c>
      <c r="B775">
        <v>71</v>
      </c>
      <c r="C775" t="s">
        <v>90</v>
      </c>
    </row>
    <row r="776" spans="1:3">
      <c r="A776">
        <v>18</v>
      </c>
      <c r="B776">
        <v>73</v>
      </c>
      <c r="C776" t="s">
        <v>432</v>
      </c>
    </row>
    <row r="777" spans="1:3">
      <c r="A777">
        <v>18</v>
      </c>
      <c r="B777">
        <v>75</v>
      </c>
      <c r="C777" t="s">
        <v>587</v>
      </c>
    </row>
    <row r="778" spans="1:3">
      <c r="A778">
        <v>18</v>
      </c>
      <c r="B778">
        <v>77</v>
      </c>
      <c r="C778" t="s">
        <v>91</v>
      </c>
    </row>
    <row r="779" spans="1:3">
      <c r="A779">
        <v>18</v>
      </c>
      <c r="B779">
        <v>79</v>
      </c>
      <c r="C779" t="s">
        <v>588</v>
      </c>
    </row>
    <row r="780" spans="1:3">
      <c r="A780">
        <v>18</v>
      </c>
      <c r="B780">
        <v>81</v>
      </c>
      <c r="C780" t="s">
        <v>168</v>
      </c>
    </row>
    <row r="781" spans="1:3">
      <c r="A781">
        <v>18</v>
      </c>
      <c r="B781">
        <v>83</v>
      </c>
      <c r="C781" t="s">
        <v>545</v>
      </c>
    </row>
    <row r="782" spans="1:3">
      <c r="A782">
        <v>18</v>
      </c>
      <c r="B782">
        <v>85</v>
      </c>
      <c r="C782" t="s">
        <v>589</v>
      </c>
    </row>
    <row r="783" spans="1:3">
      <c r="A783">
        <v>18</v>
      </c>
      <c r="B783">
        <v>87</v>
      </c>
      <c r="C783" t="s">
        <v>590</v>
      </c>
    </row>
    <row r="784" spans="1:3">
      <c r="A784">
        <v>18</v>
      </c>
      <c r="B784">
        <v>89</v>
      </c>
      <c r="C784" t="s">
        <v>215</v>
      </c>
    </row>
    <row r="785" spans="1:3">
      <c r="A785">
        <v>18</v>
      </c>
      <c r="B785">
        <v>91</v>
      </c>
      <c r="C785" t="s">
        <v>591</v>
      </c>
    </row>
    <row r="786" spans="1:3">
      <c r="A786">
        <v>18</v>
      </c>
      <c r="B786">
        <v>93</v>
      </c>
      <c r="C786" t="s">
        <v>94</v>
      </c>
    </row>
    <row r="787" spans="1:3">
      <c r="A787">
        <v>18</v>
      </c>
      <c r="B787">
        <v>95</v>
      </c>
      <c r="C787" t="s">
        <v>99</v>
      </c>
    </row>
    <row r="788" spans="1:3">
      <c r="A788">
        <v>18</v>
      </c>
      <c r="B788">
        <v>97</v>
      </c>
      <c r="C788" t="s">
        <v>101</v>
      </c>
    </row>
    <row r="789" spans="1:3">
      <c r="A789">
        <v>18</v>
      </c>
      <c r="B789">
        <v>99</v>
      </c>
      <c r="C789" t="s">
        <v>102</v>
      </c>
    </row>
    <row r="790" spans="1:3">
      <c r="A790">
        <v>18</v>
      </c>
      <c r="B790">
        <v>101</v>
      </c>
      <c r="C790" t="s">
        <v>355</v>
      </c>
    </row>
    <row r="791" spans="1:3">
      <c r="A791">
        <v>18</v>
      </c>
      <c r="B791">
        <v>103</v>
      </c>
      <c r="C791" t="s">
        <v>592</v>
      </c>
    </row>
    <row r="792" spans="1:3">
      <c r="A792">
        <v>18</v>
      </c>
      <c r="B792">
        <v>105</v>
      </c>
      <c r="C792" t="s">
        <v>104</v>
      </c>
    </row>
    <row r="793" spans="1:3">
      <c r="A793">
        <v>18</v>
      </c>
      <c r="B793">
        <v>107</v>
      </c>
      <c r="C793" t="s">
        <v>105</v>
      </c>
    </row>
    <row r="794" spans="1:3">
      <c r="A794">
        <v>18</v>
      </c>
      <c r="B794">
        <v>109</v>
      </c>
      <c r="C794" t="s">
        <v>106</v>
      </c>
    </row>
    <row r="795" spans="1:3">
      <c r="A795">
        <v>18</v>
      </c>
      <c r="B795">
        <v>111</v>
      </c>
      <c r="C795" t="s">
        <v>178</v>
      </c>
    </row>
    <row r="796" spans="1:3">
      <c r="A796">
        <v>18</v>
      </c>
      <c r="B796">
        <v>113</v>
      </c>
      <c r="C796" t="s">
        <v>593</v>
      </c>
    </row>
    <row r="797" spans="1:3">
      <c r="A797">
        <v>18</v>
      </c>
      <c r="B797">
        <v>115</v>
      </c>
      <c r="C797" t="s">
        <v>594</v>
      </c>
    </row>
    <row r="798" spans="1:3">
      <c r="A798">
        <v>18</v>
      </c>
      <c r="B798">
        <v>117</v>
      </c>
      <c r="C798" t="s">
        <v>227</v>
      </c>
    </row>
    <row r="799" spans="1:3">
      <c r="A799">
        <v>18</v>
      </c>
      <c r="B799">
        <v>119</v>
      </c>
      <c r="C799" t="s">
        <v>595</v>
      </c>
    </row>
    <row r="800" spans="1:3">
      <c r="A800">
        <v>18</v>
      </c>
      <c r="B800">
        <v>121</v>
      </c>
      <c r="C800" t="s">
        <v>596</v>
      </c>
    </row>
    <row r="801" spans="1:3">
      <c r="A801">
        <v>18</v>
      </c>
      <c r="B801">
        <v>123</v>
      </c>
      <c r="C801" t="s">
        <v>107</v>
      </c>
    </row>
    <row r="802" spans="1:3">
      <c r="A802">
        <v>18</v>
      </c>
      <c r="B802">
        <v>125</v>
      </c>
      <c r="C802" t="s">
        <v>109</v>
      </c>
    </row>
    <row r="803" spans="1:3">
      <c r="A803">
        <v>18</v>
      </c>
      <c r="B803">
        <v>127</v>
      </c>
      <c r="C803" t="s">
        <v>597</v>
      </c>
    </row>
    <row r="804" spans="1:3">
      <c r="A804">
        <v>18</v>
      </c>
      <c r="B804">
        <v>129</v>
      </c>
      <c r="C804" t="s">
        <v>598</v>
      </c>
    </row>
    <row r="805" spans="1:3">
      <c r="A805">
        <v>18</v>
      </c>
      <c r="B805">
        <v>131</v>
      </c>
      <c r="C805" t="s">
        <v>185</v>
      </c>
    </row>
    <row r="806" spans="1:3">
      <c r="A806">
        <v>18</v>
      </c>
      <c r="B806">
        <v>133</v>
      </c>
      <c r="C806" t="s">
        <v>364</v>
      </c>
    </row>
    <row r="807" spans="1:3">
      <c r="A807">
        <v>18</v>
      </c>
      <c r="B807">
        <v>135</v>
      </c>
      <c r="C807" t="s">
        <v>110</v>
      </c>
    </row>
    <row r="808" spans="1:3">
      <c r="A808">
        <v>18</v>
      </c>
      <c r="B808">
        <v>137</v>
      </c>
      <c r="C808" t="s">
        <v>599</v>
      </c>
    </row>
    <row r="809" spans="1:3">
      <c r="A809">
        <v>18</v>
      </c>
      <c r="B809">
        <v>139</v>
      </c>
      <c r="C809" t="s">
        <v>600</v>
      </c>
    </row>
    <row r="810" spans="1:3">
      <c r="A810">
        <v>18</v>
      </c>
      <c r="B810">
        <v>141</v>
      </c>
      <c r="C810" t="s">
        <v>601</v>
      </c>
    </row>
    <row r="811" spans="1:3">
      <c r="A811">
        <v>18</v>
      </c>
      <c r="B811">
        <v>143</v>
      </c>
      <c r="C811" t="s">
        <v>188</v>
      </c>
    </row>
    <row r="812" spans="1:3">
      <c r="A812">
        <v>18</v>
      </c>
      <c r="B812">
        <v>145</v>
      </c>
      <c r="C812" t="s">
        <v>113</v>
      </c>
    </row>
    <row r="813" spans="1:3">
      <c r="A813">
        <v>18</v>
      </c>
      <c r="B813">
        <v>147</v>
      </c>
      <c r="C813" t="s">
        <v>602</v>
      </c>
    </row>
    <row r="814" spans="1:3">
      <c r="A814">
        <v>18</v>
      </c>
      <c r="B814">
        <v>149</v>
      </c>
      <c r="C814" t="s">
        <v>603</v>
      </c>
    </row>
    <row r="815" spans="1:3">
      <c r="A815">
        <v>18</v>
      </c>
      <c r="B815">
        <v>151</v>
      </c>
      <c r="C815" t="s">
        <v>604</v>
      </c>
    </row>
    <row r="816" spans="1:3">
      <c r="A816">
        <v>18</v>
      </c>
      <c r="B816">
        <v>153</v>
      </c>
      <c r="C816" t="s">
        <v>605</v>
      </c>
    </row>
    <row r="817" spans="1:3">
      <c r="A817">
        <v>18</v>
      </c>
      <c r="B817">
        <v>155</v>
      </c>
      <c r="C817" t="s">
        <v>606</v>
      </c>
    </row>
    <row r="818" spans="1:3">
      <c r="A818">
        <v>18</v>
      </c>
      <c r="B818">
        <v>157</v>
      </c>
      <c r="C818" t="s">
        <v>607</v>
      </c>
    </row>
    <row r="819" spans="1:3">
      <c r="A819">
        <v>18</v>
      </c>
      <c r="B819">
        <v>159</v>
      </c>
      <c r="C819" t="s">
        <v>608</v>
      </c>
    </row>
    <row r="820" spans="1:3">
      <c r="A820">
        <v>18</v>
      </c>
      <c r="B820">
        <v>161</v>
      </c>
      <c r="C820" t="s">
        <v>194</v>
      </c>
    </row>
    <row r="821" spans="1:3">
      <c r="A821">
        <v>18</v>
      </c>
      <c r="B821">
        <v>163</v>
      </c>
      <c r="C821" t="s">
        <v>609</v>
      </c>
    </row>
    <row r="822" spans="1:3">
      <c r="A822">
        <v>18</v>
      </c>
      <c r="B822">
        <v>165</v>
      </c>
      <c r="C822" t="s">
        <v>610</v>
      </c>
    </row>
    <row r="823" spans="1:3">
      <c r="A823">
        <v>18</v>
      </c>
      <c r="B823">
        <v>167</v>
      </c>
      <c r="C823" t="s">
        <v>611</v>
      </c>
    </row>
    <row r="824" spans="1:3">
      <c r="A824">
        <v>18</v>
      </c>
      <c r="B824">
        <v>169</v>
      </c>
      <c r="C824" t="s">
        <v>568</v>
      </c>
    </row>
    <row r="825" spans="1:3">
      <c r="A825">
        <v>18</v>
      </c>
      <c r="B825">
        <v>171</v>
      </c>
      <c r="C825" t="s">
        <v>475</v>
      </c>
    </row>
    <row r="826" spans="1:3">
      <c r="A826">
        <v>18</v>
      </c>
      <c r="B826">
        <v>173</v>
      </c>
      <c r="C826" t="s">
        <v>612</v>
      </c>
    </row>
    <row r="827" spans="1:3">
      <c r="A827">
        <v>18</v>
      </c>
      <c r="B827">
        <v>175</v>
      </c>
      <c r="C827" t="s">
        <v>119</v>
      </c>
    </row>
    <row r="828" spans="1:3">
      <c r="A828">
        <v>18</v>
      </c>
      <c r="B828">
        <v>177</v>
      </c>
      <c r="C828" t="s">
        <v>476</v>
      </c>
    </row>
    <row r="829" spans="1:3">
      <c r="A829">
        <v>18</v>
      </c>
      <c r="B829">
        <v>179</v>
      </c>
      <c r="C829" t="s">
        <v>613</v>
      </c>
    </row>
    <row r="830" spans="1:3">
      <c r="A830">
        <v>18</v>
      </c>
      <c r="B830">
        <v>181</v>
      </c>
      <c r="C830" t="s">
        <v>196</v>
      </c>
    </row>
    <row r="831" spans="1:3">
      <c r="A831">
        <v>18</v>
      </c>
      <c r="B831">
        <v>183</v>
      </c>
      <c r="C831" t="s">
        <v>614</v>
      </c>
    </row>
    <row r="832" spans="1:3">
      <c r="A832">
        <v>19</v>
      </c>
      <c r="B832">
        <v>1</v>
      </c>
      <c r="C832" t="s">
        <v>615</v>
      </c>
    </row>
    <row r="833" spans="1:3">
      <c r="A833">
        <v>19</v>
      </c>
      <c r="B833">
        <v>3</v>
      </c>
      <c r="C833" t="s">
        <v>255</v>
      </c>
    </row>
    <row r="834" spans="1:3">
      <c r="A834">
        <v>19</v>
      </c>
      <c r="B834">
        <v>5</v>
      </c>
      <c r="C834" t="s">
        <v>616</v>
      </c>
    </row>
    <row r="835" spans="1:3">
      <c r="A835">
        <v>19</v>
      </c>
      <c r="B835">
        <v>7</v>
      </c>
      <c r="C835" t="s">
        <v>617</v>
      </c>
    </row>
    <row r="836" spans="1:3">
      <c r="A836">
        <v>19</v>
      </c>
      <c r="B836">
        <v>9</v>
      </c>
      <c r="C836" t="s">
        <v>618</v>
      </c>
    </row>
    <row r="837" spans="1:3">
      <c r="A837">
        <v>19</v>
      </c>
      <c r="B837">
        <v>11</v>
      </c>
      <c r="C837" t="s">
        <v>144</v>
      </c>
    </row>
    <row r="838" spans="1:3">
      <c r="A838">
        <v>19</v>
      </c>
      <c r="B838">
        <v>13</v>
      </c>
      <c r="C838" t="s">
        <v>619</v>
      </c>
    </row>
    <row r="839" spans="1:3">
      <c r="A839">
        <v>19</v>
      </c>
      <c r="B839">
        <v>15</v>
      </c>
      <c r="C839" t="s">
        <v>145</v>
      </c>
    </row>
    <row r="840" spans="1:3">
      <c r="A840">
        <v>19</v>
      </c>
      <c r="B840">
        <v>17</v>
      </c>
      <c r="C840" t="s">
        <v>620</v>
      </c>
    </row>
    <row r="841" spans="1:3">
      <c r="A841">
        <v>19</v>
      </c>
      <c r="B841">
        <v>19</v>
      </c>
      <c r="C841" t="s">
        <v>621</v>
      </c>
    </row>
    <row r="842" spans="1:3">
      <c r="A842">
        <v>19</v>
      </c>
      <c r="B842">
        <v>21</v>
      </c>
      <c r="C842" t="s">
        <v>622</v>
      </c>
    </row>
    <row r="843" spans="1:3">
      <c r="A843">
        <v>19</v>
      </c>
      <c r="B843">
        <v>23</v>
      </c>
      <c r="C843" t="s">
        <v>61</v>
      </c>
    </row>
    <row r="844" spans="1:3">
      <c r="A844">
        <v>19</v>
      </c>
      <c r="B844">
        <v>25</v>
      </c>
      <c r="C844" t="s">
        <v>62</v>
      </c>
    </row>
    <row r="845" spans="1:3">
      <c r="A845">
        <v>19</v>
      </c>
      <c r="B845">
        <v>27</v>
      </c>
      <c r="C845" t="s">
        <v>147</v>
      </c>
    </row>
    <row r="846" spans="1:3">
      <c r="A846">
        <v>19</v>
      </c>
      <c r="B846">
        <v>29</v>
      </c>
      <c r="C846" t="s">
        <v>524</v>
      </c>
    </row>
    <row r="847" spans="1:3">
      <c r="A847">
        <v>19</v>
      </c>
      <c r="B847">
        <v>31</v>
      </c>
      <c r="C847" t="s">
        <v>623</v>
      </c>
    </row>
    <row r="848" spans="1:3">
      <c r="A848">
        <v>19</v>
      </c>
      <c r="B848">
        <v>33</v>
      </c>
      <c r="C848" t="s">
        <v>624</v>
      </c>
    </row>
    <row r="849" spans="1:3">
      <c r="A849">
        <v>19</v>
      </c>
      <c r="B849">
        <v>35</v>
      </c>
      <c r="C849" t="s">
        <v>64</v>
      </c>
    </row>
    <row r="850" spans="1:3">
      <c r="A850">
        <v>19</v>
      </c>
      <c r="B850">
        <v>37</v>
      </c>
      <c r="C850" t="s">
        <v>625</v>
      </c>
    </row>
    <row r="851" spans="1:3">
      <c r="A851">
        <v>19</v>
      </c>
      <c r="B851">
        <v>39</v>
      </c>
      <c r="C851" t="s">
        <v>67</v>
      </c>
    </row>
    <row r="852" spans="1:3">
      <c r="A852">
        <v>19</v>
      </c>
      <c r="B852">
        <v>41</v>
      </c>
      <c r="C852" t="s">
        <v>68</v>
      </c>
    </row>
    <row r="853" spans="1:3">
      <c r="A853">
        <v>19</v>
      </c>
      <c r="B853">
        <v>43</v>
      </c>
      <c r="C853" t="s">
        <v>397</v>
      </c>
    </row>
    <row r="854" spans="1:3">
      <c r="A854">
        <v>19</v>
      </c>
      <c r="B854">
        <v>45</v>
      </c>
      <c r="C854" t="s">
        <v>527</v>
      </c>
    </row>
    <row r="855" spans="1:3">
      <c r="A855">
        <v>19</v>
      </c>
      <c r="B855">
        <v>47</v>
      </c>
      <c r="C855" t="s">
        <v>154</v>
      </c>
    </row>
    <row r="856" spans="1:3">
      <c r="A856">
        <v>19</v>
      </c>
      <c r="B856">
        <v>49</v>
      </c>
      <c r="C856" t="s">
        <v>78</v>
      </c>
    </row>
    <row r="857" spans="1:3">
      <c r="A857">
        <v>19</v>
      </c>
      <c r="B857">
        <v>51</v>
      </c>
      <c r="C857" t="s">
        <v>626</v>
      </c>
    </row>
    <row r="858" spans="1:3">
      <c r="A858">
        <v>19</v>
      </c>
      <c r="B858">
        <v>53</v>
      </c>
      <c r="C858" t="s">
        <v>406</v>
      </c>
    </row>
    <row r="859" spans="1:3">
      <c r="A859">
        <v>19</v>
      </c>
      <c r="B859">
        <v>55</v>
      </c>
      <c r="C859" t="s">
        <v>579</v>
      </c>
    </row>
    <row r="860" spans="1:3">
      <c r="A860">
        <v>19</v>
      </c>
      <c r="B860">
        <v>57</v>
      </c>
      <c r="C860" t="s">
        <v>627</v>
      </c>
    </row>
    <row r="861" spans="1:3">
      <c r="A861">
        <v>19</v>
      </c>
      <c r="B861">
        <v>59</v>
      </c>
      <c r="C861" t="s">
        <v>628</v>
      </c>
    </row>
    <row r="862" spans="1:3">
      <c r="A862">
        <v>19</v>
      </c>
      <c r="B862">
        <v>61</v>
      </c>
      <c r="C862" t="s">
        <v>629</v>
      </c>
    </row>
    <row r="863" spans="1:3">
      <c r="A863">
        <v>19</v>
      </c>
      <c r="B863">
        <v>63</v>
      </c>
      <c r="C863" t="s">
        <v>630</v>
      </c>
    </row>
    <row r="864" spans="1:3">
      <c r="A864">
        <v>19</v>
      </c>
      <c r="B864">
        <v>65</v>
      </c>
      <c r="C864" t="s">
        <v>83</v>
      </c>
    </row>
    <row r="865" spans="1:3">
      <c r="A865">
        <v>19</v>
      </c>
      <c r="B865">
        <v>67</v>
      </c>
      <c r="C865" t="s">
        <v>416</v>
      </c>
    </row>
    <row r="866" spans="1:3">
      <c r="A866">
        <v>19</v>
      </c>
      <c r="B866">
        <v>69</v>
      </c>
      <c r="C866" t="s">
        <v>84</v>
      </c>
    </row>
    <row r="867" spans="1:3">
      <c r="A867">
        <v>19</v>
      </c>
      <c r="B867">
        <v>71</v>
      </c>
      <c r="C867" t="s">
        <v>277</v>
      </c>
    </row>
    <row r="868" spans="1:3">
      <c r="A868">
        <v>19</v>
      </c>
      <c r="B868">
        <v>73</v>
      </c>
      <c r="C868" t="s">
        <v>86</v>
      </c>
    </row>
    <row r="869" spans="1:3">
      <c r="A869">
        <v>19</v>
      </c>
      <c r="B869">
        <v>75</v>
      </c>
      <c r="C869" t="s">
        <v>536</v>
      </c>
    </row>
    <row r="870" spans="1:3">
      <c r="A870">
        <v>19</v>
      </c>
      <c r="B870">
        <v>77</v>
      </c>
      <c r="C870" t="s">
        <v>631</v>
      </c>
    </row>
    <row r="871" spans="1:3">
      <c r="A871">
        <v>19</v>
      </c>
      <c r="B871">
        <v>79</v>
      </c>
      <c r="C871" t="s">
        <v>343</v>
      </c>
    </row>
    <row r="872" spans="1:3">
      <c r="A872">
        <v>19</v>
      </c>
      <c r="B872">
        <v>81</v>
      </c>
      <c r="C872" t="s">
        <v>426</v>
      </c>
    </row>
    <row r="873" spans="1:3">
      <c r="A873">
        <v>19</v>
      </c>
      <c r="B873">
        <v>83</v>
      </c>
      <c r="C873" t="s">
        <v>537</v>
      </c>
    </row>
    <row r="874" spans="1:3">
      <c r="A874">
        <v>19</v>
      </c>
      <c r="B874">
        <v>85</v>
      </c>
      <c r="C874" t="s">
        <v>584</v>
      </c>
    </row>
    <row r="875" spans="1:3">
      <c r="A875">
        <v>19</v>
      </c>
      <c r="B875">
        <v>87</v>
      </c>
      <c r="C875" t="s">
        <v>88</v>
      </c>
    </row>
    <row r="876" spans="1:3">
      <c r="A876">
        <v>19</v>
      </c>
      <c r="B876">
        <v>89</v>
      </c>
      <c r="C876" t="s">
        <v>165</v>
      </c>
    </row>
    <row r="877" spans="1:3">
      <c r="A877">
        <v>19</v>
      </c>
      <c r="B877">
        <v>91</v>
      </c>
      <c r="C877" t="s">
        <v>210</v>
      </c>
    </row>
    <row r="878" spans="1:3">
      <c r="A878">
        <v>19</v>
      </c>
      <c r="B878">
        <v>93</v>
      </c>
      <c r="C878" t="s">
        <v>632</v>
      </c>
    </row>
    <row r="879" spans="1:3">
      <c r="A879">
        <v>19</v>
      </c>
      <c r="B879">
        <v>95</v>
      </c>
      <c r="C879" t="s">
        <v>633</v>
      </c>
    </row>
    <row r="880" spans="1:3">
      <c r="A880">
        <v>19</v>
      </c>
      <c r="B880">
        <v>97</v>
      </c>
      <c r="C880" t="s">
        <v>90</v>
      </c>
    </row>
    <row r="881" spans="1:3">
      <c r="A881">
        <v>19</v>
      </c>
      <c r="B881">
        <v>99</v>
      </c>
      <c r="C881" t="s">
        <v>432</v>
      </c>
    </row>
    <row r="882" spans="1:3">
      <c r="A882">
        <v>19</v>
      </c>
      <c r="B882">
        <v>101</v>
      </c>
      <c r="C882" t="s">
        <v>91</v>
      </c>
    </row>
    <row r="883" spans="1:3">
      <c r="A883">
        <v>19</v>
      </c>
      <c r="B883">
        <v>103</v>
      </c>
      <c r="C883" t="s">
        <v>168</v>
      </c>
    </row>
    <row r="884" spans="1:3">
      <c r="A884">
        <v>19</v>
      </c>
      <c r="B884">
        <v>105</v>
      </c>
      <c r="C884" t="s">
        <v>435</v>
      </c>
    </row>
    <row r="885" spans="1:3">
      <c r="A885">
        <v>19</v>
      </c>
      <c r="B885">
        <v>107</v>
      </c>
      <c r="C885" t="s">
        <v>634</v>
      </c>
    </row>
    <row r="886" spans="1:3">
      <c r="A886">
        <v>19</v>
      </c>
      <c r="B886">
        <v>109</v>
      </c>
      <c r="C886" t="s">
        <v>635</v>
      </c>
    </row>
    <row r="887" spans="1:3">
      <c r="A887">
        <v>19</v>
      </c>
      <c r="B887">
        <v>111</v>
      </c>
      <c r="C887" t="s">
        <v>95</v>
      </c>
    </row>
    <row r="888" spans="1:3">
      <c r="A888">
        <v>19</v>
      </c>
      <c r="B888">
        <v>113</v>
      </c>
      <c r="C888" t="s">
        <v>636</v>
      </c>
    </row>
    <row r="889" spans="1:3">
      <c r="A889">
        <v>19</v>
      </c>
      <c r="B889">
        <v>115</v>
      </c>
      <c r="C889" t="s">
        <v>637</v>
      </c>
    </row>
    <row r="890" spans="1:3">
      <c r="A890">
        <v>19</v>
      </c>
      <c r="B890">
        <v>117</v>
      </c>
      <c r="C890" t="s">
        <v>638</v>
      </c>
    </row>
    <row r="891" spans="1:3">
      <c r="A891">
        <v>19</v>
      </c>
      <c r="B891">
        <v>119</v>
      </c>
      <c r="C891" t="s">
        <v>639</v>
      </c>
    </row>
    <row r="892" spans="1:3">
      <c r="A892">
        <v>19</v>
      </c>
      <c r="B892">
        <v>121</v>
      </c>
      <c r="C892" t="s">
        <v>99</v>
      </c>
    </row>
    <row r="893" spans="1:3">
      <c r="A893">
        <v>19</v>
      </c>
      <c r="B893">
        <v>123</v>
      </c>
      <c r="C893" t="s">
        <v>640</v>
      </c>
    </row>
    <row r="894" spans="1:3">
      <c r="A894">
        <v>19</v>
      </c>
      <c r="B894">
        <v>125</v>
      </c>
      <c r="C894" t="s">
        <v>101</v>
      </c>
    </row>
    <row r="895" spans="1:3">
      <c r="A895">
        <v>19</v>
      </c>
      <c r="B895">
        <v>127</v>
      </c>
      <c r="C895" t="s">
        <v>102</v>
      </c>
    </row>
    <row r="896" spans="1:3">
      <c r="A896">
        <v>19</v>
      </c>
      <c r="B896">
        <v>129</v>
      </c>
      <c r="C896" t="s">
        <v>641</v>
      </c>
    </row>
    <row r="897" spans="1:3">
      <c r="A897">
        <v>19</v>
      </c>
      <c r="B897">
        <v>131</v>
      </c>
      <c r="C897" t="s">
        <v>443</v>
      </c>
    </row>
    <row r="898" spans="1:3">
      <c r="A898">
        <v>19</v>
      </c>
      <c r="B898">
        <v>133</v>
      </c>
      <c r="C898" t="s">
        <v>642</v>
      </c>
    </row>
    <row r="899" spans="1:3">
      <c r="A899">
        <v>19</v>
      </c>
      <c r="B899">
        <v>135</v>
      </c>
      <c r="C899" t="s">
        <v>104</v>
      </c>
    </row>
    <row r="900" spans="1:3">
      <c r="A900">
        <v>19</v>
      </c>
      <c r="B900">
        <v>137</v>
      </c>
      <c r="C900" t="s">
        <v>105</v>
      </c>
    </row>
    <row r="901" spans="1:3">
      <c r="A901">
        <v>19</v>
      </c>
      <c r="B901">
        <v>139</v>
      </c>
      <c r="C901" t="s">
        <v>643</v>
      </c>
    </row>
    <row r="902" spans="1:3">
      <c r="A902">
        <v>19</v>
      </c>
      <c r="B902">
        <v>141</v>
      </c>
      <c r="C902" t="s">
        <v>644</v>
      </c>
    </row>
    <row r="903" spans="1:3">
      <c r="A903">
        <v>19</v>
      </c>
      <c r="B903">
        <v>143</v>
      </c>
      <c r="C903" t="s">
        <v>360</v>
      </c>
    </row>
    <row r="904" spans="1:3">
      <c r="A904">
        <v>19</v>
      </c>
      <c r="B904">
        <v>145</v>
      </c>
      <c r="C904" t="s">
        <v>645</v>
      </c>
    </row>
    <row r="905" spans="1:3">
      <c r="A905">
        <v>19</v>
      </c>
      <c r="B905">
        <v>147</v>
      </c>
      <c r="C905" t="s">
        <v>646</v>
      </c>
    </row>
    <row r="906" spans="1:3">
      <c r="A906">
        <v>19</v>
      </c>
      <c r="B906">
        <v>149</v>
      </c>
      <c r="C906" t="s">
        <v>647</v>
      </c>
    </row>
    <row r="907" spans="1:3">
      <c r="A907">
        <v>19</v>
      </c>
      <c r="B907">
        <v>151</v>
      </c>
      <c r="C907" t="s">
        <v>648</v>
      </c>
    </row>
    <row r="908" spans="1:3">
      <c r="A908">
        <v>19</v>
      </c>
      <c r="B908">
        <v>153</v>
      </c>
      <c r="C908" t="s">
        <v>182</v>
      </c>
    </row>
    <row r="909" spans="1:3">
      <c r="A909">
        <v>19</v>
      </c>
      <c r="B909">
        <v>155</v>
      </c>
      <c r="C909" t="s">
        <v>649</v>
      </c>
    </row>
    <row r="910" spans="1:3">
      <c r="A910">
        <v>19</v>
      </c>
      <c r="B910">
        <v>157</v>
      </c>
      <c r="C910" t="s">
        <v>650</v>
      </c>
    </row>
    <row r="911" spans="1:3">
      <c r="A911">
        <v>19</v>
      </c>
      <c r="B911">
        <v>159</v>
      </c>
      <c r="C911" t="s">
        <v>651</v>
      </c>
    </row>
    <row r="912" spans="1:3">
      <c r="A912">
        <v>19</v>
      </c>
      <c r="B912">
        <v>161</v>
      </c>
      <c r="C912" t="s">
        <v>652</v>
      </c>
    </row>
    <row r="913" spans="1:3">
      <c r="A913">
        <v>19</v>
      </c>
      <c r="B913">
        <v>163</v>
      </c>
      <c r="C913" t="s">
        <v>188</v>
      </c>
    </row>
    <row r="914" spans="1:3">
      <c r="A914">
        <v>19</v>
      </c>
      <c r="B914">
        <v>165</v>
      </c>
      <c r="C914" t="s">
        <v>653</v>
      </c>
    </row>
    <row r="915" spans="1:3">
      <c r="A915">
        <v>19</v>
      </c>
      <c r="B915">
        <v>167</v>
      </c>
      <c r="C915" t="s">
        <v>654</v>
      </c>
    </row>
    <row r="916" spans="1:3">
      <c r="A916">
        <v>19</v>
      </c>
      <c r="B916">
        <v>169</v>
      </c>
      <c r="C916" t="s">
        <v>655</v>
      </c>
    </row>
    <row r="917" spans="1:3">
      <c r="A917">
        <v>19</v>
      </c>
      <c r="B917">
        <v>171</v>
      </c>
      <c r="C917" t="s">
        <v>656</v>
      </c>
    </row>
    <row r="918" spans="1:3">
      <c r="A918">
        <v>19</v>
      </c>
      <c r="B918">
        <v>173</v>
      </c>
      <c r="C918" t="s">
        <v>371</v>
      </c>
    </row>
    <row r="919" spans="1:3">
      <c r="A919">
        <v>19</v>
      </c>
      <c r="B919">
        <v>175</v>
      </c>
      <c r="C919" t="s">
        <v>194</v>
      </c>
    </row>
    <row r="920" spans="1:3">
      <c r="A920">
        <v>19</v>
      </c>
      <c r="B920">
        <v>177</v>
      </c>
      <c r="C920" t="s">
        <v>195</v>
      </c>
    </row>
    <row r="921" spans="1:3">
      <c r="A921">
        <v>19</v>
      </c>
      <c r="B921">
        <v>179</v>
      </c>
      <c r="C921" t="s">
        <v>657</v>
      </c>
    </row>
    <row r="922" spans="1:3">
      <c r="A922">
        <v>19</v>
      </c>
      <c r="B922">
        <v>181</v>
      </c>
      <c r="C922" t="s">
        <v>475</v>
      </c>
    </row>
    <row r="923" spans="1:3">
      <c r="A923">
        <v>19</v>
      </c>
      <c r="B923">
        <v>183</v>
      </c>
      <c r="C923" t="s">
        <v>119</v>
      </c>
    </row>
    <row r="924" spans="1:3">
      <c r="A924">
        <v>19</v>
      </c>
      <c r="B924">
        <v>185</v>
      </c>
      <c r="C924" t="s">
        <v>476</v>
      </c>
    </row>
    <row r="925" spans="1:3">
      <c r="A925">
        <v>19</v>
      </c>
      <c r="B925">
        <v>187</v>
      </c>
      <c r="C925" t="s">
        <v>477</v>
      </c>
    </row>
    <row r="926" spans="1:3">
      <c r="A926">
        <v>19</v>
      </c>
      <c r="B926">
        <v>189</v>
      </c>
      <c r="C926" t="s">
        <v>572</v>
      </c>
    </row>
    <row r="927" spans="1:3">
      <c r="A927">
        <v>19</v>
      </c>
      <c r="B927">
        <v>191</v>
      </c>
      <c r="C927" t="s">
        <v>658</v>
      </c>
    </row>
    <row r="928" spans="1:3">
      <c r="A928">
        <v>19</v>
      </c>
      <c r="B928">
        <v>193</v>
      </c>
      <c r="C928" t="s">
        <v>659</v>
      </c>
    </row>
    <row r="929" spans="1:3">
      <c r="A929">
        <v>19</v>
      </c>
      <c r="B929">
        <v>195</v>
      </c>
      <c r="C929" t="s">
        <v>482</v>
      </c>
    </row>
    <row r="930" spans="1:3">
      <c r="A930">
        <v>19</v>
      </c>
      <c r="B930">
        <v>197</v>
      </c>
      <c r="C930" t="s">
        <v>660</v>
      </c>
    </row>
    <row r="931" spans="1:3">
      <c r="A931">
        <v>20</v>
      </c>
      <c r="B931">
        <v>1</v>
      </c>
      <c r="C931" t="s">
        <v>574</v>
      </c>
    </row>
    <row r="932" spans="1:3">
      <c r="A932">
        <v>20</v>
      </c>
      <c r="B932">
        <v>3</v>
      </c>
      <c r="C932" t="s">
        <v>661</v>
      </c>
    </row>
    <row r="933" spans="1:3">
      <c r="A933">
        <v>20</v>
      </c>
      <c r="B933">
        <v>5</v>
      </c>
      <c r="C933" t="s">
        <v>662</v>
      </c>
    </row>
    <row r="934" spans="1:3">
      <c r="A934">
        <v>20</v>
      </c>
      <c r="B934">
        <v>7</v>
      </c>
      <c r="C934" t="s">
        <v>663</v>
      </c>
    </row>
    <row r="935" spans="1:3">
      <c r="A935">
        <v>20</v>
      </c>
      <c r="B935">
        <v>9</v>
      </c>
      <c r="C935" t="s">
        <v>664</v>
      </c>
    </row>
    <row r="936" spans="1:3">
      <c r="A936">
        <v>20</v>
      </c>
      <c r="B936">
        <v>11</v>
      </c>
      <c r="C936" t="s">
        <v>665</v>
      </c>
    </row>
    <row r="937" spans="1:3">
      <c r="A937">
        <v>20</v>
      </c>
      <c r="B937">
        <v>13</v>
      </c>
      <c r="C937" t="s">
        <v>522</v>
      </c>
    </row>
    <row r="938" spans="1:3">
      <c r="A938">
        <v>20</v>
      </c>
      <c r="B938">
        <v>15</v>
      </c>
      <c r="C938" t="s">
        <v>61</v>
      </c>
    </row>
    <row r="939" spans="1:3">
      <c r="A939">
        <v>20</v>
      </c>
      <c r="B939">
        <v>17</v>
      </c>
      <c r="C939" t="s">
        <v>666</v>
      </c>
    </row>
    <row r="940" spans="1:3">
      <c r="A940">
        <v>20</v>
      </c>
      <c r="B940">
        <v>19</v>
      </c>
      <c r="C940" t="s">
        <v>667</v>
      </c>
    </row>
    <row r="941" spans="1:3">
      <c r="A941">
        <v>20</v>
      </c>
      <c r="B941">
        <v>21</v>
      </c>
      <c r="C941" t="s">
        <v>64</v>
      </c>
    </row>
    <row r="942" spans="1:3">
      <c r="A942">
        <v>20</v>
      </c>
      <c r="B942">
        <v>23</v>
      </c>
      <c r="C942" t="s">
        <v>264</v>
      </c>
    </row>
    <row r="943" spans="1:3">
      <c r="A943">
        <v>20</v>
      </c>
      <c r="B943">
        <v>25</v>
      </c>
      <c r="C943" t="s">
        <v>149</v>
      </c>
    </row>
    <row r="944" spans="1:3">
      <c r="A944">
        <v>20</v>
      </c>
      <c r="B944">
        <v>27</v>
      </c>
      <c r="C944" t="s">
        <v>68</v>
      </c>
    </row>
    <row r="945" spans="1:3">
      <c r="A945">
        <v>20</v>
      </c>
      <c r="B945">
        <v>29</v>
      </c>
      <c r="C945" t="s">
        <v>668</v>
      </c>
    </row>
    <row r="946" spans="1:3">
      <c r="A946">
        <v>20</v>
      </c>
      <c r="B946">
        <v>31</v>
      </c>
      <c r="C946" t="s">
        <v>669</v>
      </c>
    </row>
    <row r="947" spans="1:3">
      <c r="A947">
        <v>20</v>
      </c>
      <c r="B947">
        <v>33</v>
      </c>
      <c r="C947" t="s">
        <v>670</v>
      </c>
    </row>
    <row r="948" spans="1:3">
      <c r="A948">
        <v>20</v>
      </c>
      <c r="B948">
        <v>35</v>
      </c>
      <c r="C948" t="s">
        <v>671</v>
      </c>
    </row>
    <row r="949" spans="1:3">
      <c r="A949">
        <v>20</v>
      </c>
      <c r="B949">
        <v>37</v>
      </c>
      <c r="C949" t="s">
        <v>154</v>
      </c>
    </row>
    <row r="950" spans="1:3">
      <c r="A950">
        <v>20</v>
      </c>
      <c r="B950">
        <v>39</v>
      </c>
      <c r="C950" t="s">
        <v>406</v>
      </c>
    </row>
    <row r="951" spans="1:3">
      <c r="A951">
        <v>20</v>
      </c>
      <c r="B951">
        <v>41</v>
      </c>
      <c r="C951" t="s">
        <v>628</v>
      </c>
    </row>
    <row r="952" spans="1:3">
      <c r="A952">
        <v>20</v>
      </c>
      <c r="B952">
        <v>43</v>
      </c>
      <c r="C952" t="s">
        <v>672</v>
      </c>
    </row>
    <row r="953" spans="1:3">
      <c r="A953">
        <v>20</v>
      </c>
      <c r="B953">
        <v>45</v>
      </c>
      <c r="C953" t="s">
        <v>273</v>
      </c>
    </row>
    <row r="954" spans="1:3">
      <c r="A954">
        <v>20</v>
      </c>
      <c r="B954">
        <v>47</v>
      </c>
      <c r="C954" t="s">
        <v>533</v>
      </c>
    </row>
    <row r="955" spans="1:3">
      <c r="A955">
        <v>20</v>
      </c>
      <c r="B955">
        <v>49</v>
      </c>
      <c r="C955" t="s">
        <v>673</v>
      </c>
    </row>
    <row r="956" spans="1:3">
      <c r="A956">
        <v>20</v>
      </c>
      <c r="B956">
        <v>51</v>
      </c>
      <c r="C956" t="s">
        <v>674</v>
      </c>
    </row>
    <row r="957" spans="1:3">
      <c r="A957">
        <v>20</v>
      </c>
      <c r="B957">
        <v>53</v>
      </c>
      <c r="C957" t="s">
        <v>675</v>
      </c>
    </row>
    <row r="958" spans="1:3">
      <c r="A958">
        <v>20</v>
      </c>
      <c r="B958">
        <v>55</v>
      </c>
      <c r="C958" t="s">
        <v>676</v>
      </c>
    </row>
    <row r="959" spans="1:3">
      <c r="A959">
        <v>20</v>
      </c>
      <c r="B959">
        <v>57</v>
      </c>
      <c r="C959" t="s">
        <v>534</v>
      </c>
    </row>
    <row r="960" spans="1:3">
      <c r="A960">
        <v>20</v>
      </c>
      <c r="B960">
        <v>59</v>
      </c>
      <c r="C960" t="s">
        <v>84</v>
      </c>
    </row>
    <row r="961" spans="1:3">
      <c r="A961">
        <v>20</v>
      </c>
      <c r="B961">
        <v>61</v>
      </c>
      <c r="C961" t="s">
        <v>677</v>
      </c>
    </row>
    <row r="962" spans="1:3">
      <c r="A962">
        <v>20</v>
      </c>
      <c r="B962">
        <v>63</v>
      </c>
      <c r="C962" t="s">
        <v>678</v>
      </c>
    </row>
    <row r="963" spans="1:3">
      <c r="A963">
        <v>20</v>
      </c>
      <c r="B963">
        <v>65</v>
      </c>
      <c r="C963" t="s">
        <v>130</v>
      </c>
    </row>
    <row r="964" spans="1:3">
      <c r="A964">
        <v>20</v>
      </c>
      <c r="B964">
        <v>67</v>
      </c>
      <c r="C964" t="s">
        <v>162</v>
      </c>
    </row>
    <row r="965" spans="1:3">
      <c r="A965">
        <v>20</v>
      </c>
      <c r="B965">
        <v>69</v>
      </c>
      <c r="C965" t="s">
        <v>679</v>
      </c>
    </row>
    <row r="966" spans="1:3">
      <c r="A966">
        <v>20</v>
      </c>
      <c r="B966">
        <v>71</v>
      </c>
      <c r="C966" t="s">
        <v>680</v>
      </c>
    </row>
    <row r="967" spans="1:3">
      <c r="A967">
        <v>20</v>
      </c>
      <c r="B967">
        <v>73</v>
      </c>
      <c r="C967" t="s">
        <v>681</v>
      </c>
    </row>
    <row r="968" spans="1:3">
      <c r="A968">
        <v>20</v>
      </c>
      <c r="B968">
        <v>75</v>
      </c>
      <c r="C968" t="s">
        <v>343</v>
      </c>
    </row>
    <row r="969" spans="1:3">
      <c r="A969">
        <v>20</v>
      </c>
      <c r="B969">
        <v>77</v>
      </c>
      <c r="C969" t="s">
        <v>682</v>
      </c>
    </row>
    <row r="970" spans="1:3">
      <c r="A970">
        <v>20</v>
      </c>
      <c r="B970">
        <v>79</v>
      </c>
      <c r="C970" t="s">
        <v>683</v>
      </c>
    </row>
    <row r="971" spans="1:3">
      <c r="A971">
        <v>20</v>
      </c>
      <c r="B971">
        <v>81</v>
      </c>
      <c r="C971" t="s">
        <v>684</v>
      </c>
    </row>
    <row r="972" spans="1:3">
      <c r="A972">
        <v>20</v>
      </c>
      <c r="B972">
        <v>83</v>
      </c>
      <c r="C972" t="s">
        <v>685</v>
      </c>
    </row>
    <row r="973" spans="1:3">
      <c r="A973">
        <v>20</v>
      </c>
      <c r="B973">
        <v>85</v>
      </c>
      <c r="C973" t="s">
        <v>90</v>
      </c>
    </row>
    <row r="974" spans="1:3">
      <c r="A974">
        <v>20</v>
      </c>
      <c r="B974">
        <v>87</v>
      </c>
      <c r="C974" t="s">
        <v>91</v>
      </c>
    </row>
    <row r="975" spans="1:3">
      <c r="A975">
        <v>20</v>
      </c>
      <c r="B975">
        <v>89</v>
      </c>
      <c r="C975" t="s">
        <v>686</v>
      </c>
    </row>
    <row r="976" spans="1:3">
      <c r="A976">
        <v>20</v>
      </c>
      <c r="B976">
        <v>91</v>
      </c>
      <c r="C976" t="s">
        <v>168</v>
      </c>
    </row>
    <row r="977" spans="1:3">
      <c r="A977">
        <v>20</v>
      </c>
      <c r="B977">
        <v>93</v>
      </c>
      <c r="C977" t="s">
        <v>687</v>
      </c>
    </row>
    <row r="978" spans="1:3">
      <c r="A978">
        <v>20</v>
      </c>
      <c r="B978">
        <v>95</v>
      </c>
      <c r="C978" t="s">
        <v>688</v>
      </c>
    </row>
    <row r="979" spans="1:3">
      <c r="A979">
        <v>20</v>
      </c>
      <c r="B979">
        <v>97</v>
      </c>
      <c r="C979" t="s">
        <v>284</v>
      </c>
    </row>
    <row r="980" spans="1:3">
      <c r="A980">
        <v>20</v>
      </c>
      <c r="B980">
        <v>99</v>
      </c>
      <c r="C980" t="s">
        <v>689</v>
      </c>
    </row>
    <row r="981" spans="1:3">
      <c r="A981">
        <v>20</v>
      </c>
      <c r="B981">
        <v>101</v>
      </c>
      <c r="C981" t="s">
        <v>690</v>
      </c>
    </row>
    <row r="982" spans="1:3">
      <c r="A982">
        <v>20</v>
      </c>
      <c r="B982">
        <v>103</v>
      </c>
      <c r="C982" t="s">
        <v>691</v>
      </c>
    </row>
    <row r="983" spans="1:3">
      <c r="A983">
        <v>20</v>
      </c>
      <c r="B983">
        <v>105</v>
      </c>
      <c r="C983" t="s">
        <v>170</v>
      </c>
    </row>
    <row r="984" spans="1:3">
      <c r="A984">
        <v>20</v>
      </c>
      <c r="B984">
        <v>107</v>
      </c>
      <c r="C984" t="s">
        <v>636</v>
      </c>
    </row>
    <row r="985" spans="1:3">
      <c r="A985">
        <v>20</v>
      </c>
      <c r="B985">
        <v>109</v>
      </c>
      <c r="C985" t="s">
        <v>172</v>
      </c>
    </row>
    <row r="986" spans="1:3">
      <c r="A986">
        <v>20</v>
      </c>
      <c r="B986">
        <v>111</v>
      </c>
      <c r="C986" t="s">
        <v>639</v>
      </c>
    </row>
    <row r="987" spans="1:3">
      <c r="A987">
        <v>20</v>
      </c>
      <c r="B987">
        <v>113</v>
      </c>
      <c r="C987" t="s">
        <v>692</v>
      </c>
    </row>
    <row r="988" spans="1:3">
      <c r="A988">
        <v>20</v>
      </c>
      <c r="B988">
        <v>115</v>
      </c>
      <c r="C988" t="s">
        <v>101</v>
      </c>
    </row>
    <row r="989" spans="1:3">
      <c r="A989">
        <v>20</v>
      </c>
      <c r="B989">
        <v>117</v>
      </c>
      <c r="C989" t="s">
        <v>102</v>
      </c>
    </row>
    <row r="990" spans="1:3">
      <c r="A990">
        <v>20</v>
      </c>
      <c r="B990">
        <v>119</v>
      </c>
      <c r="C990" t="s">
        <v>693</v>
      </c>
    </row>
    <row r="991" spans="1:3">
      <c r="A991">
        <v>20</v>
      </c>
      <c r="B991">
        <v>121</v>
      </c>
      <c r="C991" t="s">
        <v>592</v>
      </c>
    </row>
    <row r="992" spans="1:3">
      <c r="A992">
        <v>20</v>
      </c>
      <c r="B992">
        <v>123</v>
      </c>
      <c r="C992" t="s">
        <v>443</v>
      </c>
    </row>
    <row r="993" spans="1:3">
      <c r="A993">
        <v>20</v>
      </c>
      <c r="B993">
        <v>125</v>
      </c>
      <c r="C993" t="s">
        <v>105</v>
      </c>
    </row>
    <row r="994" spans="1:3">
      <c r="A994">
        <v>20</v>
      </c>
      <c r="B994">
        <v>127</v>
      </c>
      <c r="C994" t="s">
        <v>694</v>
      </c>
    </row>
    <row r="995" spans="1:3">
      <c r="A995">
        <v>20</v>
      </c>
      <c r="B995">
        <v>129</v>
      </c>
      <c r="C995" t="s">
        <v>695</v>
      </c>
    </row>
    <row r="996" spans="1:3">
      <c r="A996">
        <v>20</v>
      </c>
      <c r="B996">
        <v>131</v>
      </c>
      <c r="C996" t="s">
        <v>696</v>
      </c>
    </row>
    <row r="997" spans="1:3">
      <c r="A997">
        <v>20</v>
      </c>
      <c r="B997">
        <v>133</v>
      </c>
      <c r="C997" t="s">
        <v>697</v>
      </c>
    </row>
    <row r="998" spans="1:3">
      <c r="A998">
        <v>20</v>
      </c>
      <c r="B998">
        <v>135</v>
      </c>
      <c r="C998" t="s">
        <v>698</v>
      </c>
    </row>
    <row r="999" spans="1:3">
      <c r="A999">
        <v>20</v>
      </c>
      <c r="B999">
        <v>137</v>
      </c>
      <c r="C999" t="s">
        <v>699</v>
      </c>
    </row>
    <row r="1000" spans="1:3">
      <c r="A1000">
        <v>20</v>
      </c>
      <c r="B1000">
        <v>139</v>
      </c>
      <c r="C1000" t="s">
        <v>700</v>
      </c>
    </row>
    <row r="1001" spans="1:3">
      <c r="A1001">
        <v>20</v>
      </c>
      <c r="B1001">
        <v>141</v>
      </c>
      <c r="C1001" t="s">
        <v>701</v>
      </c>
    </row>
    <row r="1002" spans="1:3">
      <c r="A1002">
        <v>20</v>
      </c>
      <c r="B1002">
        <v>143</v>
      </c>
      <c r="C1002" t="s">
        <v>702</v>
      </c>
    </row>
    <row r="1003" spans="1:3">
      <c r="A1003">
        <v>20</v>
      </c>
      <c r="B1003">
        <v>145</v>
      </c>
      <c r="C1003" t="s">
        <v>703</v>
      </c>
    </row>
    <row r="1004" spans="1:3">
      <c r="A1004">
        <v>20</v>
      </c>
      <c r="B1004">
        <v>147</v>
      </c>
      <c r="C1004" t="s">
        <v>180</v>
      </c>
    </row>
    <row r="1005" spans="1:3">
      <c r="A1005">
        <v>20</v>
      </c>
      <c r="B1005">
        <v>149</v>
      </c>
      <c r="C1005" t="s">
        <v>704</v>
      </c>
    </row>
    <row r="1006" spans="1:3">
      <c r="A1006">
        <v>20</v>
      </c>
      <c r="B1006">
        <v>151</v>
      </c>
      <c r="C1006" t="s">
        <v>705</v>
      </c>
    </row>
    <row r="1007" spans="1:3">
      <c r="A1007">
        <v>20</v>
      </c>
      <c r="B1007">
        <v>153</v>
      </c>
      <c r="C1007" t="s">
        <v>706</v>
      </c>
    </row>
    <row r="1008" spans="1:3">
      <c r="A1008">
        <v>20</v>
      </c>
      <c r="B1008">
        <v>155</v>
      </c>
      <c r="C1008" t="s">
        <v>707</v>
      </c>
    </row>
    <row r="1009" spans="1:3">
      <c r="A1009">
        <v>20</v>
      </c>
      <c r="B1009">
        <v>157</v>
      </c>
      <c r="C1009" t="s">
        <v>708</v>
      </c>
    </row>
    <row r="1010" spans="1:3">
      <c r="A1010">
        <v>20</v>
      </c>
      <c r="B1010">
        <v>159</v>
      </c>
      <c r="C1010" t="s">
        <v>709</v>
      </c>
    </row>
    <row r="1011" spans="1:3">
      <c r="A1011">
        <v>20</v>
      </c>
      <c r="B1011">
        <v>161</v>
      </c>
      <c r="C1011" t="s">
        <v>710</v>
      </c>
    </row>
    <row r="1012" spans="1:3">
      <c r="A1012">
        <v>20</v>
      </c>
      <c r="B1012">
        <v>163</v>
      </c>
      <c r="C1012" t="s">
        <v>711</v>
      </c>
    </row>
    <row r="1013" spans="1:3">
      <c r="A1013">
        <v>20</v>
      </c>
      <c r="B1013">
        <v>165</v>
      </c>
      <c r="C1013" t="s">
        <v>600</v>
      </c>
    </row>
    <row r="1014" spans="1:3">
      <c r="A1014">
        <v>20</v>
      </c>
      <c r="B1014">
        <v>167</v>
      </c>
      <c r="C1014" t="s">
        <v>111</v>
      </c>
    </row>
    <row r="1015" spans="1:3">
      <c r="A1015">
        <v>20</v>
      </c>
      <c r="B1015">
        <v>169</v>
      </c>
      <c r="C1015" t="s">
        <v>187</v>
      </c>
    </row>
    <row r="1016" spans="1:3">
      <c r="A1016">
        <v>20</v>
      </c>
      <c r="B1016">
        <v>171</v>
      </c>
      <c r="C1016" t="s">
        <v>188</v>
      </c>
    </row>
    <row r="1017" spans="1:3">
      <c r="A1017">
        <v>20</v>
      </c>
      <c r="B1017">
        <v>173</v>
      </c>
      <c r="C1017" t="s">
        <v>306</v>
      </c>
    </row>
    <row r="1018" spans="1:3">
      <c r="A1018">
        <v>20</v>
      </c>
      <c r="B1018">
        <v>175</v>
      </c>
      <c r="C1018" t="s">
        <v>712</v>
      </c>
    </row>
    <row r="1019" spans="1:3">
      <c r="A1019">
        <v>20</v>
      </c>
      <c r="B1019">
        <v>177</v>
      </c>
      <c r="C1019" t="s">
        <v>713</v>
      </c>
    </row>
    <row r="1020" spans="1:3">
      <c r="A1020">
        <v>20</v>
      </c>
      <c r="B1020">
        <v>179</v>
      </c>
      <c r="C1020" t="s">
        <v>714</v>
      </c>
    </row>
    <row r="1021" spans="1:3">
      <c r="A1021">
        <v>20</v>
      </c>
      <c r="B1021">
        <v>181</v>
      </c>
      <c r="C1021" t="s">
        <v>715</v>
      </c>
    </row>
    <row r="1022" spans="1:3">
      <c r="A1022">
        <v>20</v>
      </c>
      <c r="B1022">
        <v>183</v>
      </c>
      <c r="C1022" t="s">
        <v>716</v>
      </c>
    </row>
    <row r="1023" spans="1:3">
      <c r="A1023">
        <v>20</v>
      </c>
      <c r="B1023">
        <v>185</v>
      </c>
      <c r="C1023" t="s">
        <v>717</v>
      </c>
    </row>
    <row r="1024" spans="1:3">
      <c r="A1024">
        <v>20</v>
      </c>
      <c r="B1024">
        <v>187</v>
      </c>
      <c r="C1024" t="s">
        <v>718</v>
      </c>
    </row>
    <row r="1025" spans="1:3">
      <c r="A1025">
        <v>20</v>
      </c>
      <c r="B1025">
        <v>189</v>
      </c>
      <c r="C1025" t="s">
        <v>719</v>
      </c>
    </row>
    <row r="1026" spans="1:3">
      <c r="A1026">
        <v>20</v>
      </c>
      <c r="B1026">
        <v>191</v>
      </c>
      <c r="C1026" t="s">
        <v>720</v>
      </c>
    </row>
    <row r="1027" spans="1:3">
      <c r="A1027">
        <v>20</v>
      </c>
      <c r="B1027">
        <v>193</v>
      </c>
      <c r="C1027" t="s">
        <v>465</v>
      </c>
    </row>
    <row r="1028" spans="1:3">
      <c r="A1028">
        <v>20</v>
      </c>
      <c r="B1028">
        <v>195</v>
      </c>
      <c r="C1028" t="s">
        <v>721</v>
      </c>
    </row>
    <row r="1029" spans="1:3">
      <c r="A1029">
        <v>20</v>
      </c>
      <c r="B1029">
        <v>197</v>
      </c>
      <c r="C1029" t="s">
        <v>722</v>
      </c>
    </row>
    <row r="1030" spans="1:3">
      <c r="A1030">
        <v>20</v>
      </c>
      <c r="B1030">
        <v>199</v>
      </c>
      <c r="C1030" t="s">
        <v>723</v>
      </c>
    </row>
    <row r="1031" spans="1:3">
      <c r="A1031">
        <v>20</v>
      </c>
      <c r="B1031">
        <v>201</v>
      </c>
      <c r="C1031" t="s">
        <v>119</v>
      </c>
    </row>
    <row r="1032" spans="1:3">
      <c r="A1032">
        <v>20</v>
      </c>
      <c r="B1032">
        <v>203</v>
      </c>
      <c r="C1032" t="s">
        <v>724</v>
      </c>
    </row>
    <row r="1033" spans="1:3">
      <c r="A1033">
        <v>20</v>
      </c>
      <c r="B1033">
        <v>205</v>
      </c>
      <c r="C1033" t="s">
        <v>725</v>
      </c>
    </row>
    <row r="1034" spans="1:3">
      <c r="A1034">
        <v>20</v>
      </c>
      <c r="B1034">
        <v>207</v>
      </c>
      <c r="C1034" t="s">
        <v>726</v>
      </c>
    </row>
    <row r="1035" spans="1:3">
      <c r="A1035">
        <v>20</v>
      </c>
      <c r="B1035">
        <v>209</v>
      </c>
      <c r="C1035" t="s">
        <v>727</v>
      </c>
    </row>
    <row r="1036" spans="1:3">
      <c r="A1036">
        <v>21</v>
      </c>
      <c r="B1036">
        <v>1</v>
      </c>
      <c r="C1036" t="s">
        <v>615</v>
      </c>
    </row>
    <row r="1037" spans="1:3">
      <c r="A1037">
        <v>21</v>
      </c>
      <c r="B1037">
        <v>3</v>
      </c>
      <c r="C1037" t="s">
        <v>574</v>
      </c>
    </row>
    <row r="1038" spans="1:3">
      <c r="A1038">
        <v>21</v>
      </c>
      <c r="B1038">
        <v>5</v>
      </c>
      <c r="C1038" t="s">
        <v>661</v>
      </c>
    </row>
    <row r="1039" spans="1:3">
      <c r="A1039">
        <v>21</v>
      </c>
      <c r="B1039">
        <v>7</v>
      </c>
      <c r="C1039" t="s">
        <v>728</v>
      </c>
    </row>
    <row r="1040" spans="1:3">
      <c r="A1040">
        <v>21</v>
      </c>
      <c r="B1040">
        <v>9</v>
      </c>
      <c r="C1040" t="s">
        <v>729</v>
      </c>
    </row>
    <row r="1041" spans="1:3">
      <c r="A1041">
        <v>21</v>
      </c>
      <c r="B1041">
        <v>11</v>
      </c>
      <c r="C1041" t="s">
        <v>730</v>
      </c>
    </row>
    <row r="1042" spans="1:3">
      <c r="A1042">
        <v>21</v>
      </c>
      <c r="B1042">
        <v>13</v>
      </c>
      <c r="C1042" t="s">
        <v>731</v>
      </c>
    </row>
    <row r="1043" spans="1:3">
      <c r="A1043">
        <v>21</v>
      </c>
      <c r="B1043">
        <v>15</v>
      </c>
      <c r="C1043" t="s">
        <v>145</v>
      </c>
    </row>
    <row r="1044" spans="1:3">
      <c r="A1044">
        <v>21</v>
      </c>
      <c r="B1044">
        <v>17</v>
      </c>
      <c r="C1044" t="s">
        <v>665</v>
      </c>
    </row>
    <row r="1045" spans="1:3">
      <c r="A1045">
        <v>21</v>
      </c>
      <c r="B1045">
        <v>19</v>
      </c>
      <c r="C1045" t="s">
        <v>732</v>
      </c>
    </row>
    <row r="1046" spans="1:3">
      <c r="A1046">
        <v>21</v>
      </c>
      <c r="B1046">
        <v>21</v>
      </c>
      <c r="C1046" t="s">
        <v>733</v>
      </c>
    </row>
    <row r="1047" spans="1:3">
      <c r="A1047">
        <v>21</v>
      </c>
      <c r="B1047">
        <v>23</v>
      </c>
      <c r="C1047" t="s">
        <v>734</v>
      </c>
    </row>
    <row r="1048" spans="1:3">
      <c r="A1048">
        <v>21</v>
      </c>
      <c r="B1048">
        <v>25</v>
      </c>
      <c r="C1048" t="s">
        <v>735</v>
      </c>
    </row>
    <row r="1049" spans="1:3">
      <c r="A1049">
        <v>21</v>
      </c>
      <c r="B1049">
        <v>27</v>
      </c>
      <c r="C1049" t="s">
        <v>736</v>
      </c>
    </row>
    <row r="1050" spans="1:3">
      <c r="A1050">
        <v>21</v>
      </c>
      <c r="B1050">
        <v>29</v>
      </c>
      <c r="C1050" t="s">
        <v>737</v>
      </c>
    </row>
    <row r="1051" spans="1:3">
      <c r="A1051">
        <v>21</v>
      </c>
      <c r="B1051">
        <v>31</v>
      </c>
      <c r="C1051" t="s">
        <v>61</v>
      </c>
    </row>
    <row r="1052" spans="1:3">
      <c r="A1052">
        <v>21</v>
      </c>
      <c r="B1052">
        <v>33</v>
      </c>
      <c r="C1052" t="s">
        <v>738</v>
      </c>
    </row>
    <row r="1053" spans="1:3">
      <c r="A1053">
        <v>21</v>
      </c>
      <c r="B1053">
        <v>35</v>
      </c>
      <c r="C1053" t="s">
        <v>739</v>
      </c>
    </row>
    <row r="1054" spans="1:3">
      <c r="A1054">
        <v>21</v>
      </c>
      <c r="B1054">
        <v>37</v>
      </c>
      <c r="C1054" t="s">
        <v>740</v>
      </c>
    </row>
    <row r="1055" spans="1:3">
      <c r="A1055">
        <v>21</v>
      </c>
      <c r="B1055">
        <v>39</v>
      </c>
      <c r="C1055" t="s">
        <v>741</v>
      </c>
    </row>
    <row r="1056" spans="1:3">
      <c r="A1056">
        <v>21</v>
      </c>
      <c r="B1056">
        <v>41</v>
      </c>
      <c r="C1056" t="s">
        <v>147</v>
      </c>
    </row>
    <row r="1057" spans="1:3">
      <c r="A1057">
        <v>21</v>
      </c>
      <c r="B1057">
        <v>43</v>
      </c>
      <c r="C1057" t="s">
        <v>742</v>
      </c>
    </row>
    <row r="1058" spans="1:3">
      <c r="A1058">
        <v>21</v>
      </c>
      <c r="B1058">
        <v>45</v>
      </c>
      <c r="C1058" t="s">
        <v>743</v>
      </c>
    </row>
    <row r="1059" spans="1:3">
      <c r="A1059">
        <v>21</v>
      </c>
      <c r="B1059">
        <v>47</v>
      </c>
      <c r="C1059" t="s">
        <v>526</v>
      </c>
    </row>
    <row r="1060" spans="1:3">
      <c r="A1060">
        <v>21</v>
      </c>
      <c r="B1060">
        <v>49</v>
      </c>
      <c r="C1060" t="s">
        <v>149</v>
      </c>
    </row>
    <row r="1061" spans="1:3">
      <c r="A1061">
        <v>21</v>
      </c>
      <c r="B1061">
        <v>51</v>
      </c>
      <c r="C1061" t="s">
        <v>68</v>
      </c>
    </row>
    <row r="1062" spans="1:3">
      <c r="A1062">
        <v>21</v>
      </c>
      <c r="B1062">
        <v>53</v>
      </c>
      <c r="C1062" t="s">
        <v>527</v>
      </c>
    </row>
    <row r="1063" spans="1:3">
      <c r="A1063">
        <v>21</v>
      </c>
      <c r="B1063">
        <v>55</v>
      </c>
      <c r="C1063" t="s">
        <v>155</v>
      </c>
    </row>
    <row r="1064" spans="1:3">
      <c r="A1064">
        <v>21</v>
      </c>
      <c r="B1064">
        <v>57</v>
      </c>
      <c r="C1064" t="s">
        <v>529</v>
      </c>
    </row>
    <row r="1065" spans="1:3">
      <c r="A1065">
        <v>21</v>
      </c>
      <c r="B1065">
        <v>59</v>
      </c>
      <c r="C1065" t="s">
        <v>577</v>
      </c>
    </row>
    <row r="1066" spans="1:3">
      <c r="A1066">
        <v>21</v>
      </c>
      <c r="B1066">
        <v>61</v>
      </c>
      <c r="C1066" t="s">
        <v>744</v>
      </c>
    </row>
    <row r="1067" spans="1:3">
      <c r="A1067">
        <v>21</v>
      </c>
      <c r="B1067">
        <v>63</v>
      </c>
      <c r="C1067" t="s">
        <v>745</v>
      </c>
    </row>
    <row r="1068" spans="1:3">
      <c r="A1068">
        <v>21</v>
      </c>
      <c r="B1068">
        <v>65</v>
      </c>
      <c r="C1068" t="s">
        <v>746</v>
      </c>
    </row>
    <row r="1069" spans="1:3">
      <c r="A1069">
        <v>21</v>
      </c>
      <c r="B1069">
        <v>67</v>
      </c>
      <c r="C1069" t="s">
        <v>83</v>
      </c>
    </row>
    <row r="1070" spans="1:3">
      <c r="A1070">
        <v>21</v>
      </c>
      <c r="B1070">
        <v>69</v>
      </c>
      <c r="C1070" t="s">
        <v>747</v>
      </c>
    </row>
    <row r="1071" spans="1:3">
      <c r="A1071">
        <v>21</v>
      </c>
      <c r="B1071">
        <v>71</v>
      </c>
      <c r="C1071" t="s">
        <v>416</v>
      </c>
    </row>
    <row r="1072" spans="1:3">
      <c r="A1072">
        <v>21</v>
      </c>
      <c r="B1072">
        <v>73</v>
      </c>
      <c r="C1072" t="s">
        <v>84</v>
      </c>
    </row>
    <row r="1073" spans="1:3">
      <c r="A1073">
        <v>21</v>
      </c>
      <c r="B1073">
        <v>75</v>
      </c>
      <c r="C1073" t="s">
        <v>160</v>
      </c>
    </row>
    <row r="1074" spans="1:3">
      <c r="A1074">
        <v>21</v>
      </c>
      <c r="B1074">
        <v>77</v>
      </c>
      <c r="C1074" t="s">
        <v>535</v>
      </c>
    </row>
    <row r="1075" spans="1:3">
      <c r="A1075">
        <v>21</v>
      </c>
      <c r="B1075">
        <v>79</v>
      </c>
      <c r="C1075" t="s">
        <v>748</v>
      </c>
    </row>
    <row r="1076" spans="1:3">
      <c r="A1076">
        <v>21</v>
      </c>
      <c r="B1076">
        <v>81</v>
      </c>
      <c r="C1076" t="s">
        <v>162</v>
      </c>
    </row>
    <row r="1077" spans="1:3">
      <c r="A1077">
        <v>21</v>
      </c>
      <c r="B1077">
        <v>83</v>
      </c>
      <c r="C1077" t="s">
        <v>749</v>
      </c>
    </row>
    <row r="1078" spans="1:3">
      <c r="A1078">
        <v>21</v>
      </c>
      <c r="B1078">
        <v>85</v>
      </c>
      <c r="C1078" t="s">
        <v>750</v>
      </c>
    </row>
    <row r="1079" spans="1:3">
      <c r="A1079">
        <v>21</v>
      </c>
      <c r="B1079">
        <v>87</v>
      </c>
      <c r="C1079" t="s">
        <v>751</v>
      </c>
    </row>
    <row r="1080" spans="1:3">
      <c r="A1080">
        <v>21</v>
      </c>
      <c r="B1080">
        <v>89</v>
      </c>
      <c r="C1080" t="s">
        <v>752</v>
      </c>
    </row>
    <row r="1081" spans="1:3">
      <c r="A1081">
        <v>21</v>
      </c>
      <c r="B1081">
        <v>91</v>
      </c>
      <c r="C1081" t="s">
        <v>426</v>
      </c>
    </row>
    <row r="1082" spans="1:3">
      <c r="A1082">
        <v>21</v>
      </c>
      <c r="B1082">
        <v>93</v>
      </c>
      <c r="C1082" t="s">
        <v>537</v>
      </c>
    </row>
    <row r="1083" spans="1:3">
      <c r="A1083">
        <v>21</v>
      </c>
      <c r="B1083">
        <v>95</v>
      </c>
      <c r="C1083" t="s">
        <v>753</v>
      </c>
    </row>
    <row r="1084" spans="1:3">
      <c r="A1084">
        <v>21</v>
      </c>
      <c r="B1084">
        <v>97</v>
      </c>
      <c r="C1084" t="s">
        <v>584</v>
      </c>
    </row>
    <row r="1085" spans="1:3">
      <c r="A1085">
        <v>21</v>
      </c>
      <c r="B1085">
        <v>99</v>
      </c>
      <c r="C1085" t="s">
        <v>429</v>
      </c>
    </row>
    <row r="1086" spans="1:3">
      <c r="A1086">
        <v>21</v>
      </c>
      <c r="B1086">
        <v>101</v>
      </c>
      <c r="C1086" t="s">
        <v>538</v>
      </c>
    </row>
    <row r="1087" spans="1:3">
      <c r="A1087">
        <v>21</v>
      </c>
      <c r="B1087">
        <v>103</v>
      </c>
      <c r="C1087" t="s">
        <v>88</v>
      </c>
    </row>
    <row r="1088" spans="1:3">
      <c r="A1088">
        <v>21</v>
      </c>
      <c r="B1088">
        <v>105</v>
      </c>
      <c r="C1088" t="s">
        <v>754</v>
      </c>
    </row>
    <row r="1089" spans="1:3">
      <c r="A1089">
        <v>21</v>
      </c>
      <c r="B1089">
        <v>107</v>
      </c>
      <c r="C1089" t="s">
        <v>755</v>
      </c>
    </row>
    <row r="1090" spans="1:3">
      <c r="A1090">
        <v>21</v>
      </c>
      <c r="B1090">
        <v>109</v>
      </c>
      <c r="C1090" t="s">
        <v>90</v>
      </c>
    </row>
    <row r="1091" spans="1:3">
      <c r="A1091">
        <v>21</v>
      </c>
      <c r="B1091">
        <v>111</v>
      </c>
      <c r="C1091" t="s">
        <v>91</v>
      </c>
    </row>
    <row r="1092" spans="1:3">
      <c r="A1092">
        <v>21</v>
      </c>
      <c r="B1092">
        <v>113</v>
      </c>
      <c r="C1092" t="s">
        <v>756</v>
      </c>
    </row>
    <row r="1093" spans="1:3">
      <c r="A1093">
        <v>21</v>
      </c>
      <c r="B1093">
        <v>115</v>
      </c>
      <c r="C1093" t="s">
        <v>168</v>
      </c>
    </row>
    <row r="1094" spans="1:3">
      <c r="A1094">
        <v>21</v>
      </c>
      <c r="B1094">
        <v>117</v>
      </c>
      <c r="C1094" t="s">
        <v>757</v>
      </c>
    </row>
    <row r="1095" spans="1:3">
      <c r="A1095">
        <v>21</v>
      </c>
      <c r="B1095">
        <v>119</v>
      </c>
      <c r="C1095" t="s">
        <v>758</v>
      </c>
    </row>
    <row r="1096" spans="1:3">
      <c r="A1096">
        <v>21</v>
      </c>
      <c r="B1096">
        <v>121</v>
      </c>
      <c r="C1096" t="s">
        <v>545</v>
      </c>
    </row>
    <row r="1097" spans="1:3">
      <c r="A1097">
        <v>21</v>
      </c>
      <c r="B1097">
        <v>123</v>
      </c>
      <c r="C1097" t="s">
        <v>759</v>
      </c>
    </row>
    <row r="1098" spans="1:3">
      <c r="A1098">
        <v>21</v>
      </c>
      <c r="B1098">
        <v>125</v>
      </c>
      <c r="C1098" t="s">
        <v>760</v>
      </c>
    </row>
    <row r="1099" spans="1:3">
      <c r="A1099">
        <v>21</v>
      </c>
      <c r="B1099">
        <v>127</v>
      </c>
      <c r="C1099" t="s">
        <v>94</v>
      </c>
    </row>
    <row r="1100" spans="1:3">
      <c r="A1100">
        <v>21</v>
      </c>
      <c r="B1100">
        <v>129</v>
      </c>
      <c r="C1100" t="s">
        <v>95</v>
      </c>
    </row>
    <row r="1101" spans="1:3">
      <c r="A1101">
        <v>21</v>
      </c>
      <c r="B1101">
        <v>131</v>
      </c>
      <c r="C1101" t="s">
        <v>761</v>
      </c>
    </row>
    <row r="1102" spans="1:3">
      <c r="A1102">
        <v>21</v>
      </c>
      <c r="B1102">
        <v>133</v>
      </c>
      <c r="C1102" t="s">
        <v>762</v>
      </c>
    </row>
    <row r="1103" spans="1:3">
      <c r="A1103">
        <v>21</v>
      </c>
      <c r="B1103">
        <v>135</v>
      </c>
      <c r="C1103" t="s">
        <v>509</v>
      </c>
    </row>
    <row r="1104" spans="1:3">
      <c r="A1104">
        <v>21</v>
      </c>
      <c r="B1104">
        <v>137</v>
      </c>
      <c r="C1104" t="s">
        <v>170</v>
      </c>
    </row>
    <row r="1105" spans="1:3">
      <c r="A1105">
        <v>21</v>
      </c>
      <c r="B1105">
        <v>139</v>
      </c>
      <c r="C1105" t="s">
        <v>547</v>
      </c>
    </row>
    <row r="1106" spans="1:3">
      <c r="A1106">
        <v>21</v>
      </c>
      <c r="B1106">
        <v>141</v>
      </c>
      <c r="C1106" t="s">
        <v>172</v>
      </c>
    </row>
    <row r="1107" spans="1:3">
      <c r="A1107">
        <v>21</v>
      </c>
      <c r="B1107">
        <v>143</v>
      </c>
      <c r="C1107" t="s">
        <v>639</v>
      </c>
    </row>
    <row r="1108" spans="1:3">
      <c r="A1108">
        <v>21</v>
      </c>
      <c r="B1108">
        <v>145</v>
      </c>
      <c r="C1108" t="s">
        <v>763</v>
      </c>
    </row>
    <row r="1109" spans="1:3">
      <c r="A1109">
        <v>21</v>
      </c>
      <c r="B1109">
        <v>147</v>
      </c>
      <c r="C1109" t="s">
        <v>764</v>
      </c>
    </row>
    <row r="1110" spans="1:3">
      <c r="A1110">
        <v>21</v>
      </c>
      <c r="B1110">
        <v>149</v>
      </c>
      <c r="C1110" t="s">
        <v>550</v>
      </c>
    </row>
    <row r="1111" spans="1:3">
      <c r="A1111">
        <v>21</v>
      </c>
      <c r="B1111">
        <v>151</v>
      </c>
      <c r="C1111" t="s">
        <v>99</v>
      </c>
    </row>
    <row r="1112" spans="1:3">
      <c r="A1112">
        <v>21</v>
      </c>
      <c r="B1112">
        <v>153</v>
      </c>
      <c r="C1112" t="s">
        <v>765</v>
      </c>
    </row>
    <row r="1113" spans="1:3">
      <c r="A1113">
        <v>21</v>
      </c>
      <c r="B1113">
        <v>155</v>
      </c>
      <c r="C1113" t="s">
        <v>101</v>
      </c>
    </row>
    <row r="1114" spans="1:3">
      <c r="A1114">
        <v>21</v>
      </c>
      <c r="B1114">
        <v>157</v>
      </c>
      <c r="C1114" t="s">
        <v>102</v>
      </c>
    </row>
    <row r="1115" spans="1:3">
      <c r="A1115">
        <v>21</v>
      </c>
      <c r="B1115">
        <v>159</v>
      </c>
      <c r="C1115" t="s">
        <v>355</v>
      </c>
    </row>
    <row r="1116" spans="1:3">
      <c r="A1116">
        <v>21</v>
      </c>
      <c r="B1116">
        <v>161</v>
      </c>
      <c r="C1116" t="s">
        <v>552</v>
      </c>
    </row>
    <row r="1117" spans="1:3">
      <c r="A1117">
        <v>21</v>
      </c>
      <c r="B1117">
        <v>163</v>
      </c>
      <c r="C1117" t="s">
        <v>693</v>
      </c>
    </row>
    <row r="1118" spans="1:3">
      <c r="A1118">
        <v>21</v>
      </c>
      <c r="B1118">
        <v>165</v>
      </c>
      <c r="C1118" t="s">
        <v>766</v>
      </c>
    </row>
    <row r="1119" spans="1:3">
      <c r="A1119">
        <v>21</v>
      </c>
      <c r="B1119">
        <v>167</v>
      </c>
      <c r="C1119" t="s">
        <v>555</v>
      </c>
    </row>
    <row r="1120" spans="1:3">
      <c r="A1120">
        <v>21</v>
      </c>
      <c r="B1120">
        <v>169</v>
      </c>
      <c r="C1120" t="s">
        <v>767</v>
      </c>
    </row>
    <row r="1121" spans="1:3">
      <c r="A1121">
        <v>21</v>
      </c>
      <c r="B1121">
        <v>171</v>
      </c>
      <c r="C1121" t="s">
        <v>104</v>
      </c>
    </row>
    <row r="1122" spans="1:3">
      <c r="A1122">
        <v>21</v>
      </c>
      <c r="B1122">
        <v>173</v>
      </c>
      <c r="C1122" t="s">
        <v>105</v>
      </c>
    </row>
    <row r="1123" spans="1:3">
      <c r="A1123">
        <v>21</v>
      </c>
      <c r="B1123">
        <v>175</v>
      </c>
      <c r="C1123" t="s">
        <v>106</v>
      </c>
    </row>
    <row r="1124" spans="1:3">
      <c r="A1124">
        <v>21</v>
      </c>
      <c r="B1124">
        <v>177</v>
      </c>
      <c r="C1124" t="s">
        <v>768</v>
      </c>
    </row>
    <row r="1125" spans="1:3">
      <c r="A1125">
        <v>21</v>
      </c>
      <c r="B1125">
        <v>179</v>
      </c>
      <c r="C1125" t="s">
        <v>769</v>
      </c>
    </row>
    <row r="1126" spans="1:3">
      <c r="A1126">
        <v>21</v>
      </c>
      <c r="B1126">
        <v>181</v>
      </c>
      <c r="C1126" t="s">
        <v>770</v>
      </c>
    </row>
    <row r="1127" spans="1:3">
      <c r="A1127">
        <v>21</v>
      </c>
      <c r="B1127">
        <v>183</v>
      </c>
      <c r="C1127" t="s">
        <v>594</v>
      </c>
    </row>
    <row r="1128" spans="1:3">
      <c r="A1128">
        <v>21</v>
      </c>
      <c r="B1128">
        <v>185</v>
      </c>
      <c r="C1128" t="s">
        <v>771</v>
      </c>
    </row>
    <row r="1129" spans="1:3">
      <c r="A1129">
        <v>21</v>
      </c>
      <c r="B1129">
        <v>187</v>
      </c>
      <c r="C1129" t="s">
        <v>595</v>
      </c>
    </row>
    <row r="1130" spans="1:3">
      <c r="A1130">
        <v>21</v>
      </c>
      <c r="B1130">
        <v>189</v>
      </c>
      <c r="C1130" t="s">
        <v>772</v>
      </c>
    </row>
    <row r="1131" spans="1:3">
      <c r="A1131">
        <v>21</v>
      </c>
      <c r="B1131">
        <v>191</v>
      </c>
      <c r="C1131" t="s">
        <v>773</v>
      </c>
    </row>
    <row r="1132" spans="1:3">
      <c r="A1132">
        <v>21</v>
      </c>
      <c r="B1132">
        <v>193</v>
      </c>
      <c r="C1132" t="s">
        <v>107</v>
      </c>
    </row>
    <row r="1133" spans="1:3">
      <c r="A1133">
        <v>21</v>
      </c>
      <c r="B1133">
        <v>195</v>
      </c>
      <c r="C1133" t="s">
        <v>109</v>
      </c>
    </row>
    <row r="1134" spans="1:3">
      <c r="A1134">
        <v>21</v>
      </c>
      <c r="B1134">
        <v>197</v>
      </c>
      <c r="C1134" t="s">
        <v>774</v>
      </c>
    </row>
    <row r="1135" spans="1:3">
      <c r="A1135">
        <v>21</v>
      </c>
      <c r="B1135">
        <v>199</v>
      </c>
      <c r="C1135" t="s">
        <v>185</v>
      </c>
    </row>
    <row r="1136" spans="1:3">
      <c r="A1136">
        <v>21</v>
      </c>
      <c r="B1136">
        <v>201</v>
      </c>
      <c r="C1136" t="s">
        <v>775</v>
      </c>
    </row>
    <row r="1137" spans="1:3">
      <c r="A1137">
        <v>21</v>
      </c>
      <c r="B1137">
        <v>203</v>
      </c>
      <c r="C1137" t="s">
        <v>776</v>
      </c>
    </row>
    <row r="1138" spans="1:3">
      <c r="A1138">
        <v>21</v>
      </c>
      <c r="B1138">
        <v>205</v>
      </c>
      <c r="C1138" t="s">
        <v>777</v>
      </c>
    </row>
    <row r="1139" spans="1:3">
      <c r="A1139">
        <v>21</v>
      </c>
      <c r="B1139">
        <v>207</v>
      </c>
      <c r="C1139" t="s">
        <v>111</v>
      </c>
    </row>
    <row r="1140" spans="1:3">
      <c r="A1140">
        <v>21</v>
      </c>
      <c r="B1140">
        <v>209</v>
      </c>
      <c r="C1140" t="s">
        <v>188</v>
      </c>
    </row>
    <row r="1141" spans="1:3">
      <c r="A1141">
        <v>21</v>
      </c>
      <c r="B1141">
        <v>211</v>
      </c>
      <c r="C1141" t="s">
        <v>113</v>
      </c>
    </row>
    <row r="1142" spans="1:3">
      <c r="A1142">
        <v>21</v>
      </c>
      <c r="B1142">
        <v>213</v>
      </c>
      <c r="C1142" t="s">
        <v>778</v>
      </c>
    </row>
    <row r="1143" spans="1:3">
      <c r="A1143">
        <v>21</v>
      </c>
      <c r="B1143">
        <v>215</v>
      </c>
      <c r="C1143" t="s">
        <v>602</v>
      </c>
    </row>
    <row r="1144" spans="1:3">
      <c r="A1144">
        <v>21</v>
      </c>
      <c r="B1144">
        <v>217</v>
      </c>
      <c r="C1144" t="s">
        <v>371</v>
      </c>
    </row>
    <row r="1145" spans="1:3">
      <c r="A1145">
        <v>21</v>
      </c>
      <c r="B1145">
        <v>219</v>
      </c>
      <c r="C1145" t="s">
        <v>779</v>
      </c>
    </row>
    <row r="1146" spans="1:3">
      <c r="A1146">
        <v>21</v>
      </c>
      <c r="B1146">
        <v>221</v>
      </c>
      <c r="C1146" t="s">
        <v>780</v>
      </c>
    </row>
    <row r="1147" spans="1:3">
      <c r="A1147">
        <v>21</v>
      </c>
      <c r="B1147">
        <v>223</v>
      </c>
      <c r="C1147" t="s">
        <v>781</v>
      </c>
    </row>
    <row r="1148" spans="1:3">
      <c r="A1148">
        <v>21</v>
      </c>
      <c r="B1148">
        <v>225</v>
      </c>
      <c r="C1148" t="s">
        <v>194</v>
      </c>
    </row>
    <row r="1149" spans="1:3">
      <c r="A1149">
        <v>21</v>
      </c>
      <c r="B1149">
        <v>227</v>
      </c>
      <c r="C1149" t="s">
        <v>475</v>
      </c>
    </row>
    <row r="1150" spans="1:3">
      <c r="A1150">
        <v>21</v>
      </c>
      <c r="B1150">
        <v>229</v>
      </c>
      <c r="C1150" t="s">
        <v>119</v>
      </c>
    </row>
    <row r="1151" spans="1:3">
      <c r="A1151">
        <v>21</v>
      </c>
      <c r="B1151">
        <v>231</v>
      </c>
      <c r="C1151" t="s">
        <v>476</v>
      </c>
    </row>
    <row r="1152" spans="1:3">
      <c r="A1152">
        <v>21</v>
      </c>
      <c r="B1152">
        <v>233</v>
      </c>
      <c r="C1152" t="s">
        <v>477</v>
      </c>
    </row>
    <row r="1153" spans="1:3">
      <c r="A1153">
        <v>21</v>
      </c>
      <c r="B1153">
        <v>235</v>
      </c>
      <c r="C1153" t="s">
        <v>614</v>
      </c>
    </row>
    <row r="1154" spans="1:3">
      <c r="A1154">
        <v>21</v>
      </c>
      <c r="B1154">
        <v>237</v>
      </c>
      <c r="C1154" t="s">
        <v>782</v>
      </c>
    </row>
    <row r="1155" spans="1:3">
      <c r="A1155">
        <v>21</v>
      </c>
      <c r="B1155">
        <v>239</v>
      </c>
      <c r="C1155" t="s">
        <v>573</v>
      </c>
    </row>
    <row r="1156" spans="1:3">
      <c r="A1156">
        <v>22</v>
      </c>
      <c r="B1156">
        <v>1</v>
      </c>
      <c r="C1156" t="s">
        <v>783</v>
      </c>
    </row>
    <row r="1157" spans="1:3">
      <c r="A1157">
        <v>22</v>
      </c>
      <c r="B1157">
        <v>3</v>
      </c>
      <c r="C1157" t="s">
        <v>574</v>
      </c>
    </row>
    <row r="1158" spans="1:3">
      <c r="A1158">
        <v>22</v>
      </c>
      <c r="B1158">
        <v>5</v>
      </c>
      <c r="C1158" t="s">
        <v>784</v>
      </c>
    </row>
    <row r="1159" spans="1:3">
      <c r="A1159">
        <v>22</v>
      </c>
      <c r="B1159">
        <v>7</v>
      </c>
      <c r="C1159" t="s">
        <v>785</v>
      </c>
    </row>
    <row r="1160" spans="1:3">
      <c r="A1160">
        <v>22</v>
      </c>
      <c r="B1160">
        <v>9</v>
      </c>
      <c r="C1160" t="s">
        <v>786</v>
      </c>
    </row>
    <row r="1161" spans="1:3">
      <c r="A1161">
        <v>22</v>
      </c>
      <c r="B1161">
        <v>11</v>
      </c>
      <c r="C1161" t="s">
        <v>787</v>
      </c>
    </row>
    <row r="1162" spans="1:3">
      <c r="A1162">
        <v>22</v>
      </c>
      <c r="B1162">
        <v>13</v>
      </c>
      <c r="C1162" t="s">
        <v>788</v>
      </c>
    </row>
    <row r="1163" spans="1:3">
      <c r="A1163">
        <v>22</v>
      </c>
      <c r="B1163">
        <v>15</v>
      </c>
      <c r="C1163" t="s">
        <v>789</v>
      </c>
    </row>
    <row r="1164" spans="1:3">
      <c r="A1164">
        <v>22</v>
      </c>
      <c r="B1164">
        <v>17</v>
      </c>
      <c r="C1164" t="s">
        <v>790</v>
      </c>
    </row>
    <row r="1165" spans="1:3">
      <c r="A1165">
        <v>22</v>
      </c>
      <c r="B1165">
        <v>19</v>
      </c>
      <c r="C1165" t="s">
        <v>791</v>
      </c>
    </row>
    <row r="1166" spans="1:3">
      <c r="A1166">
        <v>22</v>
      </c>
      <c r="B1166">
        <v>21</v>
      </c>
      <c r="C1166" t="s">
        <v>738</v>
      </c>
    </row>
    <row r="1167" spans="1:3">
      <c r="A1167">
        <v>22</v>
      </c>
      <c r="B1167">
        <v>23</v>
      </c>
      <c r="C1167" t="s">
        <v>792</v>
      </c>
    </row>
    <row r="1168" spans="1:3">
      <c r="A1168">
        <v>22</v>
      </c>
      <c r="B1168">
        <v>25</v>
      </c>
      <c r="C1168" t="s">
        <v>793</v>
      </c>
    </row>
    <row r="1169" spans="1:3">
      <c r="A1169">
        <v>22</v>
      </c>
      <c r="B1169">
        <v>27</v>
      </c>
      <c r="C1169" t="s">
        <v>794</v>
      </c>
    </row>
    <row r="1170" spans="1:3">
      <c r="A1170">
        <v>22</v>
      </c>
      <c r="B1170">
        <v>29</v>
      </c>
      <c r="C1170" t="s">
        <v>795</v>
      </c>
    </row>
    <row r="1171" spans="1:3">
      <c r="A1171">
        <v>22</v>
      </c>
      <c r="B1171">
        <v>31</v>
      </c>
      <c r="C1171" t="s">
        <v>335</v>
      </c>
    </row>
    <row r="1172" spans="1:3">
      <c r="A1172">
        <v>22</v>
      </c>
      <c r="B1172">
        <v>33</v>
      </c>
      <c r="C1172" t="s">
        <v>796</v>
      </c>
    </row>
    <row r="1173" spans="1:3">
      <c r="A1173">
        <v>22</v>
      </c>
      <c r="B1173">
        <v>35</v>
      </c>
      <c r="C1173" t="s">
        <v>797</v>
      </c>
    </row>
    <row r="1174" spans="1:3">
      <c r="A1174">
        <v>22</v>
      </c>
      <c r="B1174">
        <v>37</v>
      </c>
      <c r="C1174" t="s">
        <v>798</v>
      </c>
    </row>
    <row r="1175" spans="1:3">
      <c r="A1175">
        <v>22</v>
      </c>
      <c r="B1175">
        <v>39</v>
      </c>
      <c r="C1175" t="s">
        <v>799</v>
      </c>
    </row>
    <row r="1176" spans="1:3">
      <c r="A1176">
        <v>22</v>
      </c>
      <c r="B1176">
        <v>41</v>
      </c>
      <c r="C1176" t="s">
        <v>84</v>
      </c>
    </row>
    <row r="1177" spans="1:3">
      <c r="A1177">
        <v>22</v>
      </c>
      <c r="B1177">
        <v>43</v>
      </c>
      <c r="C1177" t="s">
        <v>162</v>
      </c>
    </row>
    <row r="1178" spans="1:3">
      <c r="A1178">
        <v>22</v>
      </c>
      <c r="B1178">
        <v>45</v>
      </c>
      <c r="C1178" t="s">
        <v>800</v>
      </c>
    </row>
    <row r="1179" spans="1:3">
      <c r="A1179">
        <v>22</v>
      </c>
      <c r="B1179">
        <v>47</v>
      </c>
      <c r="C1179" t="s">
        <v>801</v>
      </c>
    </row>
    <row r="1180" spans="1:3">
      <c r="A1180">
        <v>22</v>
      </c>
      <c r="B1180">
        <v>49</v>
      </c>
      <c r="C1180" t="s">
        <v>90</v>
      </c>
    </row>
    <row r="1181" spans="1:3">
      <c r="A1181">
        <v>22</v>
      </c>
      <c r="B1181">
        <v>51</v>
      </c>
      <c r="C1181" t="s">
        <v>91</v>
      </c>
    </row>
    <row r="1182" spans="1:3">
      <c r="A1182">
        <v>22</v>
      </c>
      <c r="B1182">
        <v>53</v>
      </c>
      <c r="C1182" t="s">
        <v>802</v>
      </c>
    </row>
    <row r="1183" spans="1:3">
      <c r="A1183">
        <v>22</v>
      </c>
      <c r="B1183">
        <v>55</v>
      </c>
      <c r="C1183" t="s">
        <v>169</v>
      </c>
    </row>
    <row r="1184" spans="1:3">
      <c r="A1184">
        <v>22</v>
      </c>
      <c r="B1184">
        <v>57</v>
      </c>
      <c r="C1184" t="s">
        <v>803</v>
      </c>
    </row>
    <row r="1185" spans="1:3">
      <c r="A1185">
        <v>22</v>
      </c>
      <c r="B1185">
        <v>59</v>
      </c>
      <c r="C1185" t="s">
        <v>546</v>
      </c>
    </row>
    <row r="1186" spans="1:3">
      <c r="A1186">
        <v>22</v>
      </c>
      <c r="B1186">
        <v>61</v>
      </c>
      <c r="C1186" t="s">
        <v>170</v>
      </c>
    </row>
    <row r="1187" spans="1:3">
      <c r="A1187">
        <v>22</v>
      </c>
      <c r="B1187">
        <v>63</v>
      </c>
      <c r="C1187" t="s">
        <v>547</v>
      </c>
    </row>
    <row r="1188" spans="1:3">
      <c r="A1188">
        <v>22</v>
      </c>
      <c r="B1188">
        <v>65</v>
      </c>
      <c r="C1188" t="s">
        <v>99</v>
      </c>
    </row>
    <row r="1189" spans="1:3">
      <c r="A1189">
        <v>22</v>
      </c>
      <c r="B1189">
        <v>67</v>
      </c>
      <c r="C1189" t="s">
        <v>804</v>
      </c>
    </row>
    <row r="1190" spans="1:3">
      <c r="A1190">
        <v>22</v>
      </c>
      <c r="B1190">
        <v>69</v>
      </c>
      <c r="C1190" t="s">
        <v>805</v>
      </c>
    </row>
    <row r="1191" spans="1:3">
      <c r="A1191">
        <v>22</v>
      </c>
      <c r="B1191">
        <v>71</v>
      </c>
      <c r="C1191" t="s">
        <v>806</v>
      </c>
    </row>
    <row r="1192" spans="1:3">
      <c r="A1192">
        <v>22</v>
      </c>
      <c r="B1192">
        <v>73</v>
      </c>
      <c r="C1192" t="s">
        <v>179</v>
      </c>
    </row>
    <row r="1193" spans="1:3">
      <c r="A1193">
        <v>22</v>
      </c>
      <c r="B1193">
        <v>75</v>
      </c>
      <c r="C1193" t="s">
        <v>807</v>
      </c>
    </row>
    <row r="1194" spans="1:3">
      <c r="A1194">
        <v>22</v>
      </c>
      <c r="B1194">
        <v>77</v>
      </c>
      <c r="C1194" t="s">
        <v>808</v>
      </c>
    </row>
    <row r="1195" spans="1:3">
      <c r="A1195">
        <v>22</v>
      </c>
      <c r="B1195">
        <v>79</v>
      </c>
      <c r="C1195" t="s">
        <v>809</v>
      </c>
    </row>
    <row r="1196" spans="1:3">
      <c r="A1196">
        <v>22</v>
      </c>
      <c r="B1196">
        <v>81</v>
      </c>
      <c r="C1196" t="s">
        <v>810</v>
      </c>
    </row>
    <row r="1197" spans="1:3">
      <c r="A1197">
        <v>22</v>
      </c>
      <c r="B1197">
        <v>83</v>
      </c>
      <c r="C1197" t="s">
        <v>560</v>
      </c>
    </row>
    <row r="1198" spans="1:3">
      <c r="A1198">
        <v>22</v>
      </c>
      <c r="B1198">
        <v>85</v>
      </c>
      <c r="C1198" t="s">
        <v>811</v>
      </c>
    </row>
    <row r="1199" spans="1:3">
      <c r="A1199">
        <v>22</v>
      </c>
      <c r="B1199">
        <v>87</v>
      </c>
      <c r="C1199" t="s">
        <v>812</v>
      </c>
    </row>
    <row r="1200" spans="1:3">
      <c r="A1200">
        <v>22</v>
      </c>
      <c r="B1200">
        <v>89</v>
      </c>
      <c r="C1200" t="s">
        <v>813</v>
      </c>
    </row>
    <row r="1201" spans="1:3">
      <c r="A1201">
        <v>22</v>
      </c>
      <c r="B1201">
        <v>91</v>
      </c>
      <c r="C1201" t="s">
        <v>814</v>
      </c>
    </row>
    <row r="1202" spans="1:3">
      <c r="A1202">
        <v>22</v>
      </c>
      <c r="B1202">
        <v>93</v>
      </c>
      <c r="C1202" t="s">
        <v>815</v>
      </c>
    </row>
    <row r="1203" spans="1:3">
      <c r="A1203">
        <v>22</v>
      </c>
      <c r="B1203">
        <v>95</v>
      </c>
      <c r="C1203" t="s">
        <v>816</v>
      </c>
    </row>
    <row r="1204" spans="1:3">
      <c r="A1204">
        <v>22</v>
      </c>
      <c r="B1204">
        <v>97</v>
      </c>
      <c r="C1204" t="s">
        <v>817</v>
      </c>
    </row>
    <row r="1205" spans="1:3">
      <c r="A1205">
        <v>22</v>
      </c>
      <c r="B1205">
        <v>99</v>
      </c>
      <c r="C1205" t="s">
        <v>818</v>
      </c>
    </row>
    <row r="1206" spans="1:3">
      <c r="A1206">
        <v>22</v>
      </c>
      <c r="B1206">
        <v>101</v>
      </c>
      <c r="C1206" t="s">
        <v>819</v>
      </c>
    </row>
    <row r="1207" spans="1:3">
      <c r="A1207">
        <v>22</v>
      </c>
      <c r="B1207">
        <v>103</v>
      </c>
      <c r="C1207" t="s">
        <v>820</v>
      </c>
    </row>
    <row r="1208" spans="1:3">
      <c r="A1208">
        <v>22</v>
      </c>
      <c r="B1208">
        <v>105</v>
      </c>
      <c r="C1208" t="s">
        <v>821</v>
      </c>
    </row>
    <row r="1209" spans="1:3">
      <c r="A1209">
        <v>22</v>
      </c>
      <c r="B1209">
        <v>107</v>
      </c>
      <c r="C1209" t="s">
        <v>822</v>
      </c>
    </row>
    <row r="1210" spans="1:3">
      <c r="A1210">
        <v>22</v>
      </c>
      <c r="B1210">
        <v>109</v>
      </c>
      <c r="C1210" t="s">
        <v>823</v>
      </c>
    </row>
    <row r="1211" spans="1:3">
      <c r="A1211">
        <v>22</v>
      </c>
      <c r="B1211">
        <v>111</v>
      </c>
      <c r="C1211" t="s">
        <v>194</v>
      </c>
    </row>
    <row r="1212" spans="1:3">
      <c r="A1212">
        <v>22</v>
      </c>
      <c r="B1212">
        <v>113</v>
      </c>
      <c r="C1212" t="s">
        <v>567</v>
      </c>
    </row>
    <row r="1213" spans="1:3">
      <c r="A1213">
        <v>22</v>
      </c>
      <c r="B1213">
        <v>115</v>
      </c>
      <c r="C1213" t="s">
        <v>824</v>
      </c>
    </row>
    <row r="1214" spans="1:3">
      <c r="A1214">
        <v>22</v>
      </c>
      <c r="B1214">
        <v>117</v>
      </c>
      <c r="C1214" t="s">
        <v>119</v>
      </c>
    </row>
    <row r="1215" spans="1:3">
      <c r="A1215">
        <v>22</v>
      </c>
      <c r="B1215">
        <v>119</v>
      </c>
      <c r="C1215" t="s">
        <v>477</v>
      </c>
    </row>
    <row r="1216" spans="1:3">
      <c r="A1216">
        <v>22</v>
      </c>
      <c r="B1216">
        <v>121</v>
      </c>
      <c r="C1216" t="s">
        <v>825</v>
      </c>
    </row>
    <row r="1217" spans="1:3">
      <c r="A1217">
        <v>22</v>
      </c>
      <c r="B1217">
        <v>123</v>
      </c>
      <c r="C1217" t="s">
        <v>826</v>
      </c>
    </row>
    <row r="1218" spans="1:3">
      <c r="A1218">
        <v>22</v>
      </c>
      <c r="B1218">
        <v>125</v>
      </c>
      <c r="C1218" t="s">
        <v>827</v>
      </c>
    </row>
    <row r="1219" spans="1:3">
      <c r="A1219">
        <v>22</v>
      </c>
      <c r="B1219">
        <v>127</v>
      </c>
      <c r="C1219" t="s">
        <v>828</v>
      </c>
    </row>
    <row r="1220" spans="1:3">
      <c r="A1220">
        <v>23</v>
      </c>
      <c r="B1220">
        <v>1</v>
      </c>
      <c r="C1220" t="s">
        <v>829</v>
      </c>
    </row>
    <row r="1221" spans="1:3">
      <c r="A1221">
        <v>23</v>
      </c>
      <c r="B1221">
        <v>3</v>
      </c>
      <c r="C1221" t="s">
        <v>830</v>
      </c>
    </row>
    <row r="1222" spans="1:3">
      <c r="A1222">
        <v>23</v>
      </c>
      <c r="B1222">
        <v>5</v>
      </c>
      <c r="C1222" t="s">
        <v>529</v>
      </c>
    </row>
    <row r="1223" spans="1:3">
      <c r="A1223">
        <v>23</v>
      </c>
      <c r="B1223">
        <v>7</v>
      </c>
      <c r="C1223" t="s">
        <v>84</v>
      </c>
    </row>
    <row r="1224" spans="1:3">
      <c r="A1224">
        <v>23</v>
      </c>
      <c r="B1224">
        <v>9</v>
      </c>
      <c r="C1224" t="s">
        <v>426</v>
      </c>
    </row>
    <row r="1225" spans="1:3">
      <c r="A1225">
        <v>23</v>
      </c>
      <c r="B1225">
        <v>11</v>
      </c>
      <c r="C1225" t="s">
        <v>831</v>
      </c>
    </row>
    <row r="1226" spans="1:3">
      <c r="A1226">
        <v>23</v>
      </c>
      <c r="B1226">
        <v>13</v>
      </c>
      <c r="C1226" t="s">
        <v>545</v>
      </c>
    </row>
    <row r="1227" spans="1:3">
      <c r="A1227">
        <v>23</v>
      </c>
      <c r="B1227">
        <v>15</v>
      </c>
      <c r="C1227" t="s">
        <v>170</v>
      </c>
    </row>
    <row r="1228" spans="1:3">
      <c r="A1228">
        <v>23</v>
      </c>
      <c r="B1228">
        <v>17</v>
      </c>
      <c r="C1228" t="s">
        <v>832</v>
      </c>
    </row>
    <row r="1229" spans="1:3">
      <c r="A1229">
        <v>23</v>
      </c>
      <c r="B1229">
        <v>19</v>
      </c>
      <c r="C1229" t="s">
        <v>833</v>
      </c>
    </row>
    <row r="1230" spans="1:3">
      <c r="A1230">
        <v>23</v>
      </c>
      <c r="B1230">
        <v>21</v>
      </c>
      <c r="C1230" t="s">
        <v>834</v>
      </c>
    </row>
    <row r="1231" spans="1:3">
      <c r="A1231">
        <v>23</v>
      </c>
      <c r="B1231">
        <v>23</v>
      </c>
      <c r="C1231" t="s">
        <v>835</v>
      </c>
    </row>
    <row r="1232" spans="1:3">
      <c r="A1232">
        <v>23</v>
      </c>
      <c r="B1232">
        <v>25</v>
      </c>
      <c r="C1232" t="s">
        <v>836</v>
      </c>
    </row>
    <row r="1233" spans="1:3">
      <c r="A1233">
        <v>23</v>
      </c>
      <c r="B1233">
        <v>27</v>
      </c>
      <c r="C1233" t="s">
        <v>837</v>
      </c>
    </row>
    <row r="1234" spans="1:3">
      <c r="A1234">
        <v>23</v>
      </c>
      <c r="B1234">
        <v>29</v>
      </c>
      <c r="C1234" t="s">
        <v>119</v>
      </c>
    </row>
    <row r="1235" spans="1:3">
      <c r="A1235">
        <v>23</v>
      </c>
      <c r="B1235">
        <v>31</v>
      </c>
      <c r="C1235" t="s">
        <v>838</v>
      </c>
    </row>
    <row r="1236" spans="1:3">
      <c r="A1236">
        <v>24</v>
      </c>
      <c r="B1236">
        <v>1</v>
      </c>
      <c r="C1236" t="s">
        <v>839</v>
      </c>
    </row>
    <row r="1237" spans="1:3">
      <c r="A1237">
        <v>24</v>
      </c>
      <c r="B1237">
        <v>3</v>
      </c>
      <c r="C1237" t="s">
        <v>840</v>
      </c>
    </row>
    <row r="1238" spans="1:3">
      <c r="A1238">
        <v>24</v>
      </c>
      <c r="B1238">
        <v>5</v>
      </c>
      <c r="C1238" t="s">
        <v>841</v>
      </c>
    </row>
    <row r="1239" spans="1:3">
      <c r="A1239">
        <v>24</v>
      </c>
      <c r="B1239">
        <v>9</v>
      </c>
      <c r="C1239" t="s">
        <v>842</v>
      </c>
    </row>
    <row r="1240" spans="1:3">
      <c r="A1240">
        <v>24</v>
      </c>
      <c r="B1240">
        <v>11</v>
      </c>
      <c r="C1240" t="s">
        <v>843</v>
      </c>
    </row>
    <row r="1241" spans="1:3">
      <c r="A1241">
        <v>24</v>
      </c>
      <c r="B1241">
        <v>13</v>
      </c>
      <c r="C1241" t="s">
        <v>147</v>
      </c>
    </row>
    <row r="1242" spans="1:3">
      <c r="A1242">
        <v>24</v>
      </c>
      <c r="B1242">
        <v>15</v>
      </c>
      <c r="C1242" t="s">
        <v>844</v>
      </c>
    </row>
    <row r="1243" spans="1:3">
      <c r="A1243">
        <v>24</v>
      </c>
      <c r="B1243">
        <v>17</v>
      </c>
      <c r="C1243" t="s">
        <v>845</v>
      </c>
    </row>
    <row r="1244" spans="1:3">
      <c r="A1244">
        <v>24</v>
      </c>
      <c r="B1244">
        <v>19</v>
      </c>
      <c r="C1244" t="s">
        <v>846</v>
      </c>
    </row>
    <row r="1245" spans="1:3">
      <c r="A1245">
        <v>24</v>
      </c>
      <c r="B1245">
        <v>21</v>
      </c>
      <c r="C1245" t="s">
        <v>847</v>
      </c>
    </row>
    <row r="1246" spans="1:3">
      <c r="A1246">
        <v>24</v>
      </c>
      <c r="B1246">
        <v>23</v>
      </c>
      <c r="C1246" t="s">
        <v>848</v>
      </c>
    </row>
    <row r="1247" spans="1:3">
      <c r="A1247">
        <v>24</v>
      </c>
      <c r="B1247">
        <v>25</v>
      </c>
      <c r="C1247" t="s">
        <v>849</v>
      </c>
    </row>
    <row r="1248" spans="1:3">
      <c r="A1248">
        <v>24</v>
      </c>
      <c r="B1248">
        <v>27</v>
      </c>
      <c r="C1248" t="s">
        <v>165</v>
      </c>
    </row>
    <row r="1249" spans="1:3">
      <c r="A1249">
        <v>24</v>
      </c>
      <c r="B1249">
        <v>29</v>
      </c>
      <c r="C1249" t="s">
        <v>318</v>
      </c>
    </row>
    <row r="1250" spans="1:3">
      <c r="A1250">
        <v>24</v>
      </c>
      <c r="B1250">
        <v>31</v>
      </c>
      <c r="C1250" t="s">
        <v>105</v>
      </c>
    </row>
    <row r="1251" spans="1:3">
      <c r="A1251">
        <v>24</v>
      </c>
      <c r="B1251">
        <v>33</v>
      </c>
      <c r="C1251" t="s">
        <v>850</v>
      </c>
    </row>
    <row r="1252" spans="1:3">
      <c r="A1252">
        <v>24</v>
      </c>
      <c r="B1252">
        <v>35</v>
      </c>
      <c r="C1252" t="s">
        <v>851</v>
      </c>
    </row>
    <row r="1253" spans="1:3">
      <c r="A1253">
        <v>24</v>
      </c>
      <c r="B1253">
        <v>37</v>
      </c>
      <c r="C1253" t="s">
        <v>852</v>
      </c>
    </row>
    <row r="1254" spans="1:3">
      <c r="A1254">
        <v>24</v>
      </c>
      <c r="B1254">
        <v>39</v>
      </c>
      <c r="C1254" t="s">
        <v>836</v>
      </c>
    </row>
    <row r="1255" spans="1:3">
      <c r="A1255">
        <v>24</v>
      </c>
      <c r="B1255">
        <v>41</v>
      </c>
      <c r="C1255" t="s">
        <v>460</v>
      </c>
    </row>
    <row r="1256" spans="1:3">
      <c r="A1256">
        <v>24</v>
      </c>
      <c r="B1256">
        <v>43</v>
      </c>
      <c r="C1256" t="s">
        <v>119</v>
      </c>
    </row>
    <row r="1257" spans="1:3">
      <c r="A1257">
        <v>24</v>
      </c>
      <c r="B1257">
        <v>45</v>
      </c>
      <c r="C1257" t="s">
        <v>853</v>
      </c>
    </row>
    <row r="1258" spans="1:3">
      <c r="A1258">
        <v>24</v>
      </c>
      <c r="B1258">
        <v>47</v>
      </c>
      <c r="C1258" t="s">
        <v>854</v>
      </c>
    </row>
    <row r="1259" spans="1:3">
      <c r="A1259">
        <v>24</v>
      </c>
      <c r="B1259">
        <v>510</v>
      </c>
      <c r="C1259" t="s">
        <v>855</v>
      </c>
    </row>
    <row r="1260" spans="1:3">
      <c r="A1260">
        <v>25</v>
      </c>
      <c r="B1260">
        <v>1</v>
      </c>
      <c r="C1260" t="s">
        <v>856</v>
      </c>
    </row>
    <row r="1261" spans="1:3">
      <c r="A1261">
        <v>25</v>
      </c>
      <c r="B1261">
        <v>3</v>
      </c>
      <c r="C1261" t="s">
        <v>857</v>
      </c>
    </row>
    <row r="1262" spans="1:3">
      <c r="A1262">
        <v>25</v>
      </c>
      <c r="B1262">
        <v>5</v>
      </c>
      <c r="C1262" t="s">
        <v>858</v>
      </c>
    </row>
    <row r="1263" spans="1:3">
      <c r="A1263">
        <v>25</v>
      </c>
      <c r="B1263">
        <v>7</v>
      </c>
      <c r="C1263" t="s">
        <v>859</v>
      </c>
    </row>
    <row r="1264" spans="1:3">
      <c r="A1264">
        <v>25</v>
      </c>
      <c r="B1264">
        <v>9</v>
      </c>
      <c r="C1264" t="s">
        <v>860</v>
      </c>
    </row>
    <row r="1265" spans="1:3">
      <c r="A1265">
        <v>25</v>
      </c>
      <c r="B1265">
        <v>11</v>
      </c>
      <c r="C1265" t="s">
        <v>84</v>
      </c>
    </row>
    <row r="1266" spans="1:3">
      <c r="A1266">
        <v>25</v>
      </c>
      <c r="B1266">
        <v>13</v>
      </c>
      <c r="C1266" t="s">
        <v>861</v>
      </c>
    </row>
    <row r="1267" spans="1:3">
      <c r="A1267">
        <v>25</v>
      </c>
      <c r="B1267">
        <v>15</v>
      </c>
      <c r="C1267" t="s">
        <v>862</v>
      </c>
    </row>
    <row r="1268" spans="1:3">
      <c r="A1268">
        <v>25</v>
      </c>
      <c r="B1268">
        <v>17</v>
      </c>
      <c r="C1268" t="s">
        <v>313</v>
      </c>
    </row>
    <row r="1269" spans="1:3">
      <c r="A1269">
        <v>25</v>
      </c>
      <c r="B1269">
        <v>19</v>
      </c>
      <c r="C1269" t="s">
        <v>863</v>
      </c>
    </row>
    <row r="1270" spans="1:3">
      <c r="A1270">
        <v>25</v>
      </c>
      <c r="B1270">
        <v>21</v>
      </c>
      <c r="C1270" t="s">
        <v>864</v>
      </c>
    </row>
    <row r="1271" spans="1:3">
      <c r="A1271">
        <v>25</v>
      </c>
      <c r="B1271">
        <v>23</v>
      </c>
      <c r="C1271" t="s">
        <v>647</v>
      </c>
    </row>
    <row r="1272" spans="1:3">
      <c r="A1272">
        <v>25</v>
      </c>
      <c r="B1272">
        <v>25</v>
      </c>
      <c r="C1272" t="s">
        <v>865</v>
      </c>
    </row>
    <row r="1273" spans="1:3">
      <c r="A1273">
        <v>25</v>
      </c>
      <c r="B1273">
        <v>27</v>
      </c>
      <c r="C1273" t="s">
        <v>854</v>
      </c>
    </row>
    <row r="1274" spans="1:3">
      <c r="A1274">
        <v>26</v>
      </c>
      <c r="B1274">
        <v>1</v>
      </c>
      <c r="C1274" t="s">
        <v>866</v>
      </c>
    </row>
    <row r="1275" spans="1:3">
      <c r="A1275">
        <v>26</v>
      </c>
      <c r="B1275">
        <v>3</v>
      </c>
      <c r="C1275" t="s">
        <v>867</v>
      </c>
    </row>
    <row r="1276" spans="1:3">
      <c r="A1276">
        <v>26</v>
      </c>
      <c r="B1276">
        <v>5</v>
      </c>
      <c r="C1276" t="s">
        <v>868</v>
      </c>
    </row>
    <row r="1277" spans="1:3">
      <c r="A1277">
        <v>26</v>
      </c>
      <c r="B1277">
        <v>7</v>
      </c>
      <c r="C1277" t="s">
        <v>869</v>
      </c>
    </row>
    <row r="1278" spans="1:3">
      <c r="A1278">
        <v>26</v>
      </c>
      <c r="B1278">
        <v>9</v>
      </c>
      <c r="C1278" t="s">
        <v>870</v>
      </c>
    </row>
    <row r="1279" spans="1:3">
      <c r="A1279">
        <v>26</v>
      </c>
      <c r="B1279">
        <v>11</v>
      </c>
      <c r="C1279" t="s">
        <v>871</v>
      </c>
    </row>
    <row r="1280" spans="1:3">
      <c r="A1280">
        <v>26</v>
      </c>
      <c r="B1280">
        <v>13</v>
      </c>
      <c r="C1280" t="s">
        <v>872</v>
      </c>
    </row>
    <row r="1281" spans="1:3">
      <c r="A1281">
        <v>26</v>
      </c>
      <c r="B1281">
        <v>15</v>
      </c>
      <c r="C1281" t="s">
        <v>873</v>
      </c>
    </row>
    <row r="1282" spans="1:3">
      <c r="A1282">
        <v>26</v>
      </c>
      <c r="B1282">
        <v>17</v>
      </c>
      <c r="C1282" t="s">
        <v>328</v>
      </c>
    </row>
    <row r="1283" spans="1:3">
      <c r="A1283">
        <v>26</v>
      </c>
      <c r="B1283">
        <v>19</v>
      </c>
      <c r="C1283" t="s">
        <v>874</v>
      </c>
    </row>
    <row r="1284" spans="1:3">
      <c r="A1284">
        <v>26</v>
      </c>
      <c r="B1284">
        <v>21</v>
      </c>
      <c r="C1284" t="s">
        <v>382</v>
      </c>
    </row>
    <row r="1285" spans="1:3">
      <c r="A1285">
        <v>26</v>
      </c>
      <c r="B1285">
        <v>23</v>
      </c>
      <c r="C1285" t="s">
        <v>875</v>
      </c>
    </row>
    <row r="1286" spans="1:3">
      <c r="A1286">
        <v>26</v>
      </c>
      <c r="B1286">
        <v>25</v>
      </c>
      <c r="C1286" t="s">
        <v>62</v>
      </c>
    </row>
    <row r="1287" spans="1:3">
      <c r="A1287">
        <v>26</v>
      </c>
      <c r="B1287">
        <v>27</v>
      </c>
      <c r="C1287" t="s">
        <v>524</v>
      </c>
    </row>
    <row r="1288" spans="1:3">
      <c r="A1288">
        <v>26</v>
      </c>
      <c r="B1288">
        <v>29</v>
      </c>
      <c r="C1288" t="s">
        <v>876</v>
      </c>
    </row>
    <row r="1289" spans="1:3">
      <c r="A1289">
        <v>26</v>
      </c>
      <c r="B1289">
        <v>31</v>
      </c>
      <c r="C1289" t="s">
        <v>877</v>
      </c>
    </row>
    <row r="1290" spans="1:3">
      <c r="A1290">
        <v>26</v>
      </c>
      <c r="B1290">
        <v>33</v>
      </c>
      <c r="C1290" t="s">
        <v>878</v>
      </c>
    </row>
    <row r="1291" spans="1:3">
      <c r="A1291">
        <v>26</v>
      </c>
      <c r="B1291">
        <v>35</v>
      </c>
      <c r="C1291" t="s">
        <v>879</v>
      </c>
    </row>
    <row r="1292" spans="1:3">
      <c r="A1292">
        <v>26</v>
      </c>
      <c r="B1292">
        <v>37</v>
      </c>
      <c r="C1292" t="s">
        <v>527</v>
      </c>
    </row>
    <row r="1293" spans="1:3">
      <c r="A1293">
        <v>26</v>
      </c>
      <c r="B1293">
        <v>39</v>
      </c>
      <c r="C1293" t="s">
        <v>154</v>
      </c>
    </row>
    <row r="1294" spans="1:3">
      <c r="A1294">
        <v>26</v>
      </c>
      <c r="B1294">
        <v>41</v>
      </c>
      <c r="C1294" t="s">
        <v>270</v>
      </c>
    </row>
    <row r="1295" spans="1:3">
      <c r="A1295">
        <v>26</v>
      </c>
      <c r="B1295">
        <v>43</v>
      </c>
      <c r="C1295" t="s">
        <v>628</v>
      </c>
    </row>
    <row r="1296" spans="1:3">
      <c r="A1296">
        <v>26</v>
      </c>
      <c r="B1296">
        <v>45</v>
      </c>
      <c r="C1296" t="s">
        <v>880</v>
      </c>
    </row>
    <row r="1297" spans="1:3">
      <c r="A1297">
        <v>26</v>
      </c>
      <c r="B1297">
        <v>47</v>
      </c>
      <c r="C1297" t="s">
        <v>630</v>
      </c>
    </row>
    <row r="1298" spans="1:3">
      <c r="A1298">
        <v>26</v>
      </c>
      <c r="B1298">
        <v>49</v>
      </c>
      <c r="C1298" t="s">
        <v>881</v>
      </c>
    </row>
    <row r="1299" spans="1:3">
      <c r="A1299">
        <v>26</v>
      </c>
      <c r="B1299">
        <v>51</v>
      </c>
      <c r="C1299" t="s">
        <v>882</v>
      </c>
    </row>
    <row r="1300" spans="1:3">
      <c r="A1300">
        <v>26</v>
      </c>
      <c r="B1300">
        <v>53</v>
      </c>
      <c r="C1300" t="s">
        <v>883</v>
      </c>
    </row>
    <row r="1301" spans="1:3">
      <c r="A1301">
        <v>26</v>
      </c>
      <c r="B1301">
        <v>55</v>
      </c>
      <c r="C1301" t="s">
        <v>884</v>
      </c>
    </row>
    <row r="1302" spans="1:3">
      <c r="A1302">
        <v>26</v>
      </c>
      <c r="B1302">
        <v>57</v>
      </c>
      <c r="C1302" t="s">
        <v>885</v>
      </c>
    </row>
    <row r="1303" spans="1:3">
      <c r="A1303">
        <v>26</v>
      </c>
      <c r="B1303">
        <v>59</v>
      </c>
      <c r="C1303" t="s">
        <v>886</v>
      </c>
    </row>
    <row r="1304" spans="1:3">
      <c r="A1304">
        <v>26</v>
      </c>
      <c r="B1304">
        <v>61</v>
      </c>
      <c r="C1304" t="s">
        <v>887</v>
      </c>
    </row>
    <row r="1305" spans="1:3">
      <c r="A1305">
        <v>26</v>
      </c>
      <c r="B1305">
        <v>63</v>
      </c>
      <c r="C1305" t="s">
        <v>888</v>
      </c>
    </row>
    <row r="1306" spans="1:3">
      <c r="A1306">
        <v>26</v>
      </c>
      <c r="B1306">
        <v>65</v>
      </c>
      <c r="C1306" t="s">
        <v>889</v>
      </c>
    </row>
    <row r="1307" spans="1:3">
      <c r="A1307">
        <v>26</v>
      </c>
      <c r="B1307">
        <v>67</v>
      </c>
      <c r="C1307" t="s">
        <v>890</v>
      </c>
    </row>
    <row r="1308" spans="1:3">
      <c r="A1308">
        <v>26</v>
      </c>
      <c r="B1308">
        <v>69</v>
      </c>
      <c r="C1308" t="s">
        <v>891</v>
      </c>
    </row>
    <row r="1309" spans="1:3">
      <c r="A1309">
        <v>26</v>
      </c>
      <c r="B1309">
        <v>71</v>
      </c>
      <c r="C1309" t="s">
        <v>892</v>
      </c>
    </row>
    <row r="1310" spans="1:3">
      <c r="A1310">
        <v>26</v>
      </c>
      <c r="B1310">
        <v>73</v>
      </c>
      <c r="C1310" t="s">
        <v>893</v>
      </c>
    </row>
    <row r="1311" spans="1:3">
      <c r="A1311">
        <v>26</v>
      </c>
      <c r="B1311">
        <v>75</v>
      </c>
      <c r="C1311" t="s">
        <v>90</v>
      </c>
    </row>
    <row r="1312" spans="1:3">
      <c r="A1312">
        <v>26</v>
      </c>
      <c r="B1312">
        <v>77</v>
      </c>
      <c r="C1312" t="s">
        <v>894</v>
      </c>
    </row>
    <row r="1313" spans="1:3">
      <c r="A1313">
        <v>26</v>
      </c>
      <c r="B1313">
        <v>79</v>
      </c>
      <c r="C1313" t="s">
        <v>895</v>
      </c>
    </row>
    <row r="1314" spans="1:3">
      <c r="A1314">
        <v>26</v>
      </c>
      <c r="B1314">
        <v>81</v>
      </c>
      <c r="C1314" t="s">
        <v>318</v>
      </c>
    </row>
    <row r="1315" spans="1:3">
      <c r="A1315">
        <v>26</v>
      </c>
      <c r="B1315">
        <v>83</v>
      </c>
      <c r="C1315" t="s">
        <v>896</v>
      </c>
    </row>
    <row r="1316" spans="1:3">
      <c r="A1316">
        <v>26</v>
      </c>
      <c r="B1316">
        <v>85</v>
      </c>
      <c r="C1316" t="s">
        <v>215</v>
      </c>
    </row>
    <row r="1317" spans="1:3">
      <c r="A1317">
        <v>26</v>
      </c>
      <c r="B1317">
        <v>87</v>
      </c>
      <c r="C1317" t="s">
        <v>897</v>
      </c>
    </row>
    <row r="1318" spans="1:3">
      <c r="A1318">
        <v>26</v>
      </c>
      <c r="B1318">
        <v>89</v>
      </c>
      <c r="C1318" t="s">
        <v>898</v>
      </c>
    </row>
    <row r="1319" spans="1:3">
      <c r="A1319">
        <v>26</v>
      </c>
      <c r="B1319">
        <v>91</v>
      </c>
      <c r="C1319" t="s">
        <v>899</v>
      </c>
    </row>
    <row r="1320" spans="1:3">
      <c r="A1320">
        <v>26</v>
      </c>
      <c r="B1320">
        <v>93</v>
      </c>
      <c r="C1320" t="s">
        <v>547</v>
      </c>
    </row>
    <row r="1321" spans="1:3">
      <c r="A1321">
        <v>26</v>
      </c>
      <c r="B1321">
        <v>95</v>
      </c>
      <c r="C1321" t="s">
        <v>900</v>
      </c>
    </row>
    <row r="1322" spans="1:3">
      <c r="A1322">
        <v>26</v>
      </c>
      <c r="B1322">
        <v>97</v>
      </c>
      <c r="C1322" t="s">
        <v>901</v>
      </c>
    </row>
    <row r="1323" spans="1:3">
      <c r="A1323">
        <v>26</v>
      </c>
      <c r="B1323">
        <v>99</v>
      </c>
      <c r="C1323" t="s">
        <v>902</v>
      </c>
    </row>
    <row r="1324" spans="1:3">
      <c r="A1324">
        <v>26</v>
      </c>
      <c r="B1324">
        <v>101</v>
      </c>
      <c r="C1324" t="s">
        <v>903</v>
      </c>
    </row>
    <row r="1325" spans="1:3">
      <c r="A1325">
        <v>26</v>
      </c>
      <c r="B1325">
        <v>103</v>
      </c>
      <c r="C1325" t="s">
        <v>904</v>
      </c>
    </row>
    <row r="1326" spans="1:3">
      <c r="A1326">
        <v>26</v>
      </c>
      <c r="B1326">
        <v>105</v>
      </c>
      <c r="C1326" t="s">
        <v>552</v>
      </c>
    </row>
    <row r="1327" spans="1:3">
      <c r="A1327">
        <v>26</v>
      </c>
      <c r="B1327">
        <v>107</v>
      </c>
      <c r="C1327" t="s">
        <v>905</v>
      </c>
    </row>
    <row r="1328" spans="1:3">
      <c r="A1328">
        <v>26</v>
      </c>
      <c r="B1328">
        <v>109</v>
      </c>
      <c r="C1328" t="s">
        <v>906</v>
      </c>
    </row>
    <row r="1329" spans="1:3">
      <c r="A1329">
        <v>26</v>
      </c>
      <c r="B1329">
        <v>111</v>
      </c>
      <c r="C1329" t="s">
        <v>907</v>
      </c>
    </row>
    <row r="1330" spans="1:3">
      <c r="A1330">
        <v>26</v>
      </c>
      <c r="B1330">
        <v>113</v>
      </c>
      <c r="C1330" t="s">
        <v>908</v>
      </c>
    </row>
    <row r="1331" spans="1:3">
      <c r="A1331">
        <v>26</v>
      </c>
      <c r="B1331">
        <v>115</v>
      </c>
      <c r="C1331" t="s">
        <v>104</v>
      </c>
    </row>
    <row r="1332" spans="1:3">
      <c r="A1332">
        <v>26</v>
      </c>
      <c r="B1332">
        <v>117</v>
      </c>
      <c r="C1332" t="s">
        <v>909</v>
      </c>
    </row>
    <row r="1333" spans="1:3">
      <c r="A1333">
        <v>26</v>
      </c>
      <c r="B1333">
        <v>119</v>
      </c>
      <c r="C1333" t="s">
        <v>910</v>
      </c>
    </row>
    <row r="1334" spans="1:3">
      <c r="A1334">
        <v>26</v>
      </c>
      <c r="B1334">
        <v>121</v>
      </c>
      <c r="C1334" t="s">
        <v>911</v>
      </c>
    </row>
    <row r="1335" spans="1:3">
      <c r="A1335">
        <v>26</v>
      </c>
      <c r="B1335">
        <v>123</v>
      </c>
      <c r="C1335" t="s">
        <v>912</v>
      </c>
    </row>
    <row r="1336" spans="1:3">
      <c r="A1336">
        <v>26</v>
      </c>
      <c r="B1336">
        <v>125</v>
      </c>
      <c r="C1336" t="s">
        <v>913</v>
      </c>
    </row>
    <row r="1337" spans="1:3">
      <c r="A1337">
        <v>26</v>
      </c>
      <c r="B1337">
        <v>127</v>
      </c>
      <c r="C1337" t="s">
        <v>914</v>
      </c>
    </row>
    <row r="1338" spans="1:3">
      <c r="A1338">
        <v>26</v>
      </c>
      <c r="B1338">
        <v>129</v>
      </c>
      <c r="C1338" t="s">
        <v>915</v>
      </c>
    </row>
    <row r="1339" spans="1:3">
      <c r="A1339">
        <v>26</v>
      </c>
      <c r="B1339">
        <v>131</v>
      </c>
      <c r="C1339" t="s">
        <v>916</v>
      </c>
    </row>
    <row r="1340" spans="1:3">
      <c r="A1340">
        <v>26</v>
      </c>
      <c r="B1340">
        <v>133</v>
      </c>
      <c r="C1340" t="s">
        <v>360</v>
      </c>
    </row>
    <row r="1341" spans="1:3">
      <c r="A1341">
        <v>26</v>
      </c>
      <c r="B1341">
        <v>135</v>
      </c>
      <c r="C1341" t="s">
        <v>917</v>
      </c>
    </row>
    <row r="1342" spans="1:3">
      <c r="A1342">
        <v>26</v>
      </c>
      <c r="B1342">
        <v>137</v>
      </c>
      <c r="C1342" t="s">
        <v>918</v>
      </c>
    </row>
    <row r="1343" spans="1:3">
      <c r="A1343">
        <v>26</v>
      </c>
      <c r="B1343">
        <v>139</v>
      </c>
      <c r="C1343" t="s">
        <v>702</v>
      </c>
    </row>
    <row r="1344" spans="1:3">
      <c r="A1344">
        <v>26</v>
      </c>
      <c r="B1344">
        <v>141</v>
      </c>
      <c r="C1344" t="s">
        <v>919</v>
      </c>
    </row>
    <row r="1345" spans="1:3">
      <c r="A1345">
        <v>26</v>
      </c>
      <c r="B1345">
        <v>143</v>
      </c>
      <c r="C1345" t="s">
        <v>920</v>
      </c>
    </row>
    <row r="1346" spans="1:3">
      <c r="A1346">
        <v>26</v>
      </c>
      <c r="B1346">
        <v>145</v>
      </c>
      <c r="C1346" t="s">
        <v>921</v>
      </c>
    </row>
    <row r="1347" spans="1:3">
      <c r="A1347">
        <v>26</v>
      </c>
      <c r="B1347">
        <v>147</v>
      </c>
      <c r="C1347" t="s">
        <v>112</v>
      </c>
    </row>
    <row r="1348" spans="1:3">
      <c r="A1348">
        <v>26</v>
      </c>
      <c r="B1348">
        <v>149</v>
      </c>
      <c r="C1348" t="s">
        <v>601</v>
      </c>
    </row>
    <row r="1349" spans="1:3">
      <c r="A1349">
        <v>26</v>
      </c>
      <c r="B1349">
        <v>151</v>
      </c>
      <c r="C1349" t="s">
        <v>922</v>
      </c>
    </row>
    <row r="1350" spans="1:3">
      <c r="A1350">
        <v>26</v>
      </c>
      <c r="B1350">
        <v>153</v>
      </c>
      <c r="C1350" t="s">
        <v>923</v>
      </c>
    </row>
    <row r="1351" spans="1:3">
      <c r="A1351">
        <v>26</v>
      </c>
      <c r="B1351">
        <v>155</v>
      </c>
      <c r="C1351" t="s">
        <v>924</v>
      </c>
    </row>
    <row r="1352" spans="1:3">
      <c r="A1352">
        <v>26</v>
      </c>
      <c r="B1352">
        <v>157</v>
      </c>
      <c r="C1352" t="s">
        <v>925</v>
      </c>
    </row>
    <row r="1353" spans="1:3">
      <c r="A1353">
        <v>26</v>
      </c>
      <c r="B1353">
        <v>159</v>
      </c>
      <c r="C1353" t="s">
        <v>195</v>
      </c>
    </row>
    <row r="1354" spans="1:3">
      <c r="A1354">
        <v>26</v>
      </c>
      <c r="B1354">
        <v>161</v>
      </c>
      <c r="C1354" t="s">
        <v>926</v>
      </c>
    </row>
    <row r="1355" spans="1:3">
      <c r="A1355">
        <v>26</v>
      </c>
      <c r="B1355">
        <v>163</v>
      </c>
      <c r="C1355" t="s">
        <v>476</v>
      </c>
    </row>
    <row r="1356" spans="1:3">
      <c r="A1356">
        <v>26</v>
      </c>
      <c r="B1356">
        <v>165</v>
      </c>
      <c r="C1356" t="s">
        <v>927</v>
      </c>
    </row>
    <row r="1357" spans="1:3">
      <c r="A1357">
        <v>27</v>
      </c>
      <c r="B1357">
        <v>1</v>
      </c>
      <c r="C1357" t="s">
        <v>928</v>
      </c>
    </row>
    <row r="1358" spans="1:3">
      <c r="A1358">
        <v>27</v>
      </c>
      <c r="B1358">
        <v>3</v>
      </c>
      <c r="C1358" t="s">
        <v>929</v>
      </c>
    </row>
    <row r="1359" spans="1:3">
      <c r="A1359">
        <v>27</v>
      </c>
      <c r="B1359">
        <v>5</v>
      </c>
      <c r="C1359" t="s">
        <v>930</v>
      </c>
    </row>
    <row r="1360" spans="1:3">
      <c r="A1360">
        <v>27</v>
      </c>
      <c r="B1360">
        <v>7</v>
      </c>
      <c r="C1360" t="s">
        <v>931</v>
      </c>
    </row>
    <row r="1361" spans="1:3">
      <c r="A1361">
        <v>27</v>
      </c>
      <c r="B1361">
        <v>9</v>
      </c>
      <c r="C1361" t="s">
        <v>144</v>
      </c>
    </row>
    <row r="1362" spans="1:3">
      <c r="A1362">
        <v>27</v>
      </c>
      <c r="B1362">
        <v>11</v>
      </c>
      <c r="C1362" t="s">
        <v>932</v>
      </c>
    </row>
    <row r="1363" spans="1:3">
      <c r="A1363">
        <v>27</v>
      </c>
      <c r="B1363">
        <v>13</v>
      </c>
      <c r="C1363" t="s">
        <v>933</v>
      </c>
    </row>
    <row r="1364" spans="1:3">
      <c r="A1364">
        <v>27</v>
      </c>
      <c r="B1364">
        <v>15</v>
      </c>
      <c r="C1364" t="s">
        <v>522</v>
      </c>
    </row>
    <row r="1365" spans="1:3">
      <c r="A1365">
        <v>27</v>
      </c>
      <c r="B1365">
        <v>17</v>
      </c>
      <c r="C1365" t="s">
        <v>934</v>
      </c>
    </row>
    <row r="1366" spans="1:3">
      <c r="A1366">
        <v>27</v>
      </c>
      <c r="B1366">
        <v>19</v>
      </c>
      <c r="C1366" t="s">
        <v>935</v>
      </c>
    </row>
    <row r="1367" spans="1:3">
      <c r="A1367">
        <v>27</v>
      </c>
      <c r="B1367">
        <v>21</v>
      </c>
      <c r="C1367" t="s">
        <v>524</v>
      </c>
    </row>
    <row r="1368" spans="1:3">
      <c r="A1368">
        <v>27</v>
      </c>
      <c r="B1368">
        <v>23</v>
      </c>
      <c r="C1368" t="s">
        <v>878</v>
      </c>
    </row>
    <row r="1369" spans="1:3">
      <c r="A1369">
        <v>27</v>
      </c>
      <c r="B1369">
        <v>25</v>
      </c>
      <c r="C1369" t="s">
        <v>936</v>
      </c>
    </row>
    <row r="1370" spans="1:3">
      <c r="A1370">
        <v>27</v>
      </c>
      <c r="B1370">
        <v>27</v>
      </c>
      <c r="C1370" t="s">
        <v>68</v>
      </c>
    </row>
    <row r="1371" spans="1:3">
      <c r="A1371">
        <v>27</v>
      </c>
      <c r="B1371">
        <v>29</v>
      </c>
      <c r="C1371" t="s">
        <v>501</v>
      </c>
    </row>
    <row r="1372" spans="1:3">
      <c r="A1372">
        <v>27</v>
      </c>
      <c r="B1372">
        <v>31</v>
      </c>
      <c r="C1372" t="s">
        <v>401</v>
      </c>
    </row>
    <row r="1373" spans="1:3">
      <c r="A1373">
        <v>27</v>
      </c>
      <c r="B1373">
        <v>33</v>
      </c>
      <c r="C1373" t="s">
        <v>937</v>
      </c>
    </row>
    <row r="1374" spans="1:3">
      <c r="A1374">
        <v>27</v>
      </c>
      <c r="B1374">
        <v>35</v>
      </c>
      <c r="C1374" t="s">
        <v>938</v>
      </c>
    </row>
    <row r="1375" spans="1:3">
      <c r="A1375">
        <v>27</v>
      </c>
      <c r="B1375">
        <v>37</v>
      </c>
      <c r="C1375" t="s">
        <v>939</v>
      </c>
    </row>
    <row r="1376" spans="1:3">
      <c r="A1376">
        <v>27</v>
      </c>
      <c r="B1376">
        <v>39</v>
      </c>
      <c r="C1376" t="s">
        <v>407</v>
      </c>
    </row>
    <row r="1377" spans="1:3">
      <c r="A1377">
        <v>27</v>
      </c>
      <c r="B1377">
        <v>41</v>
      </c>
      <c r="C1377" t="s">
        <v>273</v>
      </c>
    </row>
    <row r="1378" spans="1:3">
      <c r="A1378">
        <v>27</v>
      </c>
      <c r="B1378">
        <v>43</v>
      </c>
      <c r="C1378" t="s">
        <v>940</v>
      </c>
    </row>
    <row r="1379" spans="1:3">
      <c r="A1379">
        <v>27</v>
      </c>
      <c r="B1379">
        <v>45</v>
      </c>
      <c r="C1379" t="s">
        <v>941</v>
      </c>
    </row>
    <row r="1380" spans="1:3">
      <c r="A1380">
        <v>27</v>
      </c>
      <c r="B1380">
        <v>47</v>
      </c>
      <c r="C1380" t="s">
        <v>942</v>
      </c>
    </row>
    <row r="1381" spans="1:3">
      <c r="A1381">
        <v>27</v>
      </c>
      <c r="B1381">
        <v>49</v>
      </c>
      <c r="C1381" t="s">
        <v>943</v>
      </c>
    </row>
    <row r="1382" spans="1:3">
      <c r="A1382">
        <v>27</v>
      </c>
      <c r="B1382">
        <v>51</v>
      </c>
      <c r="C1382" t="s">
        <v>162</v>
      </c>
    </row>
    <row r="1383" spans="1:3">
      <c r="A1383">
        <v>27</v>
      </c>
      <c r="B1383">
        <v>53</v>
      </c>
      <c r="C1383" t="s">
        <v>944</v>
      </c>
    </row>
    <row r="1384" spans="1:3">
      <c r="A1384">
        <v>27</v>
      </c>
      <c r="B1384">
        <v>55</v>
      </c>
      <c r="C1384" t="s">
        <v>89</v>
      </c>
    </row>
    <row r="1385" spans="1:3">
      <c r="A1385">
        <v>27</v>
      </c>
      <c r="B1385">
        <v>57</v>
      </c>
      <c r="C1385" t="s">
        <v>945</v>
      </c>
    </row>
    <row r="1386" spans="1:3">
      <c r="A1386">
        <v>27</v>
      </c>
      <c r="B1386">
        <v>59</v>
      </c>
      <c r="C1386" t="s">
        <v>946</v>
      </c>
    </row>
    <row r="1387" spans="1:3">
      <c r="A1387">
        <v>27</v>
      </c>
      <c r="B1387">
        <v>61</v>
      </c>
      <c r="C1387" t="s">
        <v>947</v>
      </c>
    </row>
    <row r="1388" spans="1:3">
      <c r="A1388">
        <v>27</v>
      </c>
      <c r="B1388">
        <v>63</v>
      </c>
      <c r="C1388" t="s">
        <v>90</v>
      </c>
    </row>
    <row r="1389" spans="1:3">
      <c r="A1389">
        <v>27</v>
      </c>
      <c r="B1389">
        <v>65</v>
      </c>
      <c r="C1389" t="s">
        <v>948</v>
      </c>
    </row>
    <row r="1390" spans="1:3">
      <c r="A1390">
        <v>27</v>
      </c>
      <c r="B1390">
        <v>67</v>
      </c>
      <c r="C1390" t="s">
        <v>949</v>
      </c>
    </row>
    <row r="1391" spans="1:3">
      <c r="A1391">
        <v>27</v>
      </c>
      <c r="B1391">
        <v>69</v>
      </c>
      <c r="C1391" t="s">
        <v>950</v>
      </c>
    </row>
    <row r="1392" spans="1:3">
      <c r="A1392">
        <v>27</v>
      </c>
      <c r="B1392">
        <v>71</v>
      </c>
      <c r="C1392" t="s">
        <v>951</v>
      </c>
    </row>
    <row r="1393" spans="1:3">
      <c r="A1393">
        <v>27</v>
      </c>
      <c r="B1393">
        <v>73</v>
      </c>
      <c r="C1393" t="s">
        <v>952</v>
      </c>
    </row>
    <row r="1394" spans="1:3">
      <c r="A1394">
        <v>27</v>
      </c>
      <c r="B1394">
        <v>75</v>
      </c>
      <c r="C1394" t="s">
        <v>215</v>
      </c>
    </row>
    <row r="1395" spans="1:3">
      <c r="A1395">
        <v>27</v>
      </c>
      <c r="B1395">
        <v>77</v>
      </c>
      <c r="C1395" t="s">
        <v>953</v>
      </c>
    </row>
    <row r="1396" spans="1:3">
      <c r="A1396">
        <v>27</v>
      </c>
      <c r="B1396">
        <v>79</v>
      </c>
      <c r="C1396" t="s">
        <v>954</v>
      </c>
    </row>
    <row r="1397" spans="1:3">
      <c r="A1397">
        <v>27</v>
      </c>
      <c r="B1397">
        <v>81</v>
      </c>
      <c r="C1397" t="s">
        <v>170</v>
      </c>
    </row>
    <row r="1398" spans="1:3">
      <c r="A1398">
        <v>27</v>
      </c>
      <c r="B1398">
        <v>83</v>
      </c>
      <c r="C1398" t="s">
        <v>639</v>
      </c>
    </row>
    <row r="1399" spans="1:3">
      <c r="A1399">
        <v>27</v>
      </c>
      <c r="B1399">
        <v>85</v>
      </c>
      <c r="C1399" t="s">
        <v>955</v>
      </c>
    </row>
    <row r="1400" spans="1:3">
      <c r="A1400">
        <v>27</v>
      </c>
      <c r="B1400">
        <v>87</v>
      </c>
      <c r="C1400" t="s">
        <v>956</v>
      </c>
    </row>
    <row r="1401" spans="1:3">
      <c r="A1401">
        <v>27</v>
      </c>
      <c r="B1401">
        <v>89</v>
      </c>
      <c r="C1401" t="s">
        <v>102</v>
      </c>
    </row>
    <row r="1402" spans="1:3">
      <c r="A1402">
        <v>27</v>
      </c>
      <c r="B1402">
        <v>91</v>
      </c>
      <c r="C1402" t="s">
        <v>355</v>
      </c>
    </row>
    <row r="1403" spans="1:3">
      <c r="A1403">
        <v>27</v>
      </c>
      <c r="B1403">
        <v>93</v>
      </c>
      <c r="C1403" t="s">
        <v>957</v>
      </c>
    </row>
    <row r="1404" spans="1:3">
      <c r="A1404">
        <v>27</v>
      </c>
      <c r="B1404">
        <v>95</v>
      </c>
      <c r="C1404" t="s">
        <v>958</v>
      </c>
    </row>
    <row r="1405" spans="1:3">
      <c r="A1405">
        <v>27</v>
      </c>
      <c r="B1405">
        <v>97</v>
      </c>
      <c r="C1405" t="s">
        <v>959</v>
      </c>
    </row>
    <row r="1406" spans="1:3">
      <c r="A1406">
        <v>27</v>
      </c>
      <c r="B1406">
        <v>99</v>
      </c>
      <c r="C1406" t="s">
        <v>960</v>
      </c>
    </row>
    <row r="1407" spans="1:3">
      <c r="A1407">
        <v>27</v>
      </c>
      <c r="B1407">
        <v>101</v>
      </c>
      <c r="C1407" t="s">
        <v>444</v>
      </c>
    </row>
    <row r="1408" spans="1:3">
      <c r="A1408">
        <v>27</v>
      </c>
      <c r="B1408">
        <v>103</v>
      </c>
      <c r="C1408" t="s">
        <v>961</v>
      </c>
    </row>
    <row r="1409" spans="1:3">
      <c r="A1409">
        <v>27</v>
      </c>
      <c r="B1409">
        <v>105</v>
      </c>
      <c r="C1409" t="s">
        <v>962</v>
      </c>
    </row>
    <row r="1410" spans="1:3">
      <c r="A1410">
        <v>27</v>
      </c>
      <c r="B1410">
        <v>107</v>
      </c>
      <c r="C1410" t="s">
        <v>963</v>
      </c>
    </row>
    <row r="1411" spans="1:3">
      <c r="A1411">
        <v>27</v>
      </c>
      <c r="B1411">
        <v>109</v>
      </c>
      <c r="C1411" t="s">
        <v>964</v>
      </c>
    </row>
    <row r="1412" spans="1:3">
      <c r="A1412">
        <v>27</v>
      </c>
      <c r="B1412">
        <v>111</v>
      </c>
      <c r="C1412" t="s">
        <v>965</v>
      </c>
    </row>
    <row r="1413" spans="1:3">
      <c r="A1413">
        <v>27</v>
      </c>
      <c r="B1413">
        <v>113</v>
      </c>
      <c r="C1413" t="s">
        <v>966</v>
      </c>
    </row>
    <row r="1414" spans="1:3">
      <c r="A1414">
        <v>27</v>
      </c>
      <c r="B1414">
        <v>115</v>
      </c>
      <c r="C1414" t="s">
        <v>967</v>
      </c>
    </row>
    <row r="1415" spans="1:3">
      <c r="A1415">
        <v>27</v>
      </c>
      <c r="B1415">
        <v>117</v>
      </c>
      <c r="C1415" t="s">
        <v>968</v>
      </c>
    </row>
    <row r="1416" spans="1:3">
      <c r="A1416">
        <v>27</v>
      </c>
      <c r="B1416">
        <v>119</v>
      </c>
      <c r="C1416" t="s">
        <v>182</v>
      </c>
    </row>
    <row r="1417" spans="1:3">
      <c r="A1417">
        <v>27</v>
      </c>
      <c r="B1417">
        <v>121</v>
      </c>
      <c r="C1417" t="s">
        <v>183</v>
      </c>
    </row>
    <row r="1418" spans="1:3">
      <c r="A1418">
        <v>27</v>
      </c>
      <c r="B1418">
        <v>123</v>
      </c>
      <c r="C1418" t="s">
        <v>969</v>
      </c>
    </row>
    <row r="1419" spans="1:3">
      <c r="A1419">
        <v>27</v>
      </c>
      <c r="B1419">
        <v>125</v>
      </c>
      <c r="C1419" t="s">
        <v>970</v>
      </c>
    </row>
    <row r="1420" spans="1:3">
      <c r="A1420">
        <v>27</v>
      </c>
      <c r="B1420">
        <v>127</v>
      </c>
      <c r="C1420" t="s">
        <v>971</v>
      </c>
    </row>
    <row r="1421" spans="1:3">
      <c r="A1421">
        <v>27</v>
      </c>
      <c r="B1421">
        <v>129</v>
      </c>
      <c r="C1421" t="s">
        <v>972</v>
      </c>
    </row>
    <row r="1422" spans="1:3">
      <c r="A1422">
        <v>27</v>
      </c>
      <c r="B1422">
        <v>131</v>
      </c>
      <c r="C1422" t="s">
        <v>709</v>
      </c>
    </row>
    <row r="1423" spans="1:3">
      <c r="A1423">
        <v>27</v>
      </c>
      <c r="B1423">
        <v>133</v>
      </c>
      <c r="C1423" t="s">
        <v>973</v>
      </c>
    </row>
    <row r="1424" spans="1:3">
      <c r="A1424">
        <v>27</v>
      </c>
      <c r="B1424">
        <v>135</v>
      </c>
      <c r="C1424" t="s">
        <v>974</v>
      </c>
    </row>
    <row r="1425" spans="1:3">
      <c r="A1425">
        <v>27</v>
      </c>
      <c r="B1425">
        <v>137</v>
      </c>
      <c r="C1425" t="s">
        <v>975</v>
      </c>
    </row>
    <row r="1426" spans="1:3">
      <c r="A1426">
        <v>27</v>
      </c>
      <c r="B1426">
        <v>139</v>
      </c>
      <c r="C1426" t="s">
        <v>188</v>
      </c>
    </row>
    <row r="1427" spans="1:3">
      <c r="A1427">
        <v>27</v>
      </c>
      <c r="B1427">
        <v>141</v>
      </c>
      <c r="C1427" t="s">
        <v>976</v>
      </c>
    </row>
    <row r="1428" spans="1:3">
      <c r="A1428">
        <v>27</v>
      </c>
      <c r="B1428">
        <v>143</v>
      </c>
      <c r="C1428" t="s">
        <v>977</v>
      </c>
    </row>
    <row r="1429" spans="1:3">
      <c r="A1429">
        <v>27</v>
      </c>
      <c r="B1429">
        <v>145</v>
      </c>
      <c r="C1429" t="s">
        <v>978</v>
      </c>
    </row>
    <row r="1430" spans="1:3">
      <c r="A1430">
        <v>27</v>
      </c>
      <c r="B1430">
        <v>147</v>
      </c>
      <c r="C1430" t="s">
        <v>979</v>
      </c>
    </row>
    <row r="1431" spans="1:3">
      <c r="A1431">
        <v>27</v>
      </c>
      <c r="B1431">
        <v>149</v>
      </c>
      <c r="C1431" t="s">
        <v>719</v>
      </c>
    </row>
    <row r="1432" spans="1:3">
      <c r="A1432">
        <v>27</v>
      </c>
      <c r="B1432">
        <v>151</v>
      </c>
      <c r="C1432" t="s">
        <v>980</v>
      </c>
    </row>
    <row r="1433" spans="1:3">
      <c r="A1433">
        <v>27</v>
      </c>
      <c r="B1433">
        <v>153</v>
      </c>
      <c r="C1433" t="s">
        <v>779</v>
      </c>
    </row>
    <row r="1434" spans="1:3">
      <c r="A1434">
        <v>27</v>
      </c>
      <c r="B1434">
        <v>155</v>
      </c>
      <c r="C1434" t="s">
        <v>981</v>
      </c>
    </row>
    <row r="1435" spans="1:3">
      <c r="A1435">
        <v>27</v>
      </c>
      <c r="B1435">
        <v>157</v>
      </c>
      <c r="C1435" t="s">
        <v>982</v>
      </c>
    </row>
    <row r="1436" spans="1:3">
      <c r="A1436">
        <v>27</v>
      </c>
      <c r="B1436">
        <v>159</v>
      </c>
      <c r="C1436" t="s">
        <v>983</v>
      </c>
    </row>
    <row r="1437" spans="1:3">
      <c r="A1437">
        <v>27</v>
      </c>
      <c r="B1437">
        <v>161</v>
      </c>
      <c r="C1437" t="s">
        <v>984</v>
      </c>
    </row>
    <row r="1438" spans="1:3">
      <c r="A1438">
        <v>27</v>
      </c>
      <c r="B1438">
        <v>163</v>
      </c>
      <c r="C1438" t="s">
        <v>119</v>
      </c>
    </row>
    <row r="1439" spans="1:3">
      <c r="A1439">
        <v>27</v>
      </c>
      <c r="B1439">
        <v>165</v>
      </c>
      <c r="C1439" t="s">
        <v>985</v>
      </c>
    </row>
    <row r="1440" spans="1:3">
      <c r="A1440">
        <v>27</v>
      </c>
      <c r="B1440">
        <v>167</v>
      </c>
      <c r="C1440" t="s">
        <v>986</v>
      </c>
    </row>
    <row r="1441" spans="1:3">
      <c r="A1441">
        <v>27</v>
      </c>
      <c r="B1441">
        <v>169</v>
      </c>
      <c r="C1441" t="s">
        <v>987</v>
      </c>
    </row>
    <row r="1442" spans="1:3">
      <c r="A1442">
        <v>27</v>
      </c>
      <c r="B1442">
        <v>171</v>
      </c>
      <c r="C1442" t="s">
        <v>660</v>
      </c>
    </row>
    <row r="1443" spans="1:3">
      <c r="A1443">
        <v>27</v>
      </c>
      <c r="B1443">
        <v>173</v>
      </c>
      <c r="C1443" t="s">
        <v>988</v>
      </c>
    </row>
    <row r="1444" spans="1:3">
      <c r="A1444">
        <v>28</v>
      </c>
      <c r="B1444">
        <v>1</v>
      </c>
      <c r="C1444" t="s">
        <v>255</v>
      </c>
    </row>
    <row r="1445" spans="1:3">
      <c r="A1445">
        <v>28</v>
      </c>
      <c r="B1445">
        <v>3</v>
      </c>
      <c r="C1445" t="s">
        <v>989</v>
      </c>
    </row>
    <row r="1446" spans="1:3">
      <c r="A1446">
        <v>28</v>
      </c>
      <c r="B1446">
        <v>5</v>
      </c>
      <c r="C1446" t="s">
        <v>990</v>
      </c>
    </row>
    <row r="1447" spans="1:3">
      <c r="A1447">
        <v>28</v>
      </c>
      <c r="B1447">
        <v>7</v>
      </c>
      <c r="C1447" t="s">
        <v>991</v>
      </c>
    </row>
    <row r="1448" spans="1:3">
      <c r="A1448">
        <v>28</v>
      </c>
      <c r="B1448">
        <v>9</v>
      </c>
      <c r="C1448" t="s">
        <v>144</v>
      </c>
    </row>
    <row r="1449" spans="1:3">
      <c r="A1449">
        <v>28</v>
      </c>
      <c r="B1449">
        <v>11</v>
      </c>
      <c r="C1449" t="s">
        <v>992</v>
      </c>
    </row>
    <row r="1450" spans="1:3">
      <c r="A1450">
        <v>28</v>
      </c>
      <c r="B1450">
        <v>13</v>
      </c>
      <c r="C1450" t="s">
        <v>62</v>
      </c>
    </row>
    <row r="1451" spans="1:3">
      <c r="A1451">
        <v>28</v>
      </c>
      <c r="B1451">
        <v>15</v>
      </c>
      <c r="C1451" t="s">
        <v>147</v>
      </c>
    </row>
    <row r="1452" spans="1:3">
      <c r="A1452">
        <v>28</v>
      </c>
      <c r="B1452">
        <v>17</v>
      </c>
      <c r="C1452" t="s">
        <v>625</v>
      </c>
    </row>
    <row r="1453" spans="1:3">
      <c r="A1453">
        <v>28</v>
      </c>
      <c r="B1453">
        <v>19</v>
      </c>
      <c r="C1453" t="s">
        <v>66</v>
      </c>
    </row>
    <row r="1454" spans="1:3">
      <c r="A1454">
        <v>28</v>
      </c>
      <c r="B1454">
        <v>21</v>
      </c>
      <c r="C1454" t="s">
        <v>794</v>
      </c>
    </row>
    <row r="1455" spans="1:3">
      <c r="A1455">
        <v>28</v>
      </c>
      <c r="B1455">
        <v>23</v>
      </c>
      <c r="C1455" t="s">
        <v>67</v>
      </c>
    </row>
    <row r="1456" spans="1:3">
      <c r="A1456">
        <v>28</v>
      </c>
      <c r="B1456">
        <v>25</v>
      </c>
      <c r="C1456" t="s">
        <v>68</v>
      </c>
    </row>
    <row r="1457" spans="1:3">
      <c r="A1457">
        <v>28</v>
      </c>
      <c r="B1457">
        <v>27</v>
      </c>
      <c r="C1457" t="s">
        <v>993</v>
      </c>
    </row>
    <row r="1458" spans="1:3">
      <c r="A1458">
        <v>28</v>
      </c>
      <c r="B1458">
        <v>29</v>
      </c>
      <c r="C1458" t="s">
        <v>994</v>
      </c>
    </row>
    <row r="1459" spans="1:3">
      <c r="A1459">
        <v>28</v>
      </c>
      <c r="B1459">
        <v>31</v>
      </c>
      <c r="C1459" t="s">
        <v>74</v>
      </c>
    </row>
    <row r="1460" spans="1:3">
      <c r="A1460">
        <v>28</v>
      </c>
      <c r="B1460">
        <v>33</v>
      </c>
      <c r="C1460" t="s">
        <v>335</v>
      </c>
    </row>
    <row r="1461" spans="1:3">
      <c r="A1461">
        <v>28</v>
      </c>
      <c r="B1461">
        <v>35</v>
      </c>
      <c r="C1461" t="s">
        <v>995</v>
      </c>
    </row>
    <row r="1462" spans="1:3">
      <c r="A1462">
        <v>28</v>
      </c>
      <c r="B1462">
        <v>37</v>
      </c>
      <c r="C1462" t="s">
        <v>84</v>
      </c>
    </row>
    <row r="1463" spans="1:3">
      <c r="A1463">
        <v>28</v>
      </c>
      <c r="B1463">
        <v>39</v>
      </c>
      <c r="C1463" t="s">
        <v>996</v>
      </c>
    </row>
    <row r="1464" spans="1:3">
      <c r="A1464">
        <v>28</v>
      </c>
      <c r="B1464">
        <v>41</v>
      </c>
      <c r="C1464" t="s">
        <v>86</v>
      </c>
    </row>
    <row r="1465" spans="1:3">
      <c r="A1465">
        <v>28</v>
      </c>
      <c r="B1465">
        <v>43</v>
      </c>
      <c r="C1465" t="s">
        <v>997</v>
      </c>
    </row>
    <row r="1466" spans="1:3">
      <c r="A1466">
        <v>28</v>
      </c>
      <c r="B1466">
        <v>45</v>
      </c>
      <c r="C1466" t="s">
        <v>426</v>
      </c>
    </row>
    <row r="1467" spans="1:3">
      <c r="A1467">
        <v>28</v>
      </c>
      <c r="B1467">
        <v>47</v>
      </c>
      <c r="C1467" t="s">
        <v>584</v>
      </c>
    </row>
    <row r="1468" spans="1:3">
      <c r="A1468">
        <v>28</v>
      </c>
      <c r="B1468">
        <v>49</v>
      </c>
      <c r="C1468" t="s">
        <v>998</v>
      </c>
    </row>
    <row r="1469" spans="1:3">
      <c r="A1469">
        <v>28</v>
      </c>
      <c r="B1469">
        <v>51</v>
      </c>
      <c r="C1469" t="s">
        <v>349</v>
      </c>
    </row>
    <row r="1470" spans="1:3">
      <c r="A1470">
        <v>28</v>
      </c>
      <c r="B1470">
        <v>53</v>
      </c>
      <c r="C1470" t="s">
        <v>999</v>
      </c>
    </row>
    <row r="1471" spans="1:3">
      <c r="A1471">
        <v>28</v>
      </c>
      <c r="B1471">
        <v>55</v>
      </c>
      <c r="C1471" t="s">
        <v>1000</v>
      </c>
    </row>
    <row r="1472" spans="1:3">
      <c r="A1472">
        <v>28</v>
      </c>
      <c r="B1472">
        <v>57</v>
      </c>
      <c r="C1472" t="s">
        <v>1001</v>
      </c>
    </row>
    <row r="1473" spans="1:3">
      <c r="A1473">
        <v>28</v>
      </c>
      <c r="B1473">
        <v>59</v>
      </c>
      <c r="C1473" t="s">
        <v>90</v>
      </c>
    </row>
    <row r="1474" spans="1:3">
      <c r="A1474">
        <v>28</v>
      </c>
      <c r="B1474">
        <v>61</v>
      </c>
      <c r="C1474" t="s">
        <v>432</v>
      </c>
    </row>
    <row r="1475" spans="1:3">
      <c r="A1475">
        <v>28</v>
      </c>
      <c r="B1475">
        <v>63</v>
      </c>
      <c r="C1475" t="s">
        <v>91</v>
      </c>
    </row>
    <row r="1476" spans="1:3">
      <c r="A1476">
        <v>28</v>
      </c>
      <c r="B1476">
        <v>65</v>
      </c>
      <c r="C1476" t="s">
        <v>802</v>
      </c>
    </row>
    <row r="1477" spans="1:3">
      <c r="A1477">
        <v>28</v>
      </c>
      <c r="B1477">
        <v>67</v>
      </c>
      <c r="C1477" t="s">
        <v>435</v>
      </c>
    </row>
    <row r="1478" spans="1:3">
      <c r="A1478">
        <v>28</v>
      </c>
      <c r="B1478">
        <v>69</v>
      </c>
      <c r="C1478" t="s">
        <v>1002</v>
      </c>
    </row>
    <row r="1479" spans="1:3">
      <c r="A1479">
        <v>28</v>
      </c>
      <c r="B1479">
        <v>71</v>
      </c>
      <c r="C1479" t="s">
        <v>169</v>
      </c>
    </row>
    <row r="1480" spans="1:3">
      <c r="A1480">
        <v>28</v>
      </c>
      <c r="B1480">
        <v>73</v>
      </c>
      <c r="C1480" t="s">
        <v>92</v>
      </c>
    </row>
    <row r="1481" spans="1:3">
      <c r="A1481">
        <v>28</v>
      </c>
      <c r="B1481">
        <v>75</v>
      </c>
      <c r="C1481" t="s">
        <v>93</v>
      </c>
    </row>
    <row r="1482" spans="1:3">
      <c r="A1482">
        <v>28</v>
      </c>
      <c r="B1482">
        <v>77</v>
      </c>
      <c r="C1482" t="s">
        <v>94</v>
      </c>
    </row>
    <row r="1483" spans="1:3">
      <c r="A1483">
        <v>28</v>
      </c>
      <c r="B1483">
        <v>79</v>
      </c>
      <c r="C1483" t="s">
        <v>1003</v>
      </c>
    </row>
    <row r="1484" spans="1:3">
      <c r="A1484">
        <v>28</v>
      </c>
      <c r="B1484">
        <v>81</v>
      </c>
      <c r="C1484" t="s">
        <v>95</v>
      </c>
    </row>
    <row r="1485" spans="1:3">
      <c r="A1485">
        <v>28</v>
      </c>
      <c r="B1485">
        <v>83</v>
      </c>
      <c r="C1485" t="s">
        <v>1004</v>
      </c>
    </row>
    <row r="1486" spans="1:3">
      <c r="A1486">
        <v>28</v>
      </c>
      <c r="B1486">
        <v>85</v>
      </c>
      <c r="C1486" t="s">
        <v>170</v>
      </c>
    </row>
    <row r="1487" spans="1:3">
      <c r="A1487">
        <v>28</v>
      </c>
      <c r="B1487">
        <v>87</v>
      </c>
      <c r="C1487" t="s">
        <v>97</v>
      </c>
    </row>
    <row r="1488" spans="1:3">
      <c r="A1488">
        <v>28</v>
      </c>
      <c r="B1488">
        <v>89</v>
      </c>
      <c r="C1488" t="s">
        <v>99</v>
      </c>
    </row>
    <row r="1489" spans="1:3">
      <c r="A1489">
        <v>28</v>
      </c>
      <c r="B1489">
        <v>91</v>
      </c>
      <c r="C1489" t="s">
        <v>101</v>
      </c>
    </row>
    <row r="1490" spans="1:3">
      <c r="A1490">
        <v>28</v>
      </c>
      <c r="B1490">
        <v>93</v>
      </c>
      <c r="C1490" t="s">
        <v>102</v>
      </c>
    </row>
    <row r="1491" spans="1:3">
      <c r="A1491">
        <v>28</v>
      </c>
      <c r="B1491">
        <v>95</v>
      </c>
      <c r="C1491" t="s">
        <v>104</v>
      </c>
    </row>
    <row r="1492" spans="1:3">
      <c r="A1492">
        <v>28</v>
      </c>
      <c r="B1492">
        <v>97</v>
      </c>
      <c r="C1492" t="s">
        <v>105</v>
      </c>
    </row>
    <row r="1493" spans="1:3">
      <c r="A1493">
        <v>28</v>
      </c>
      <c r="B1493">
        <v>99</v>
      </c>
      <c r="C1493" t="s">
        <v>1005</v>
      </c>
    </row>
    <row r="1494" spans="1:3">
      <c r="A1494">
        <v>28</v>
      </c>
      <c r="B1494">
        <v>101</v>
      </c>
      <c r="C1494" t="s">
        <v>178</v>
      </c>
    </row>
    <row r="1495" spans="1:3">
      <c r="A1495">
        <v>28</v>
      </c>
      <c r="B1495">
        <v>103</v>
      </c>
      <c r="C1495" t="s">
        <v>1006</v>
      </c>
    </row>
    <row r="1496" spans="1:3">
      <c r="A1496">
        <v>28</v>
      </c>
      <c r="B1496">
        <v>105</v>
      </c>
      <c r="C1496" t="s">
        <v>1007</v>
      </c>
    </row>
    <row r="1497" spans="1:3">
      <c r="A1497">
        <v>28</v>
      </c>
      <c r="B1497">
        <v>107</v>
      </c>
      <c r="C1497" t="s">
        <v>1008</v>
      </c>
    </row>
    <row r="1498" spans="1:3">
      <c r="A1498">
        <v>28</v>
      </c>
      <c r="B1498">
        <v>109</v>
      </c>
      <c r="C1498" t="s">
        <v>1009</v>
      </c>
    </row>
    <row r="1499" spans="1:3">
      <c r="A1499">
        <v>28</v>
      </c>
      <c r="B1499">
        <v>111</v>
      </c>
      <c r="C1499" t="s">
        <v>107</v>
      </c>
    </row>
    <row r="1500" spans="1:3">
      <c r="A1500">
        <v>28</v>
      </c>
      <c r="B1500">
        <v>113</v>
      </c>
      <c r="C1500" t="s">
        <v>109</v>
      </c>
    </row>
    <row r="1501" spans="1:3">
      <c r="A1501">
        <v>28</v>
      </c>
      <c r="B1501">
        <v>115</v>
      </c>
      <c r="C1501" t="s">
        <v>1010</v>
      </c>
    </row>
    <row r="1502" spans="1:3">
      <c r="A1502">
        <v>28</v>
      </c>
      <c r="B1502">
        <v>117</v>
      </c>
      <c r="C1502" t="s">
        <v>1011</v>
      </c>
    </row>
    <row r="1503" spans="1:3">
      <c r="A1503">
        <v>28</v>
      </c>
      <c r="B1503">
        <v>119</v>
      </c>
      <c r="C1503" t="s">
        <v>451</v>
      </c>
    </row>
    <row r="1504" spans="1:3">
      <c r="A1504">
        <v>28</v>
      </c>
      <c r="B1504">
        <v>121</v>
      </c>
      <c r="C1504" t="s">
        <v>1012</v>
      </c>
    </row>
    <row r="1505" spans="1:3">
      <c r="A1505">
        <v>28</v>
      </c>
      <c r="B1505">
        <v>123</v>
      </c>
      <c r="C1505" t="s">
        <v>188</v>
      </c>
    </row>
    <row r="1506" spans="1:3">
      <c r="A1506">
        <v>28</v>
      </c>
      <c r="B1506">
        <v>125</v>
      </c>
      <c r="C1506" t="s">
        <v>1013</v>
      </c>
    </row>
    <row r="1507" spans="1:3">
      <c r="A1507">
        <v>28</v>
      </c>
      <c r="B1507">
        <v>127</v>
      </c>
      <c r="C1507" t="s">
        <v>778</v>
      </c>
    </row>
    <row r="1508" spans="1:3">
      <c r="A1508">
        <v>28</v>
      </c>
      <c r="B1508">
        <v>129</v>
      </c>
      <c r="C1508" t="s">
        <v>716</v>
      </c>
    </row>
    <row r="1509" spans="1:3">
      <c r="A1509">
        <v>28</v>
      </c>
      <c r="B1509">
        <v>131</v>
      </c>
      <c r="C1509" t="s">
        <v>193</v>
      </c>
    </row>
    <row r="1510" spans="1:3">
      <c r="A1510">
        <v>28</v>
      </c>
      <c r="B1510">
        <v>133</v>
      </c>
      <c r="C1510" t="s">
        <v>1014</v>
      </c>
    </row>
    <row r="1511" spans="1:3">
      <c r="A1511">
        <v>28</v>
      </c>
      <c r="B1511">
        <v>135</v>
      </c>
      <c r="C1511" t="s">
        <v>1015</v>
      </c>
    </row>
    <row r="1512" spans="1:3">
      <c r="A1512">
        <v>28</v>
      </c>
      <c r="B1512">
        <v>137</v>
      </c>
      <c r="C1512" t="s">
        <v>1016</v>
      </c>
    </row>
    <row r="1513" spans="1:3">
      <c r="A1513">
        <v>28</v>
      </c>
      <c r="B1513">
        <v>139</v>
      </c>
      <c r="C1513" t="s">
        <v>1017</v>
      </c>
    </row>
    <row r="1514" spans="1:3">
      <c r="A1514">
        <v>28</v>
      </c>
      <c r="B1514">
        <v>141</v>
      </c>
      <c r="C1514" t="s">
        <v>1018</v>
      </c>
    </row>
    <row r="1515" spans="1:3">
      <c r="A1515">
        <v>28</v>
      </c>
      <c r="B1515">
        <v>143</v>
      </c>
      <c r="C1515" t="s">
        <v>1019</v>
      </c>
    </row>
    <row r="1516" spans="1:3">
      <c r="A1516">
        <v>28</v>
      </c>
      <c r="B1516">
        <v>145</v>
      </c>
      <c r="C1516" t="s">
        <v>194</v>
      </c>
    </row>
    <row r="1517" spans="1:3">
      <c r="A1517">
        <v>28</v>
      </c>
      <c r="B1517">
        <v>147</v>
      </c>
      <c r="C1517" t="s">
        <v>1020</v>
      </c>
    </row>
    <row r="1518" spans="1:3">
      <c r="A1518">
        <v>28</v>
      </c>
      <c r="B1518">
        <v>149</v>
      </c>
      <c r="C1518" t="s">
        <v>475</v>
      </c>
    </row>
    <row r="1519" spans="1:3">
      <c r="A1519">
        <v>28</v>
      </c>
      <c r="B1519">
        <v>151</v>
      </c>
      <c r="C1519" t="s">
        <v>119</v>
      </c>
    </row>
    <row r="1520" spans="1:3">
      <c r="A1520">
        <v>28</v>
      </c>
      <c r="B1520">
        <v>153</v>
      </c>
      <c r="C1520" t="s">
        <v>476</v>
      </c>
    </row>
    <row r="1521" spans="1:3">
      <c r="A1521">
        <v>28</v>
      </c>
      <c r="B1521">
        <v>155</v>
      </c>
      <c r="C1521" t="s">
        <v>477</v>
      </c>
    </row>
    <row r="1522" spans="1:3">
      <c r="A1522">
        <v>28</v>
      </c>
      <c r="B1522">
        <v>157</v>
      </c>
      <c r="C1522" t="s">
        <v>481</v>
      </c>
    </row>
    <row r="1523" spans="1:3">
      <c r="A1523">
        <v>28</v>
      </c>
      <c r="B1523">
        <v>159</v>
      </c>
      <c r="C1523" t="s">
        <v>121</v>
      </c>
    </row>
    <row r="1524" spans="1:3">
      <c r="A1524">
        <v>28</v>
      </c>
      <c r="B1524">
        <v>161</v>
      </c>
      <c r="C1524" t="s">
        <v>1021</v>
      </c>
    </row>
    <row r="1525" spans="1:3">
      <c r="A1525">
        <v>28</v>
      </c>
      <c r="B1525">
        <v>163</v>
      </c>
      <c r="C1525" t="s">
        <v>1022</v>
      </c>
    </row>
    <row r="1526" spans="1:3">
      <c r="A1526">
        <v>29</v>
      </c>
      <c r="B1526">
        <v>1</v>
      </c>
      <c r="C1526" t="s">
        <v>615</v>
      </c>
    </row>
    <row r="1527" spans="1:3">
      <c r="A1527">
        <v>29</v>
      </c>
      <c r="B1527">
        <v>3</v>
      </c>
      <c r="C1527" t="s">
        <v>1023</v>
      </c>
    </row>
    <row r="1528" spans="1:3">
      <c r="A1528">
        <v>29</v>
      </c>
      <c r="B1528">
        <v>5</v>
      </c>
      <c r="C1528" t="s">
        <v>662</v>
      </c>
    </row>
    <row r="1529" spans="1:3">
      <c r="A1529">
        <v>29</v>
      </c>
      <c r="B1529">
        <v>7</v>
      </c>
      <c r="C1529" t="s">
        <v>1024</v>
      </c>
    </row>
    <row r="1530" spans="1:3">
      <c r="A1530">
        <v>29</v>
      </c>
      <c r="B1530">
        <v>9</v>
      </c>
      <c r="C1530" t="s">
        <v>873</v>
      </c>
    </row>
    <row r="1531" spans="1:3">
      <c r="A1531">
        <v>29</v>
      </c>
      <c r="B1531">
        <v>11</v>
      </c>
      <c r="C1531" t="s">
        <v>664</v>
      </c>
    </row>
    <row r="1532" spans="1:3">
      <c r="A1532">
        <v>29</v>
      </c>
      <c r="B1532">
        <v>13</v>
      </c>
      <c r="C1532" t="s">
        <v>1025</v>
      </c>
    </row>
    <row r="1533" spans="1:3">
      <c r="A1533">
        <v>29</v>
      </c>
      <c r="B1533">
        <v>15</v>
      </c>
      <c r="C1533" t="s">
        <v>144</v>
      </c>
    </row>
    <row r="1534" spans="1:3">
      <c r="A1534">
        <v>29</v>
      </c>
      <c r="B1534">
        <v>17</v>
      </c>
      <c r="C1534" t="s">
        <v>1026</v>
      </c>
    </row>
    <row r="1535" spans="1:3">
      <c r="A1535">
        <v>29</v>
      </c>
      <c r="B1535">
        <v>19</v>
      </c>
      <c r="C1535" t="s">
        <v>145</v>
      </c>
    </row>
    <row r="1536" spans="1:3">
      <c r="A1536">
        <v>29</v>
      </c>
      <c r="B1536">
        <v>21</v>
      </c>
      <c r="C1536" t="s">
        <v>621</v>
      </c>
    </row>
    <row r="1537" spans="1:3">
      <c r="A1537">
        <v>29</v>
      </c>
      <c r="B1537">
        <v>23</v>
      </c>
      <c r="C1537" t="s">
        <v>61</v>
      </c>
    </row>
    <row r="1538" spans="1:3">
      <c r="A1538">
        <v>29</v>
      </c>
      <c r="B1538">
        <v>25</v>
      </c>
      <c r="C1538" t="s">
        <v>738</v>
      </c>
    </row>
    <row r="1539" spans="1:3">
      <c r="A1539">
        <v>29</v>
      </c>
      <c r="B1539">
        <v>27</v>
      </c>
      <c r="C1539" t="s">
        <v>1027</v>
      </c>
    </row>
    <row r="1540" spans="1:3">
      <c r="A1540">
        <v>29</v>
      </c>
      <c r="B1540">
        <v>29</v>
      </c>
      <c r="C1540" t="s">
        <v>390</v>
      </c>
    </row>
    <row r="1541" spans="1:3">
      <c r="A1541">
        <v>29</v>
      </c>
      <c r="B1541">
        <v>31</v>
      </c>
      <c r="C1541" t="s">
        <v>1028</v>
      </c>
    </row>
    <row r="1542" spans="1:3">
      <c r="A1542">
        <v>29</v>
      </c>
      <c r="B1542">
        <v>33</v>
      </c>
      <c r="C1542" t="s">
        <v>147</v>
      </c>
    </row>
    <row r="1543" spans="1:3">
      <c r="A1543">
        <v>29</v>
      </c>
      <c r="B1543">
        <v>35</v>
      </c>
      <c r="C1543" t="s">
        <v>742</v>
      </c>
    </row>
    <row r="1544" spans="1:3">
      <c r="A1544">
        <v>29</v>
      </c>
      <c r="B1544">
        <v>37</v>
      </c>
      <c r="C1544" t="s">
        <v>524</v>
      </c>
    </row>
    <row r="1545" spans="1:3">
      <c r="A1545">
        <v>29</v>
      </c>
      <c r="B1545">
        <v>39</v>
      </c>
      <c r="C1545" t="s">
        <v>623</v>
      </c>
    </row>
    <row r="1546" spans="1:3">
      <c r="A1546">
        <v>29</v>
      </c>
      <c r="B1546">
        <v>41</v>
      </c>
      <c r="C1546" t="s">
        <v>1029</v>
      </c>
    </row>
    <row r="1547" spans="1:3">
      <c r="A1547">
        <v>29</v>
      </c>
      <c r="B1547">
        <v>43</v>
      </c>
      <c r="C1547" t="s">
        <v>526</v>
      </c>
    </row>
    <row r="1548" spans="1:3">
      <c r="A1548">
        <v>29</v>
      </c>
      <c r="B1548">
        <v>45</v>
      </c>
      <c r="C1548" t="s">
        <v>149</v>
      </c>
    </row>
    <row r="1549" spans="1:3">
      <c r="A1549">
        <v>29</v>
      </c>
      <c r="B1549">
        <v>47</v>
      </c>
      <c r="C1549" t="s">
        <v>68</v>
      </c>
    </row>
    <row r="1550" spans="1:3">
      <c r="A1550">
        <v>29</v>
      </c>
      <c r="B1550">
        <v>49</v>
      </c>
      <c r="C1550" t="s">
        <v>527</v>
      </c>
    </row>
    <row r="1551" spans="1:3">
      <c r="A1551">
        <v>29</v>
      </c>
      <c r="B1551">
        <v>51</v>
      </c>
      <c r="C1551" t="s">
        <v>1030</v>
      </c>
    </row>
    <row r="1552" spans="1:3">
      <c r="A1552">
        <v>29</v>
      </c>
      <c r="B1552">
        <v>53</v>
      </c>
      <c r="C1552" t="s">
        <v>1031</v>
      </c>
    </row>
    <row r="1553" spans="1:3">
      <c r="A1553">
        <v>29</v>
      </c>
      <c r="B1553">
        <v>55</v>
      </c>
      <c r="C1553" t="s">
        <v>154</v>
      </c>
    </row>
    <row r="1554" spans="1:3">
      <c r="A1554">
        <v>29</v>
      </c>
      <c r="B1554">
        <v>57</v>
      </c>
      <c r="C1554" t="s">
        <v>404</v>
      </c>
    </row>
    <row r="1555" spans="1:3">
      <c r="A1555">
        <v>29</v>
      </c>
      <c r="B1555">
        <v>59</v>
      </c>
      <c r="C1555" t="s">
        <v>78</v>
      </c>
    </row>
    <row r="1556" spans="1:3">
      <c r="A1556">
        <v>29</v>
      </c>
      <c r="B1556">
        <v>61</v>
      </c>
      <c r="C1556" t="s">
        <v>577</v>
      </c>
    </row>
    <row r="1557" spans="1:3">
      <c r="A1557">
        <v>29</v>
      </c>
      <c r="B1557">
        <v>63</v>
      </c>
      <c r="C1557" t="s">
        <v>79</v>
      </c>
    </row>
    <row r="1558" spans="1:3">
      <c r="A1558">
        <v>29</v>
      </c>
      <c r="B1558">
        <v>65</v>
      </c>
      <c r="C1558" t="s">
        <v>1032</v>
      </c>
    </row>
    <row r="1559" spans="1:3">
      <c r="A1559">
        <v>29</v>
      </c>
      <c r="B1559">
        <v>67</v>
      </c>
      <c r="C1559" t="s">
        <v>273</v>
      </c>
    </row>
    <row r="1560" spans="1:3">
      <c r="A1560">
        <v>29</v>
      </c>
      <c r="B1560">
        <v>69</v>
      </c>
      <c r="C1560" t="s">
        <v>1033</v>
      </c>
    </row>
    <row r="1561" spans="1:3">
      <c r="A1561">
        <v>29</v>
      </c>
      <c r="B1561">
        <v>71</v>
      </c>
      <c r="C1561" t="s">
        <v>84</v>
      </c>
    </row>
    <row r="1562" spans="1:3">
      <c r="A1562">
        <v>29</v>
      </c>
      <c r="B1562">
        <v>73</v>
      </c>
      <c r="C1562" t="s">
        <v>1034</v>
      </c>
    </row>
    <row r="1563" spans="1:3">
      <c r="A1563">
        <v>29</v>
      </c>
      <c r="B1563">
        <v>75</v>
      </c>
      <c r="C1563" t="s">
        <v>1035</v>
      </c>
    </row>
    <row r="1564" spans="1:3">
      <c r="A1564">
        <v>29</v>
      </c>
      <c r="B1564">
        <v>77</v>
      </c>
      <c r="C1564" t="s">
        <v>86</v>
      </c>
    </row>
    <row r="1565" spans="1:3">
      <c r="A1565">
        <v>29</v>
      </c>
      <c r="B1565">
        <v>79</v>
      </c>
      <c r="C1565" t="s">
        <v>536</v>
      </c>
    </row>
    <row r="1566" spans="1:3">
      <c r="A1566">
        <v>29</v>
      </c>
      <c r="B1566">
        <v>81</v>
      </c>
      <c r="C1566" t="s">
        <v>584</v>
      </c>
    </row>
    <row r="1567" spans="1:3">
      <c r="A1567">
        <v>29</v>
      </c>
      <c r="B1567">
        <v>83</v>
      </c>
      <c r="C1567" t="s">
        <v>88</v>
      </c>
    </row>
    <row r="1568" spans="1:3">
      <c r="A1568">
        <v>29</v>
      </c>
      <c r="B1568">
        <v>85</v>
      </c>
      <c r="C1568" t="s">
        <v>1036</v>
      </c>
    </row>
    <row r="1569" spans="1:3">
      <c r="A1569">
        <v>29</v>
      </c>
      <c r="B1569">
        <v>87</v>
      </c>
      <c r="C1569" t="s">
        <v>1037</v>
      </c>
    </row>
    <row r="1570" spans="1:3">
      <c r="A1570">
        <v>29</v>
      </c>
      <c r="B1570">
        <v>89</v>
      </c>
      <c r="C1570" t="s">
        <v>165</v>
      </c>
    </row>
    <row r="1571" spans="1:3">
      <c r="A1571">
        <v>29</v>
      </c>
      <c r="B1571">
        <v>91</v>
      </c>
      <c r="C1571" t="s">
        <v>1038</v>
      </c>
    </row>
    <row r="1572" spans="1:3">
      <c r="A1572">
        <v>29</v>
      </c>
      <c r="B1572">
        <v>93</v>
      </c>
      <c r="C1572" t="s">
        <v>892</v>
      </c>
    </row>
    <row r="1573" spans="1:3">
      <c r="A1573">
        <v>29</v>
      </c>
      <c r="B1573">
        <v>95</v>
      </c>
      <c r="C1573" t="s">
        <v>90</v>
      </c>
    </row>
    <row r="1574" spans="1:3">
      <c r="A1574">
        <v>29</v>
      </c>
      <c r="B1574">
        <v>97</v>
      </c>
      <c r="C1574" t="s">
        <v>432</v>
      </c>
    </row>
    <row r="1575" spans="1:3">
      <c r="A1575">
        <v>29</v>
      </c>
      <c r="B1575">
        <v>99</v>
      </c>
      <c r="C1575" t="s">
        <v>91</v>
      </c>
    </row>
    <row r="1576" spans="1:3">
      <c r="A1576">
        <v>29</v>
      </c>
      <c r="B1576">
        <v>101</v>
      </c>
      <c r="C1576" t="s">
        <v>168</v>
      </c>
    </row>
    <row r="1577" spans="1:3">
      <c r="A1577">
        <v>29</v>
      </c>
      <c r="B1577">
        <v>103</v>
      </c>
      <c r="C1577" t="s">
        <v>545</v>
      </c>
    </row>
    <row r="1578" spans="1:3">
      <c r="A1578">
        <v>29</v>
      </c>
      <c r="B1578">
        <v>105</v>
      </c>
      <c r="C1578" t="s">
        <v>1039</v>
      </c>
    </row>
    <row r="1579" spans="1:3">
      <c r="A1579">
        <v>29</v>
      </c>
      <c r="B1579">
        <v>107</v>
      </c>
      <c r="C1579" t="s">
        <v>169</v>
      </c>
    </row>
    <row r="1580" spans="1:3">
      <c r="A1580">
        <v>29</v>
      </c>
      <c r="B1580">
        <v>109</v>
      </c>
      <c r="C1580" t="s">
        <v>94</v>
      </c>
    </row>
    <row r="1581" spans="1:3">
      <c r="A1581">
        <v>29</v>
      </c>
      <c r="B1581">
        <v>111</v>
      </c>
      <c r="C1581" t="s">
        <v>509</v>
      </c>
    </row>
    <row r="1582" spans="1:3">
      <c r="A1582">
        <v>29</v>
      </c>
      <c r="B1582">
        <v>113</v>
      </c>
      <c r="C1582" t="s">
        <v>170</v>
      </c>
    </row>
    <row r="1583" spans="1:3">
      <c r="A1583">
        <v>29</v>
      </c>
      <c r="B1583">
        <v>115</v>
      </c>
      <c r="C1583" t="s">
        <v>636</v>
      </c>
    </row>
    <row r="1584" spans="1:3">
      <c r="A1584">
        <v>29</v>
      </c>
      <c r="B1584">
        <v>117</v>
      </c>
      <c r="C1584" t="s">
        <v>547</v>
      </c>
    </row>
    <row r="1585" spans="1:3">
      <c r="A1585">
        <v>29</v>
      </c>
      <c r="B1585">
        <v>119</v>
      </c>
      <c r="C1585" t="s">
        <v>1040</v>
      </c>
    </row>
    <row r="1586" spans="1:3">
      <c r="A1586">
        <v>29</v>
      </c>
      <c r="B1586">
        <v>121</v>
      </c>
      <c r="C1586" t="s">
        <v>98</v>
      </c>
    </row>
    <row r="1587" spans="1:3">
      <c r="A1587">
        <v>29</v>
      </c>
      <c r="B1587">
        <v>123</v>
      </c>
      <c r="C1587" t="s">
        <v>99</v>
      </c>
    </row>
    <row r="1588" spans="1:3">
      <c r="A1588">
        <v>29</v>
      </c>
      <c r="B1588">
        <v>125</v>
      </c>
      <c r="C1588" t="s">
        <v>1041</v>
      </c>
    </row>
    <row r="1589" spans="1:3">
      <c r="A1589">
        <v>29</v>
      </c>
      <c r="B1589">
        <v>127</v>
      </c>
      <c r="C1589" t="s">
        <v>101</v>
      </c>
    </row>
    <row r="1590" spans="1:3">
      <c r="A1590">
        <v>29</v>
      </c>
      <c r="B1590">
        <v>129</v>
      </c>
      <c r="C1590" t="s">
        <v>555</v>
      </c>
    </row>
    <row r="1591" spans="1:3">
      <c r="A1591">
        <v>29</v>
      </c>
      <c r="B1591">
        <v>131</v>
      </c>
      <c r="C1591" t="s">
        <v>174</v>
      </c>
    </row>
    <row r="1592" spans="1:3">
      <c r="A1592">
        <v>29</v>
      </c>
      <c r="B1592">
        <v>133</v>
      </c>
      <c r="C1592" t="s">
        <v>175</v>
      </c>
    </row>
    <row r="1593" spans="1:3">
      <c r="A1593">
        <v>29</v>
      </c>
      <c r="B1593">
        <v>135</v>
      </c>
      <c r="C1593" t="s">
        <v>1042</v>
      </c>
    </row>
    <row r="1594" spans="1:3">
      <c r="A1594">
        <v>29</v>
      </c>
      <c r="B1594">
        <v>137</v>
      </c>
      <c r="C1594" t="s">
        <v>104</v>
      </c>
    </row>
    <row r="1595" spans="1:3">
      <c r="A1595">
        <v>29</v>
      </c>
      <c r="B1595">
        <v>139</v>
      </c>
      <c r="C1595" t="s">
        <v>105</v>
      </c>
    </row>
    <row r="1596" spans="1:3">
      <c r="A1596">
        <v>29</v>
      </c>
      <c r="B1596">
        <v>141</v>
      </c>
      <c r="C1596" t="s">
        <v>106</v>
      </c>
    </row>
    <row r="1597" spans="1:3">
      <c r="A1597">
        <v>29</v>
      </c>
      <c r="B1597">
        <v>143</v>
      </c>
      <c r="C1597" t="s">
        <v>1043</v>
      </c>
    </row>
    <row r="1598" spans="1:3">
      <c r="A1598">
        <v>29</v>
      </c>
      <c r="B1598">
        <v>145</v>
      </c>
      <c r="C1598" t="s">
        <v>178</v>
      </c>
    </row>
    <row r="1599" spans="1:3">
      <c r="A1599">
        <v>29</v>
      </c>
      <c r="B1599">
        <v>147</v>
      </c>
      <c r="C1599" t="s">
        <v>1044</v>
      </c>
    </row>
    <row r="1600" spans="1:3">
      <c r="A1600">
        <v>29</v>
      </c>
      <c r="B1600">
        <v>149</v>
      </c>
      <c r="C1600" t="s">
        <v>1045</v>
      </c>
    </row>
    <row r="1601" spans="1:3">
      <c r="A1601">
        <v>29</v>
      </c>
      <c r="B1601">
        <v>151</v>
      </c>
      <c r="C1601" t="s">
        <v>700</v>
      </c>
    </row>
    <row r="1602" spans="1:3">
      <c r="A1602">
        <v>29</v>
      </c>
      <c r="B1602">
        <v>153</v>
      </c>
      <c r="C1602" t="s">
        <v>1046</v>
      </c>
    </row>
    <row r="1603" spans="1:3">
      <c r="A1603">
        <v>29</v>
      </c>
      <c r="B1603">
        <v>155</v>
      </c>
      <c r="C1603" t="s">
        <v>1047</v>
      </c>
    </row>
    <row r="1604" spans="1:3">
      <c r="A1604">
        <v>29</v>
      </c>
      <c r="B1604">
        <v>157</v>
      </c>
      <c r="C1604" t="s">
        <v>107</v>
      </c>
    </row>
    <row r="1605" spans="1:3">
      <c r="A1605">
        <v>29</v>
      </c>
      <c r="B1605">
        <v>159</v>
      </c>
      <c r="C1605" t="s">
        <v>1048</v>
      </c>
    </row>
    <row r="1606" spans="1:3">
      <c r="A1606">
        <v>29</v>
      </c>
      <c r="B1606">
        <v>161</v>
      </c>
      <c r="C1606" t="s">
        <v>1049</v>
      </c>
    </row>
    <row r="1607" spans="1:3">
      <c r="A1607">
        <v>29</v>
      </c>
      <c r="B1607">
        <v>163</v>
      </c>
      <c r="C1607" t="s">
        <v>109</v>
      </c>
    </row>
    <row r="1608" spans="1:3">
      <c r="A1608">
        <v>29</v>
      </c>
      <c r="B1608">
        <v>165</v>
      </c>
      <c r="C1608" t="s">
        <v>1050</v>
      </c>
    </row>
    <row r="1609" spans="1:3">
      <c r="A1609">
        <v>29</v>
      </c>
      <c r="B1609">
        <v>167</v>
      </c>
      <c r="C1609" t="s">
        <v>182</v>
      </c>
    </row>
    <row r="1610" spans="1:3">
      <c r="A1610">
        <v>29</v>
      </c>
      <c r="B1610">
        <v>169</v>
      </c>
      <c r="C1610" t="s">
        <v>185</v>
      </c>
    </row>
    <row r="1611" spans="1:3">
      <c r="A1611">
        <v>29</v>
      </c>
      <c r="B1611">
        <v>171</v>
      </c>
      <c r="C1611" t="s">
        <v>364</v>
      </c>
    </row>
    <row r="1612" spans="1:3">
      <c r="A1612">
        <v>29</v>
      </c>
      <c r="B1612">
        <v>173</v>
      </c>
      <c r="C1612" t="s">
        <v>1051</v>
      </c>
    </row>
    <row r="1613" spans="1:3">
      <c r="A1613">
        <v>29</v>
      </c>
      <c r="B1613">
        <v>175</v>
      </c>
      <c r="C1613" t="s">
        <v>110</v>
      </c>
    </row>
    <row r="1614" spans="1:3">
      <c r="A1614">
        <v>29</v>
      </c>
      <c r="B1614">
        <v>177</v>
      </c>
      <c r="C1614" t="s">
        <v>1052</v>
      </c>
    </row>
    <row r="1615" spans="1:3">
      <c r="A1615">
        <v>29</v>
      </c>
      <c r="B1615">
        <v>179</v>
      </c>
      <c r="C1615" t="s">
        <v>1053</v>
      </c>
    </row>
    <row r="1616" spans="1:3">
      <c r="A1616">
        <v>29</v>
      </c>
      <c r="B1616">
        <v>181</v>
      </c>
      <c r="C1616" t="s">
        <v>599</v>
      </c>
    </row>
    <row r="1617" spans="1:3">
      <c r="A1617">
        <v>29</v>
      </c>
      <c r="B1617">
        <v>183</v>
      </c>
      <c r="C1617" t="s">
        <v>813</v>
      </c>
    </row>
    <row r="1618" spans="1:3">
      <c r="A1618">
        <v>29</v>
      </c>
      <c r="B1618">
        <v>185</v>
      </c>
      <c r="C1618" t="s">
        <v>112</v>
      </c>
    </row>
    <row r="1619" spans="1:3">
      <c r="A1619">
        <v>29</v>
      </c>
      <c r="B1619">
        <v>186</v>
      </c>
      <c r="C1619" t="s">
        <v>1054</v>
      </c>
    </row>
    <row r="1620" spans="1:3">
      <c r="A1620">
        <v>29</v>
      </c>
      <c r="B1620">
        <v>187</v>
      </c>
      <c r="C1620" t="s">
        <v>1055</v>
      </c>
    </row>
    <row r="1621" spans="1:3">
      <c r="A1621">
        <v>29</v>
      </c>
      <c r="B1621">
        <v>189</v>
      </c>
      <c r="C1621" t="s">
        <v>975</v>
      </c>
    </row>
    <row r="1622" spans="1:3">
      <c r="A1622">
        <v>29</v>
      </c>
      <c r="B1622">
        <v>195</v>
      </c>
      <c r="C1622" t="s">
        <v>187</v>
      </c>
    </row>
    <row r="1623" spans="1:3">
      <c r="A1623">
        <v>29</v>
      </c>
      <c r="B1623">
        <v>197</v>
      </c>
      <c r="C1623" t="s">
        <v>1056</v>
      </c>
    </row>
    <row r="1624" spans="1:3">
      <c r="A1624">
        <v>29</v>
      </c>
      <c r="B1624">
        <v>199</v>
      </c>
      <c r="C1624" t="s">
        <v>1057</v>
      </c>
    </row>
    <row r="1625" spans="1:3">
      <c r="A1625">
        <v>29</v>
      </c>
      <c r="B1625">
        <v>201</v>
      </c>
      <c r="C1625" t="s">
        <v>188</v>
      </c>
    </row>
    <row r="1626" spans="1:3">
      <c r="A1626">
        <v>29</v>
      </c>
      <c r="B1626">
        <v>203</v>
      </c>
      <c r="C1626" t="s">
        <v>1058</v>
      </c>
    </row>
    <row r="1627" spans="1:3">
      <c r="A1627">
        <v>29</v>
      </c>
      <c r="B1627">
        <v>205</v>
      </c>
      <c r="C1627" t="s">
        <v>653</v>
      </c>
    </row>
    <row r="1628" spans="1:3">
      <c r="A1628">
        <v>29</v>
      </c>
      <c r="B1628">
        <v>207</v>
      </c>
      <c r="C1628" t="s">
        <v>1059</v>
      </c>
    </row>
    <row r="1629" spans="1:3">
      <c r="A1629">
        <v>29</v>
      </c>
      <c r="B1629">
        <v>209</v>
      </c>
      <c r="C1629" t="s">
        <v>193</v>
      </c>
    </row>
    <row r="1630" spans="1:3">
      <c r="A1630">
        <v>29</v>
      </c>
      <c r="B1630">
        <v>211</v>
      </c>
      <c r="C1630" t="s">
        <v>605</v>
      </c>
    </row>
    <row r="1631" spans="1:3">
      <c r="A1631">
        <v>29</v>
      </c>
      <c r="B1631">
        <v>213</v>
      </c>
      <c r="C1631" t="s">
        <v>1060</v>
      </c>
    </row>
    <row r="1632" spans="1:3">
      <c r="A1632">
        <v>29</v>
      </c>
      <c r="B1632">
        <v>215</v>
      </c>
      <c r="C1632" t="s">
        <v>1061</v>
      </c>
    </row>
    <row r="1633" spans="1:3">
      <c r="A1633">
        <v>29</v>
      </c>
      <c r="B1633">
        <v>217</v>
      </c>
      <c r="C1633" t="s">
        <v>824</v>
      </c>
    </row>
    <row r="1634" spans="1:3">
      <c r="A1634">
        <v>29</v>
      </c>
      <c r="B1634">
        <v>219</v>
      </c>
      <c r="C1634" t="s">
        <v>475</v>
      </c>
    </row>
    <row r="1635" spans="1:3">
      <c r="A1635">
        <v>29</v>
      </c>
      <c r="B1635">
        <v>221</v>
      </c>
      <c r="C1635" t="s">
        <v>119</v>
      </c>
    </row>
    <row r="1636" spans="1:3">
      <c r="A1636">
        <v>29</v>
      </c>
      <c r="B1636">
        <v>223</v>
      </c>
      <c r="C1636" t="s">
        <v>476</v>
      </c>
    </row>
    <row r="1637" spans="1:3">
      <c r="A1637">
        <v>29</v>
      </c>
      <c r="B1637">
        <v>225</v>
      </c>
      <c r="C1637" t="s">
        <v>477</v>
      </c>
    </row>
    <row r="1638" spans="1:3">
      <c r="A1638">
        <v>29</v>
      </c>
      <c r="B1638">
        <v>227</v>
      </c>
      <c r="C1638" t="s">
        <v>482</v>
      </c>
    </row>
    <row r="1639" spans="1:3">
      <c r="A1639">
        <v>29</v>
      </c>
      <c r="B1639">
        <v>229</v>
      </c>
      <c r="C1639" t="s">
        <v>660</v>
      </c>
    </row>
    <row r="1640" spans="1:3">
      <c r="A1640">
        <v>29</v>
      </c>
      <c r="B1640">
        <v>510</v>
      </c>
      <c r="C1640" t="s">
        <v>1062</v>
      </c>
    </row>
    <row r="1641" spans="1:3">
      <c r="A1641">
        <v>30</v>
      </c>
      <c r="B1641">
        <v>1</v>
      </c>
      <c r="C1641" t="s">
        <v>1063</v>
      </c>
    </row>
    <row r="1642" spans="1:3">
      <c r="A1642">
        <v>30</v>
      </c>
      <c r="B1642">
        <v>3</v>
      </c>
      <c r="C1642" t="s">
        <v>1064</v>
      </c>
    </row>
    <row r="1643" spans="1:3">
      <c r="A1643">
        <v>30</v>
      </c>
      <c r="B1643">
        <v>5</v>
      </c>
      <c r="C1643" t="s">
        <v>493</v>
      </c>
    </row>
    <row r="1644" spans="1:3">
      <c r="A1644">
        <v>30</v>
      </c>
      <c r="B1644">
        <v>7</v>
      </c>
      <c r="C1644" t="s">
        <v>1065</v>
      </c>
    </row>
    <row r="1645" spans="1:3">
      <c r="A1645">
        <v>30</v>
      </c>
      <c r="B1645">
        <v>9</v>
      </c>
      <c r="C1645" t="s">
        <v>1066</v>
      </c>
    </row>
    <row r="1646" spans="1:3">
      <c r="A1646">
        <v>30</v>
      </c>
      <c r="B1646">
        <v>11</v>
      </c>
      <c r="C1646" t="s">
        <v>742</v>
      </c>
    </row>
    <row r="1647" spans="1:3">
      <c r="A1647">
        <v>30</v>
      </c>
      <c r="B1647">
        <v>13</v>
      </c>
      <c r="C1647" t="s">
        <v>1067</v>
      </c>
    </row>
    <row r="1648" spans="1:3">
      <c r="A1648">
        <v>30</v>
      </c>
      <c r="B1648">
        <v>15</v>
      </c>
      <c r="C1648" t="s">
        <v>1068</v>
      </c>
    </row>
    <row r="1649" spans="1:3">
      <c r="A1649">
        <v>30</v>
      </c>
      <c r="B1649">
        <v>17</v>
      </c>
      <c r="C1649" t="s">
        <v>269</v>
      </c>
    </row>
    <row r="1650" spans="1:3">
      <c r="A1650">
        <v>30</v>
      </c>
      <c r="B1650">
        <v>19</v>
      </c>
      <c r="C1650" t="s">
        <v>1069</v>
      </c>
    </row>
    <row r="1651" spans="1:3">
      <c r="A1651">
        <v>30</v>
      </c>
      <c r="B1651">
        <v>21</v>
      </c>
      <c r="C1651" t="s">
        <v>405</v>
      </c>
    </row>
    <row r="1652" spans="1:3">
      <c r="A1652">
        <v>30</v>
      </c>
      <c r="B1652">
        <v>23</v>
      </c>
      <c r="C1652" t="s">
        <v>1070</v>
      </c>
    </row>
    <row r="1653" spans="1:3">
      <c r="A1653">
        <v>30</v>
      </c>
      <c r="B1653">
        <v>25</v>
      </c>
      <c r="C1653" t="s">
        <v>1071</v>
      </c>
    </row>
    <row r="1654" spans="1:3">
      <c r="A1654">
        <v>30</v>
      </c>
      <c r="B1654">
        <v>27</v>
      </c>
      <c r="C1654" t="s">
        <v>1072</v>
      </c>
    </row>
    <row r="1655" spans="1:3">
      <c r="A1655">
        <v>30</v>
      </c>
      <c r="B1655">
        <v>29</v>
      </c>
      <c r="C1655" t="s">
        <v>1073</v>
      </c>
    </row>
    <row r="1656" spans="1:3">
      <c r="A1656">
        <v>30</v>
      </c>
      <c r="B1656">
        <v>31</v>
      </c>
      <c r="C1656" t="s">
        <v>535</v>
      </c>
    </row>
    <row r="1657" spans="1:3">
      <c r="A1657">
        <v>30</v>
      </c>
      <c r="B1657">
        <v>33</v>
      </c>
      <c r="C1657" t="s">
        <v>278</v>
      </c>
    </row>
    <row r="1658" spans="1:3">
      <c r="A1658">
        <v>30</v>
      </c>
      <c r="B1658">
        <v>35</v>
      </c>
      <c r="C1658" t="s">
        <v>1074</v>
      </c>
    </row>
    <row r="1659" spans="1:3">
      <c r="A1659">
        <v>30</v>
      </c>
      <c r="B1659">
        <v>37</v>
      </c>
      <c r="C1659" t="s">
        <v>1075</v>
      </c>
    </row>
    <row r="1660" spans="1:3">
      <c r="A1660">
        <v>30</v>
      </c>
      <c r="B1660">
        <v>39</v>
      </c>
      <c r="C1660" t="s">
        <v>1076</v>
      </c>
    </row>
    <row r="1661" spans="1:3">
      <c r="A1661">
        <v>30</v>
      </c>
      <c r="B1661">
        <v>41</v>
      </c>
      <c r="C1661" t="s">
        <v>1077</v>
      </c>
    </row>
    <row r="1662" spans="1:3">
      <c r="A1662">
        <v>30</v>
      </c>
      <c r="B1662">
        <v>43</v>
      </c>
      <c r="C1662" t="s">
        <v>91</v>
      </c>
    </row>
    <row r="1663" spans="1:3">
      <c r="A1663">
        <v>30</v>
      </c>
      <c r="B1663">
        <v>45</v>
      </c>
      <c r="C1663" t="s">
        <v>1078</v>
      </c>
    </row>
    <row r="1664" spans="1:3">
      <c r="A1664">
        <v>30</v>
      </c>
      <c r="B1664">
        <v>47</v>
      </c>
      <c r="C1664" t="s">
        <v>215</v>
      </c>
    </row>
    <row r="1665" spans="1:3">
      <c r="A1665">
        <v>30</v>
      </c>
      <c r="B1665">
        <v>49</v>
      </c>
      <c r="C1665" t="s">
        <v>1079</v>
      </c>
    </row>
    <row r="1666" spans="1:3">
      <c r="A1666">
        <v>30</v>
      </c>
      <c r="B1666">
        <v>51</v>
      </c>
      <c r="C1666" t="s">
        <v>353</v>
      </c>
    </row>
    <row r="1667" spans="1:3">
      <c r="A1667">
        <v>30</v>
      </c>
      <c r="B1667">
        <v>53</v>
      </c>
      <c r="C1667" t="s">
        <v>170</v>
      </c>
    </row>
    <row r="1668" spans="1:3">
      <c r="A1668">
        <v>30</v>
      </c>
      <c r="B1668">
        <v>55</v>
      </c>
      <c r="C1668" t="s">
        <v>1080</v>
      </c>
    </row>
    <row r="1669" spans="1:3">
      <c r="A1669">
        <v>30</v>
      </c>
      <c r="B1669">
        <v>57</v>
      </c>
      <c r="C1669" t="s">
        <v>99</v>
      </c>
    </row>
    <row r="1670" spans="1:3">
      <c r="A1670">
        <v>30</v>
      </c>
      <c r="B1670">
        <v>59</v>
      </c>
      <c r="C1670" t="s">
        <v>1081</v>
      </c>
    </row>
    <row r="1671" spans="1:3">
      <c r="A1671">
        <v>30</v>
      </c>
      <c r="B1671">
        <v>61</v>
      </c>
      <c r="C1671" t="s">
        <v>290</v>
      </c>
    </row>
    <row r="1672" spans="1:3">
      <c r="A1672">
        <v>30</v>
      </c>
      <c r="B1672">
        <v>63</v>
      </c>
      <c r="C1672" t="s">
        <v>1082</v>
      </c>
    </row>
    <row r="1673" spans="1:3">
      <c r="A1673">
        <v>30</v>
      </c>
      <c r="B1673">
        <v>65</v>
      </c>
      <c r="C1673" t="s">
        <v>1083</v>
      </c>
    </row>
    <row r="1674" spans="1:3">
      <c r="A1674">
        <v>30</v>
      </c>
      <c r="B1674">
        <v>67</v>
      </c>
      <c r="C1674" t="s">
        <v>296</v>
      </c>
    </row>
    <row r="1675" spans="1:3">
      <c r="A1675">
        <v>30</v>
      </c>
      <c r="B1675">
        <v>69</v>
      </c>
      <c r="C1675" t="s">
        <v>1084</v>
      </c>
    </row>
    <row r="1676" spans="1:3">
      <c r="A1676">
        <v>30</v>
      </c>
      <c r="B1676">
        <v>71</v>
      </c>
      <c r="C1676" t="s">
        <v>180</v>
      </c>
    </row>
    <row r="1677" spans="1:3">
      <c r="A1677">
        <v>30</v>
      </c>
      <c r="B1677">
        <v>73</v>
      </c>
      <c r="C1677" t="s">
        <v>1085</v>
      </c>
    </row>
    <row r="1678" spans="1:3">
      <c r="A1678">
        <v>30</v>
      </c>
      <c r="B1678">
        <v>75</v>
      </c>
      <c r="C1678" t="s">
        <v>1086</v>
      </c>
    </row>
    <row r="1679" spans="1:3">
      <c r="A1679">
        <v>30</v>
      </c>
      <c r="B1679">
        <v>77</v>
      </c>
      <c r="C1679" t="s">
        <v>774</v>
      </c>
    </row>
    <row r="1680" spans="1:3">
      <c r="A1680">
        <v>30</v>
      </c>
      <c r="B1680">
        <v>79</v>
      </c>
      <c r="C1680" t="s">
        <v>1087</v>
      </c>
    </row>
    <row r="1681" spans="1:3">
      <c r="A1681">
        <v>30</v>
      </c>
      <c r="B1681">
        <v>81</v>
      </c>
      <c r="C1681" t="s">
        <v>1088</v>
      </c>
    </row>
    <row r="1682" spans="1:3">
      <c r="A1682">
        <v>30</v>
      </c>
      <c r="B1682">
        <v>83</v>
      </c>
      <c r="C1682" t="s">
        <v>560</v>
      </c>
    </row>
    <row r="1683" spans="1:3">
      <c r="A1683">
        <v>30</v>
      </c>
      <c r="B1683">
        <v>85</v>
      </c>
      <c r="C1683" t="s">
        <v>1089</v>
      </c>
    </row>
    <row r="1684" spans="1:3">
      <c r="A1684">
        <v>30</v>
      </c>
      <c r="B1684">
        <v>87</v>
      </c>
      <c r="C1684" t="s">
        <v>1090</v>
      </c>
    </row>
    <row r="1685" spans="1:3">
      <c r="A1685">
        <v>30</v>
      </c>
      <c r="B1685">
        <v>89</v>
      </c>
      <c r="C1685" t="s">
        <v>1091</v>
      </c>
    </row>
    <row r="1686" spans="1:3">
      <c r="A1686">
        <v>30</v>
      </c>
      <c r="B1686">
        <v>91</v>
      </c>
      <c r="C1686" t="s">
        <v>714</v>
      </c>
    </row>
    <row r="1687" spans="1:3">
      <c r="A1687">
        <v>30</v>
      </c>
      <c r="B1687">
        <v>93</v>
      </c>
      <c r="C1687" t="s">
        <v>1092</v>
      </c>
    </row>
    <row r="1688" spans="1:3">
      <c r="A1688">
        <v>30</v>
      </c>
      <c r="B1688">
        <v>95</v>
      </c>
      <c r="C1688" t="s">
        <v>1093</v>
      </c>
    </row>
    <row r="1689" spans="1:3">
      <c r="A1689">
        <v>30</v>
      </c>
      <c r="B1689">
        <v>97</v>
      </c>
      <c r="C1689" t="s">
        <v>1094</v>
      </c>
    </row>
    <row r="1690" spans="1:3">
      <c r="A1690">
        <v>30</v>
      </c>
      <c r="B1690">
        <v>99</v>
      </c>
      <c r="C1690" t="s">
        <v>517</v>
      </c>
    </row>
    <row r="1691" spans="1:3">
      <c r="A1691">
        <v>30</v>
      </c>
      <c r="B1691">
        <v>101</v>
      </c>
      <c r="C1691" t="s">
        <v>1095</v>
      </c>
    </row>
    <row r="1692" spans="1:3">
      <c r="A1692">
        <v>30</v>
      </c>
      <c r="B1692">
        <v>103</v>
      </c>
      <c r="C1692" t="s">
        <v>1096</v>
      </c>
    </row>
    <row r="1693" spans="1:3">
      <c r="A1693">
        <v>30</v>
      </c>
      <c r="B1693">
        <v>105</v>
      </c>
      <c r="C1693" t="s">
        <v>519</v>
      </c>
    </row>
    <row r="1694" spans="1:3">
      <c r="A1694">
        <v>30</v>
      </c>
      <c r="B1694">
        <v>107</v>
      </c>
      <c r="C1694" t="s">
        <v>1097</v>
      </c>
    </row>
    <row r="1695" spans="1:3">
      <c r="A1695">
        <v>30</v>
      </c>
      <c r="B1695">
        <v>109</v>
      </c>
      <c r="C1695" t="s">
        <v>1098</v>
      </c>
    </row>
    <row r="1696" spans="1:3">
      <c r="A1696">
        <v>30</v>
      </c>
      <c r="B1696">
        <v>111</v>
      </c>
      <c r="C1696" t="s">
        <v>1099</v>
      </c>
    </row>
    <row r="1697" spans="1:3">
      <c r="A1697">
        <v>30</v>
      </c>
      <c r="B1697">
        <v>113</v>
      </c>
      <c r="C1697" t="s">
        <v>1100</v>
      </c>
    </row>
    <row r="1698" spans="1:3">
      <c r="A1698">
        <v>31</v>
      </c>
      <c r="B1698">
        <v>1</v>
      </c>
      <c r="C1698" t="s">
        <v>255</v>
      </c>
    </row>
    <row r="1699" spans="1:3">
      <c r="A1699">
        <v>31</v>
      </c>
      <c r="B1699">
        <v>3</v>
      </c>
      <c r="C1699" t="s">
        <v>1101</v>
      </c>
    </row>
    <row r="1700" spans="1:3">
      <c r="A1700">
        <v>31</v>
      </c>
      <c r="B1700">
        <v>5</v>
      </c>
      <c r="C1700" t="s">
        <v>1102</v>
      </c>
    </row>
    <row r="1701" spans="1:3">
      <c r="A1701">
        <v>31</v>
      </c>
      <c r="B1701">
        <v>7</v>
      </c>
      <c r="C1701" t="s">
        <v>1103</v>
      </c>
    </row>
    <row r="1702" spans="1:3">
      <c r="A1702">
        <v>31</v>
      </c>
      <c r="B1702">
        <v>9</v>
      </c>
      <c r="C1702" t="s">
        <v>493</v>
      </c>
    </row>
    <row r="1703" spans="1:3">
      <c r="A1703">
        <v>31</v>
      </c>
      <c r="B1703">
        <v>11</v>
      </c>
      <c r="C1703" t="s">
        <v>145</v>
      </c>
    </row>
    <row r="1704" spans="1:3">
      <c r="A1704">
        <v>31</v>
      </c>
      <c r="B1704">
        <v>13</v>
      </c>
      <c r="C1704" t="s">
        <v>1104</v>
      </c>
    </row>
    <row r="1705" spans="1:3">
      <c r="A1705">
        <v>31</v>
      </c>
      <c r="B1705">
        <v>15</v>
      </c>
      <c r="C1705" t="s">
        <v>732</v>
      </c>
    </row>
    <row r="1706" spans="1:3">
      <c r="A1706">
        <v>31</v>
      </c>
      <c r="B1706">
        <v>17</v>
      </c>
      <c r="C1706" t="s">
        <v>522</v>
      </c>
    </row>
    <row r="1707" spans="1:3">
      <c r="A1707">
        <v>31</v>
      </c>
      <c r="B1707">
        <v>19</v>
      </c>
      <c r="C1707" t="s">
        <v>1105</v>
      </c>
    </row>
    <row r="1708" spans="1:3">
      <c r="A1708">
        <v>31</v>
      </c>
      <c r="B1708">
        <v>21</v>
      </c>
      <c r="C1708" t="s">
        <v>1106</v>
      </c>
    </row>
    <row r="1709" spans="1:3">
      <c r="A1709">
        <v>31</v>
      </c>
      <c r="B1709">
        <v>23</v>
      </c>
      <c r="C1709" t="s">
        <v>61</v>
      </c>
    </row>
    <row r="1710" spans="1:3">
      <c r="A1710">
        <v>31</v>
      </c>
      <c r="B1710">
        <v>25</v>
      </c>
      <c r="C1710" t="s">
        <v>524</v>
      </c>
    </row>
    <row r="1711" spans="1:3">
      <c r="A1711">
        <v>31</v>
      </c>
      <c r="B1711">
        <v>27</v>
      </c>
      <c r="C1711" t="s">
        <v>623</v>
      </c>
    </row>
    <row r="1712" spans="1:3">
      <c r="A1712">
        <v>31</v>
      </c>
      <c r="B1712">
        <v>29</v>
      </c>
      <c r="C1712" t="s">
        <v>666</v>
      </c>
    </row>
    <row r="1713" spans="1:3">
      <c r="A1713">
        <v>31</v>
      </c>
      <c r="B1713">
        <v>31</v>
      </c>
      <c r="C1713" t="s">
        <v>1107</v>
      </c>
    </row>
    <row r="1714" spans="1:3">
      <c r="A1714">
        <v>31</v>
      </c>
      <c r="B1714">
        <v>33</v>
      </c>
      <c r="C1714" t="s">
        <v>264</v>
      </c>
    </row>
    <row r="1715" spans="1:3">
      <c r="A1715">
        <v>31</v>
      </c>
      <c r="B1715">
        <v>35</v>
      </c>
      <c r="C1715" t="s">
        <v>68</v>
      </c>
    </row>
    <row r="1716" spans="1:3">
      <c r="A1716">
        <v>31</v>
      </c>
      <c r="B1716">
        <v>37</v>
      </c>
      <c r="C1716" t="s">
        <v>1108</v>
      </c>
    </row>
    <row r="1717" spans="1:3">
      <c r="A1717">
        <v>31</v>
      </c>
      <c r="B1717">
        <v>39</v>
      </c>
      <c r="C1717" t="s">
        <v>1109</v>
      </c>
    </row>
    <row r="1718" spans="1:3">
      <c r="A1718">
        <v>31</v>
      </c>
      <c r="B1718">
        <v>41</v>
      </c>
      <c r="C1718" t="s">
        <v>269</v>
      </c>
    </row>
    <row r="1719" spans="1:3">
      <c r="A1719">
        <v>31</v>
      </c>
      <c r="B1719">
        <v>43</v>
      </c>
      <c r="C1719" t="s">
        <v>939</v>
      </c>
    </row>
    <row r="1720" spans="1:3">
      <c r="A1720">
        <v>31</v>
      </c>
      <c r="B1720">
        <v>45</v>
      </c>
      <c r="C1720" t="s">
        <v>1110</v>
      </c>
    </row>
    <row r="1721" spans="1:3">
      <c r="A1721">
        <v>31</v>
      </c>
      <c r="B1721">
        <v>47</v>
      </c>
      <c r="C1721" t="s">
        <v>405</v>
      </c>
    </row>
    <row r="1722" spans="1:3">
      <c r="A1722">
        <v>31</v>
      </c>
      <c r="B1722">
        <v>49</v>
      </c>
      <c r="C1722" t="s">
        <v>1111</v>
      </c>
    </row>
    <row r="1723" spans="1:3">
      <c r="A1723">
        <v>31</v>
      </c>
      <c r="B1723">
        <v>51</v>
      </c>
      <c r="C1723" t="s">
        <v>1112</v>
      </c>
    </row>
    <row r="1724" spans="1:3">
      <c r="A1724">
        <v>31</v>
      </c>
      <c r="B1724">
        <v>53</v>
      </c>
      <c r="C1724" t="s">
        <v>407</v>
      </c>
    </row>
    <row r="1725" spans="1:3">
      <c r="A1725">
        <v>31</v>
      </c>
      <c r="B1725">
        <v>55</v>
      </c>
      <c r="C1725" t="s">
        <v>273</v>
      </c>
    </row>
    <row r="1726" spans="1:3">
      <c r="A1726">
        <v>31</v>
      </c>
      <c r="B1726">
        <v>57</v>
      </c>
      <c r="C1726" t="s">
        <v>1113</v>
      </c>
    </row>
    <row r="1727" spans="1:3">
      <c r="A1727">
        <v>31</v>
      </c>
      <c r="B1727">
        <v>59</v>
      </c>
      <c r="C1727" t="s">
        <v>941</v>
      </c>
    </row>
    <row r="1728" spans="1:3">
      <c r="A1728">
        <v>31</v>
      </c>
      <c r="B1728">
        <v>61</v>
      </c>
      <c r="C1728" t="s">
        <v>84</v>
      </c>
    </row>
    <row r="1729" spans="1:3">
      <c r="A1729">
        <v>31</v>
      </c>
      <c r="B1729">
        <v>63</v>
      </c>
      <c r="C1729" t="s">
        <v>1114</v>
      </c>
    </row>
    <row r="1730" spans="1:3">
      <c r="A1730">
        <v>31</v>
      </c>
      <c r="B1730">
        <v>65</v>
      </c>
      <c r="C1730" t="s">
        <v>1115</v>
      </c>
    </row>
    <row r="1731" spans="1:3">
      <c r="A1731">
        <v>31</v>
      </c>
      <c r="B1731">
        <v>67</v>
      </c>
      <c r="C1731" t="s">
        <v>1116</v>
      </c>
    </row>
    <row r="1732" spans="1:3">
      <c r="A1732">
        <v>31</v>
      </c>
      <c r="B1732">
        <v>69</v>
      </c>
      <c r="C1732" t="s">
        <v>1117</v>
      </c>
    </row>
    <row r="1733" spans="1:3">
      <c r="A1733">
        <v>31</v>
      </c>
      <c r="B1733">
        <v>71</v>
      </c>
      <c r="C1733" t="s">
        <v>278</v>
      </c>
    </row>
    <row r="1734" spans="1:3">
      <c r="A1734">
        <v>31</v>
      </c>
      <c r="B1734">
        <v>73</v>
      </c>
      <c r="C1734" t="s">
        <v>1118</v>
      </c>
    </row>
    <row r="1735" spans="1:3">
      <c r="A1735">
        <v>31</v>
      </c>
      <c r="B1735">
        <v>75</v>
      </c>
      <c r="C1735" t="s">
        <v>162</v>
      </c>
    </row>
    <row r="1736" spans="1:3">
      <c r="A1736">
        <v>31</v>
      </c>
      <c r="B1736">
        <v>77</v>
      </c>
      <c r="C1736" t="s">
        <v>680</v>
      </c>
    </row>
    <row r="1737" spans="1:3">
      <c r="A1737">
        <v>31</v>
      </c>
      <c r="B1737">
        <v>79</v>
      </c>
      <c r="C1737" t="s">
        <v>425</v>
      </c>
    </row>
    <row r="1738" spans="1:3">
      <c r="A1738">
        <v>31</v>
      </c>
      <c r="B1738">
        <v>81</v>
      </c>
      <c r="C1738" t="s">
        <v>343</v>
      </c>
    </row>
    <row r="1739" spans="1:3">
      <c r="A1739">
        <v>31</v>
      </c>
      <c r="B1739">
        <v>83</v>
      </c>
      <c r="C1739" t="s">
        <v>753</v>
      </c>
    </row>
    <row r="1740" spans="1:3">
      <c r="A1740">
        <v>31</v>
      </c>
      <c r="B1740">
        <v>85</v>
      </c>
      <c r="C1740" t="s">
        <v>1119</v>
      </c>
    </row>
    <row r="1741" spans="1:3">
      <c r="A1741">
        <v>31</v>
      </c>
      <c r="B1741">
        <v>87</v>
      </c>
      <c r="C1741" t="s">
        <v>1120</v>
      </c>
    </row>
    <row r="1742" spans="1:3">
      <c r="A1742">
        <v>31</v>
      </c>
      <c r="B1742">
        <v>89</v>
      </c>
      <c r="C1742" t="s">
        <v>1037</v>
      </c>
    </row>
    <row r="1743" spans="1:3">
      <c r="A1743">
        <v>31</v>
      </c>
      <c r="B1743">
        <v>91</v>
      </c>
      <c r="C1743" t="s">
        <v>1121</v>
      </c>
    </row>
    <row r="1744" spans="1:3">
      <c r="A1744">
        <v>31</v>
      </c>
      <c r="B1744">
        <v>93</v>
      </c>
      <c r="C1744" t="s">
        <v>165</v>
      </c>
    </row>
    <row r="1745" spans="1:3">
      <c r="A1745">
        <v>31</v>
      </c>
      <c r="B1745">
        <v>95</v>
      </c>
      <c r="C1745" t="s">
        <v>91</v>
      </c>
    </row>
    <row r="1746" spans="1:3">
      <c r="A1746">
        <v>31</v>
      </c>
      <c r="B1746">
        <v>97</v>
      </c>
      <c r="C1746" t="s">
        <v>168</v>
      </c>
    </row>
    <row r="1747" spans="1:3">
      <c r="A1747">
        <v>31</v>
      </c>
      <c r="B1747">
        <v>99</v>
      </c>
      <c r="C1747" t="s">
        <v>1122</v>
      </c>
    </row>
    <row r="1748" spans="1:3">
      <c r="A1748">
        <v>31</v>
      </c>
      <c r="B1748">
        <v>101</v>
      </c>
      <c r="C1748" t="s">
        <v>1123</v>
      </c>
    </row>
    <row r="1749" spans="1:3">
      <c r="A1749">
        <v>31</v>
      </c>
      <c r="B1749">
        <v>103</v>
      </c>
      <c r="C1749" t="s">
        <v>1124</v>
      </c>
    </row>
    <row r="1750" spans="1:3">
      <c r="A1750">
        <v>31</v>
      </c>
      <c r="B1750">
        <v>105</v>
      </c>
      <c r="C1750" t="s">
        <v>1125</v>
      </c>
    </row>
    <row r="1751" spans="1:3">
      <c r="A1751">
        <v>31</v>
      </c>
      <c r="B1751">
        <v>107</v>
      </c>
      <c r="C1751" t="s">
        <v>545</v>
      </c>
    </row>
    <row r="1752" spans="1:3">
      <c r="A1752">
        <v>31</v>
      </c>
      <c r="B1752">
        <v>109</v>
      </c>
      <c r="C1752" t="s">
        <v>1126</v>
      </c>
    </row>
    <row r="1753" spans="1:3">
      <c r="A1753">
        <v>31</v>
      </c>
      <c r="B1753">
        <v>111</v>
      </c>
      <c r="C1753" t="s">
        <v>170</v>
      </c>
    </row>
    <row r="1754" spans="1:3">
      <c r="A1754">
        <v>31</v>
      </c>
      <c r="B1754">
        <v>113</v>
      </c>
      <c r="C1754" t="s">
        <v>172</v>
      </c>
    </row>
    <row r="1755" spans="1:3">
      <c r="A1755">
        <v>31</v>
      </c>
      <c r="B1755">
        <v>115</v>
      </c>
      <c r="C1755" t="s">
        <v>1127</v>
      </c>
    </row>
    <row r="1756" spans="1:3">
      <c r="A1756">
        <v>31</v>
      </c>
      <c r="B1756">
        <v>117</v>
      </c>
      <c r="C1756" t="s">
        <v>1128</v>
      </c>
    </row>
    <row r="1757" spans="1:3">
      <c r="A1757">
        <v>31</v>
      </c>
      <c r="B1757">
        <v>119</v>
      </c>
      <c r="C1757" t="s">
        <v>99</v>
      </c>
    </row>
    <row r="1758" spans="1:3">
      <c r="A1758">
        <v>31</v>
      </c>
      <c r="B1758">
        <v>121</v>
      </c>
      <c r="C1758" t="s">
        <v>1129</v>
      </c>
    </row>
    <row r="1759" spans="1:3">
      <c r="A1759">
        <v>31</v>
      </c>
      <c r="B1759">
        <v>123</v>
      </c>
      <c r="C1759" t="s">
        <v>1130</v>
      </c>
    </row>
    <row r="1760" spans="1:3">
      <c r="A1760">
        <v>31</v>
      </c>
      <c r="B1760">
        <v>125</v>
      </c>
      <c r="C1760" t="s">
        <v>1131</v>
      </c>
    </row>
    <row r="1761" spans="1:3">
      <c r="A1761">
        <v>31</v>
      </c>
      <c r="B1761">
        <v>127</v>
      </c>
      <c r="C1761" t="s">
        <v>696</v>
      </c>
    </row>
    <row r="1762" spans="1:3">
      <c r="A1762">
        <v>31</v>
      </c>
      <c r="B1762">
        <v>129</v>
      </c>
      <c r="C1762" t="s">
        <v>1132</v>
      </c>
    </row>
    <row r="1763" spans="1:3">
      <c r="A1763">
        <v>31</v>
      </c>
      <c r="B1763">
        <v>131</v>
      </c>
      <c r="C1763" t="s">
        <v>1133</v>
      </c>
    </row>
    <row r="1764" spans="1:3">
      <c r="A1764">
        <v>31</v>
      </c>
      <c r="B1764">
        <v>133</v>
      </c>
      <c r="C1764" t="s">
        <v>703</v>
      </c>
    </row>
    <row r="1765" spans="1:3">
      <c r="A1765">
        <v>31</v>
      </c>
      <c r="B1765">
        <v>135</v>
      </c>
      <c r="C1765" t="s">
        <v>1134</v>
      </c>
    </row>
    <row r="1766" spans="1:3">
      <c r="A1766">
        <v>31</v>
      </c>
      <c r="B1766">
        <v>137</v>
      </c>
      <c r="C1766" t="s">
        <v>1049</v>
      </c>
    </row>
    <row r="1767" spans="1:3">
      <c r="A1767">
        <v>31</v>
      </c>
      <c r="B1767">
        <v>139</v>
      </c>
      <c r="C1767" t="s">
        <v>450</v>
      </c>
    </row>
    <row r="1768" spans="1:3">
      <c r="A1768">
        <v>31</v>
      </c>
      <c r="B1768">
        <v>141</v>
      </c>
      <c r="C1768" t="s">
        <v>1050</v>
      </c>
    </row>
    <row r="1769" spans="1:3">
      <c r="A1769">
        <v>31</v>
      </c>
      <c r="B1769">
        <v>143</v>
      </c>
      <c r="C1769" t="s">
        <v>182</v>
      </c>
    </row>
    <row r="1770" spans="1:3">
      <c r="A1770">
        <v>31</v>
      </c>
      <c r="B1770">
        <v>145</v>
      </c>
      <c r="C1770" t="s">
        <v>1135</v>
      </c>
    </row>
    <row r="1771" spans="1:3">
      <c r="A1771">
        <v>31</v>
      </c>
      <c r="B1771">
        <v>147</v>
      </c>
      <c r="C1771" t="s">
        <v>1136</v>
      </c>
    </row>
    <row r="1772" spans="1:3">
      <c r="A1772">
        <v>31</v>
      </c>
      <c r="B1772">
        <v>149</v>
      </c>
      <c r="C1772" t="s">
        <v>973</v>
      </c>
    </row>
    <row r="1773" spans="1:3">
      <c r="A1773">
        <v>31</v>
      </c>
      <c r="B1773">
        <v>151</v>
      </c>
      <c r="C1773" t="s">
        <v>187</v>
      </c>
    </row>
    <row r="1774" spans="1:3">
      <c r="A1774">
        <v>31</v>
      </c>
      <c r="B1774">
        <v>153</v>
      </c>
      <c r="C1774" t="s">
        <v>1137</v>
      </c>
    </row>
    <row r="1775" spans="1:3">
      <c r="A1775">
        <v>31</v>
      </c>
      <c r="B1775">
        <v>155</v>
      </c>
      <c r="C1775" t="s">
        <v>1138</v>
      </c>
    </row>
    <row r="1776" spans="1:3">
      <c r="A1776">
        <v>31</v>
      </c>
      <c r="B1776">
        <v>157</v>
      </c>
      <c r="C1776" t="s">
        <v>1139</v>
      </c>
    </row>
    <row r="1777" spans="1:3">
      <c r="A1777">
        <v>31</v>
      </c>
      <c r="B1777">
        <v>159</v>
      </c>
      <c r="C1777" t="s">
        <v>712</v>
      </c>
    </row>
    <row r="1778" spans="1:3">
      <c r="A1778">
        <v>31</v>
      </c>
      <c r="B1778">
        <v>161</v>
      </c>
      <c r="C1778" t="s">
        <v>714</v>
      </c>
    </row>
    <row r="1779" spans="1:3">
      <c r="A1779">
        <v>31</v>
      </c>
      <c r="B1779">
        <v>163</v>
      </c>
      <c r="C1779" t="s">
        <v>715</v>
      </c>
    </row>
    <row r="1780" spans="1:3">
      <c r="A1780">
        <v>31</v>
      </c>
      <c r="B1780">
        <v>165</v>
      </c>
      <c r="C1780" t="s">
        <v>654</v>
      </c>
    </row>
    <row r="1781" spans="1:3">
      <c r="A1781">
        <v>31</v>
      </c>
      <c r="B1781">
        <v>167</v>
      </c>
      <c r="C1781" t="s">
        <v>718</v>
      </c>
    </row>
    <row r="1782" spans="1:3">
      <c r="A1782">
        <v>31</v>
      </c>
      <c r="B1782">
        <v>169</v>
      </c>
      <c r="C1782" t="s">
        <v>1140</v>
      </c>
    </row>
    <row r="1783" spans="1:3">
      <c r="A1783">
        <v>31</v>
      </c>
      <c r="B1783">
        <v>171</v>
      </c>
      <c r="C1783" t="s">
        <v>465</v>
      </c>
    </row>
    <row r="1784" spans="1:3">
      <c r="A1784">
        <v>31</v>
      </c>
      <c r="B1784">
        <v>173</v>
      </c>
      <c r="C1784" t="s">
        <v>1141</v>
      </c>
    </row>
    <row r="1785" spans="1:3">
      <c r="A1785">
        <v>31</v>
      </c>
      <c r="B1785">
        <v>175</v>
      </c>
      <c r="C1785" t="s">
        <v>519</v>
      </c>
    </row>
    <row r="1786" spans="1:3">
      <c r="A1786">
        <v>31</v>
      </c>
      <c r="B1786">
        <v>177</v>
      </c>
      <c r="C1786" t="s">
        <v>119</v>
      </c>
    </row>
    <row r="1787" spans="1:3">
      <c r="A1787">
        <v>31</v>
      </c>
      <c r="B1787">
        <v>179</v>
      </c>
      <c r="C1787" t="s">
        <v>476</v>
      </c>
    </row>
    <row r="1788" spans="1:3">
      <c r="A1788">
        <v>31</v>
      </c>
      <c r="B1788">
        <v>181</v>
      </c>
      <c r="C1788" t="s">
        <v>477</v>
      </c>
    </row>
    <row r="1789" spans="1:3">
      <c r="A1789">
        <v>31</v>
      </c>
      <c r="B1789">
        <v>183</v>
      </c>
      <c r="C1789" t="s">
        <v>478</v>
      </c>
    </row>
    <row r="1790" spans="1:3">
      <c r="A1790">
        <v>31</v>
      </c>
      <c r="B1790">
        <v>185</v>
      </c>
      <c r="C1790" t="s">
        <v>838</v>
      </c>
    </row>
    <row r="1791" spans="1:3">
      <c r="A1791">
        <v>32</v>
      </c>
      <c r="B1791">
        <v>1</v>
      </c>
      <c r="C1791" t="s">
        <v>1142</v>
      </c>
    </row>
    <row r="1792" spans="1:3">
      <c r="A1792">
        <v>32</v>
      </c>
      <c r="B1792">
        <v>3</v>
      </c>
      <c r="C1792" t="s">
        <v>149</v>
      </c>
    </row>
    <row r="1793" spans="1:3">
      <c r="A1793">
        <v>32</v>
      </c>
      <c r="B1793">
        <v>5</v>
      </c>
      <c r="C1793" t="s">
        <v>273</v>
      </c>
    </row>
    <row r="1794" spans="1:3">
      <c r="A1794">
        <v>32</v>
      </c>
      <c r="B1794">
        <v>7</v>
      </c>
      <c r="C1794" t="s">
        <v>1143</v>
      </c>
    </row>
    <row r="1795" spans="1:3">
      <c r="A1795">
        <v>32</v>
      </c>
      <c r="B1795">
        <v>9</v>
      </c>
      <c r="C1795" t="s">
        <v>1144</v>
      </c>
    </row>
    <row r="1796" spans="1:3">
      <c r="A1796">
        <v>32</v>
      </c>
      <c r="B1796">
        <v>11</v>
      </c>
      <c r="C1796" t="s">
        <v>1145</v>
      </c>
    </row>
    <row r="1797" spans="1:3">
      <c r="A1797">
        <v>32</v>
      </c>
      <c r="B1797">
        <v>13</v>
      </c>
      <c r="C1797" t="s">
        <v>210</v>
      </c>
    </row>
    <row r="1798" spans="1:3">
      <c r="A1798">
        <v>32</v>
      </c>
      <c r="B1798">
        <v>15</v>
      </c>
      <c r="C1798" t="s">
        <v>1146</v>
      </c>
    </row>
    <row r="1799" spans="1:3">
      <c r="A1799">
        <v>32</v>
      </c>
      <c r="B1799">
        <v>17</v>
      </c>
      <c r="C1799" t="s">
        <v>170</v>
      </c>
    </row>
    <row r="1800" spans="1:3">
      <c r="A1800">
        <v>32</v>
      </c>
      <c r="B1800">
        <v>19</v>
      </c>
      <c r="C1800" t="s">
        <v>639</v>
      </c>
    </row>
    <row r="1801" spans="1:3">
      <c r="A1801">
        <v>32</v>
      </c>
      <c r="B1801">
        <v>21</v>
      </c>
      <c r="C1801" t="s">
        <v>290</v>
      </c>
    </row>
    <row r="1802" spans="1:3">
      <c r="A1802">
        <v>32</v>
      </c>
      <c r="B1802">
        <v>23</v>
      </c>
      <c r="C1802" t="s">
        <v>1147</v>
      </c>
    </row>
    <row r="1803" spans="1:3">
      <c r="A1803">
        <v>32</v>
      </c>
      <c r="B1803">
        <v>27</v>
      </c>
      <c r="C1803" t="s">
        <v>1148</v>
      </c>
    </row>
    <row r="1804" spans="1:3">
      <c r="A1804">
        <v>32</v>
      </c>
      <c r="B1804">
        <v>29</v>
      </c>
      <c r="C1804" t="s">
        <v>1149</v>
      </c>
    </row>
    <row r="1805" spans="1:3">
      <c r="A1805">
        <v>32</v>
      </c>
      <c r="B1805">
        <v>31</v>
      </c>
      <c r="C1805" t="s">
        <v>1150</v>
      </c>
    </row>
    <row r="1806" spans="1:3">
      <c r="A1806">
        <v>32</v>
      </c>
      <c r="B1806">
        <v>33</v>
      </c>
      <c r="C1806" t="s">
        <v>1151</v>
      </c>
    </row>
    <row r="1807" spans="1:3">
      <c r="A1807">
        <v>32</v>
      </c>
      <c r="B1807">
        <v>510</v>
      </c>
      <c r="C1807" t="s">
        <v>1152</v>
      </c>
    </row>
    <row r="1808" spans="1:3">
      <c r="A1808">
        <v>33</v>
      </c>
      <c r="B1808">
        <v>1</v>
      </c>
      <c r="C1808" t="s">
        <v>1153</v>
      </c>
    </row>
    <row r="1809" spans="1:3">
      <c r="A1809">
        <v>33</v>
      </c>
      <c r="B1809">
        <v>3</v>
      </c>
      <c r="C1809" t="s">
        <v>147</v>
      </c>
    </row>
    <row r="1810" spans="1:3">
      <c r="A1810">
        <v>33</v>
      </c>
      <c r="B1810">
        <v>5</v>
      </c>
      <c r="C1810" t="s">
        <v>1154</v>
      </c>
    </row>
    <row r="1811" spans="1:3">
      <c r="A1811">
        <v>33</v>
      </c>
      <c r="B1811">
        <v>7</v>
      </c>
      <c r="C1811" t="s">
        <v>1155</v>
      </c>
    </row>
    <row r="1812" spans="1:3">
      <c r="A1812">
        <v>33</v>
      </c>
      <c r="B1812">
        <v>9</v>
      </c>
      <c r="C1812" t="s">
        <v>1156</v>
      </c>
    </row>
    <row r="1813" spans="1:3">
      <c r="A1813">
        <v>33</v>
      </c>
      <c r="B1813">
        <v>11</v>
      </c>
      <c r="C1813" t="s">
        <v>348</v>
      </c>
    </row>
    <row r="1814" spans="1:3">
      <c r="A1814">
        <v>33</v>
      </c>
      <c r="B1814">
        <v>13</v>
      </c>
      <c r="C1814" t="s">
        <v>1157</v>
      </c>
    </row>
    <row r="1815" spans="1:3">
      <c r="A1815">
        <v>33</v>
      </c>
      <c r="B1815">
        <v>15</v>
      </c>
      <c r="C1815" t="s">
        <v>1158</v>
      </c>
    </row>
    <row r="1816" spans="1:3">
      <c r="A1816">
        <v>33</v>
      </c>
      <c r="B1816">
        <v>17</v>
      </c>
      <c r="C1816" t="s">
        <v>1159</v>
      </c>
    </row>
    <row r="1817" spans="1:3">
      <c r="A1817">
        <v>33</v>
      </c>
      <c r="B1817">
        <v>19</v>
      </c>
      <c r="C1817" t="s">
        <v>605</v>
      </c>
    </row>
    <row r="1818" spans="1:3">
      <c r="A1818">
        <v>34</v>
      </c>
      <c r="B1818">
        <v>1</v>
      </c>
      <c r="C1818" t="s">
        <v>1160</v>
      </c>
    </row>
    <row r="1819" spans="1:3">
      <c r="A1819">
        <v>34</v>
      </c>
      <c r="B1819">
        <v>3</v>
      </c>
      <c r="C1819" t="s">
        <v>1161</v>
      </c>
    </row>
    <row r="1820" spans="1:3">
      <c r="A1820">
        <v>34</v>
      </c>
      <c r="B1820">
        <v>5</v>
      </c>
      <c r="C1820" t="s">
        <v>1162</v>
      </c>
    </row>
    <row r="1821" spans="1:3">
      <c r="A1821">
        <v>34</v>
      </c>
      <c r="B1821">
        <v>7</v>
      </c>
      <c r="C1821" t="s">
        <v>390</v>
      </c>
    </row>
    <row r="1822" spans="1:3">
      <c r="A1822">
        <v>34</v>
      </c>
      <c r="B1822">
        <v>9</v>
      </c>
      <c r="C1822" t="s">
        <v>1163</v>
      </c>
    </row>
    <row r="1823" spans="1:3">
      <c r="A1823">
        <v>34</v>
      </c>
      <c r="B1823">
        <v>11</v>
      </c>
      <c r="C1823" t="s">
        <v>529</v>
      </c>
    </row>
    <row r="1824" spans="1:3">
      <c r="A1824">
        <v>34</v>
      </c>
      <c r="B1824">
        <v>13</v>
      </c>
      <c r="C1824" t="s">
        <v>860</v>
      </c>
    </row>
    <row r="1825" spans="1:3">
      <c r="A1825">
        <v>34</v>
      </c>
      <c r="B1825">
        <v>15</v>
      </c>
      <c r="C1825" t="s">
        <v>1164</v>
      </c>
    </row>
    <row r="1826" spans="1:3">
      <c r="A1826">
        <v>34</v>
      </c>
      <c r="B1826">
        <v>17</v>
      </c>
      <c r="C1826" t="s">
        <v>1165</v>
      </c>
    </row>
    <row r="1827" spans="1:3">
      <c r="A1827">
        <v>34</v>
      </c>
      <c r="B1827">
        <v>19</v>
      </c>
      <c r="C1827" t="s">
        <v>1166</v>
      </c>
    </row>
    <row r="1828" spans="1:3">
      <c r="A1828">
        <v>34</v>
      </c>
      <c r="B1828">
        <v>21</v>
      </c>
      <c r="C1828" t="s">
        <v>555</v>
      </c>
    </row>
    <row r="1829" spans="1:3">
      <c r="A1829">
        <v>34</v>
      </c>
      <c r="B1829">
        <v>23</v>
      </c>
      <c r="C1829" t="s">
        <v>313</v>
      </c>
    </row>
    <row r="1830" spans="1:3">
      <c r="A1830">
        <v>34</v>
      </c>
      <c r="B1830">
        <v>25</v>
      </c>
      <c r="C1830" t="s">
        <v>1167</v>
      </c>
    </row>
    <row r="1831" spans="1:3">
      <c r="A1831">
        <v>34</v>
      </c>
      <c r="B1831">
        <v>27</v>
      </c>
      <c r="C1831" t="s">
        <v>694</v>
      </c>
    </row>
    <row r="1832" spans="1:3">
      <c r="A1832">
        <v>34</v>
      </c>
      <c r="B1832">
        <v>29</v>
      </c>
      <c r="C1832" t="s">
        <v>1168</v>
      </c>
    </row>
    <row r="1833" spans="1:3">
      <c r="A1833">
        <v>34</v>
      </c>
      <c r="B1833">
        <v>31</v>
      </c>
      <c r="C1833" t="s">
        <v>1169</v>
      </c>
    </row>
    <row r="1834" spans="1:3">
      <c r="A1834">
        <v>34</v>
      </c>
      <c r="B1834">
        <v>33</v>
      </c>
      <c r="C1834" t="s">
        <v>1170</v>
      </c>
    </row>
    <row r="1835" spans="1:3">
      <c r="A1835">
        <v>34</v>
      </c>
      <c r="B1835">
        <v>35</v>
      </c>
      <c r="C1835" t="s">
        <v>836</v>
      </c>
    </row>
    <row r="1836" spans="1:3">
      <c r="A1836">
        <v>34</v>
      </c>
      <c r="B1836">
        <v>37</v>
      </c>
      <c r="C1836" t="s">
        <v>320</v>
      </c>
    </row>
    <row r="1837" spans="1:3">
      <c r="A1837">
        <v>34</v>
      </c>
      <c r="B1837">
        <v>39</v>
      </c>
      <c r="C1837" t="s">
        <v>194</v>
      </c>
    </row>
    <row r="1838" spans="1:3">
      <c r="A1838">
        <v>34</v>
      </c>
      <c r="B1838">
        <v>41</v>
      </c>
      <c r="C1838" t="s">
        <v>475</v>
      </c>
    </row>
    <row r="1839" spans="1:3">
      <c r="A1839">
        <v>35</v>
      </c>
      <c r="B1839">
        <v>1</v>
      </c>
      <c r="C1839" t="s">
        <v>1171</v>
      </c>
    </row>
    <row r="1840" spans="1:3">
      <c r="A1840">
        <v>35</v>
      </c>
      <c r="B1840">
        <v>3</v>
      </c>
      <c r="C1840" t="s">
        <v>1172</v>
      </c>
    </row>
    <row r="1841" spans="1:3">
      <c r="A1841">
        <v>35</v>
      </c>
      <c r="B1841">
        <v>5</v>
      </c>
      <c r="C1841" t="s">
        <v>1173</v>
      </c>
    </row>
    <row r="1842" spans="1:3">
      <c r="A1842">
        <v>35</v>
      </c>
      <c r="B1842">
        <v>6</v>
      </c>
      <c r="C1842" t="s">
        <v>1174</v>
      </c>
    </row>
    <row r="1843" spans="1:3">
      <c r="A1843">
        <v>35</v>
      </c>
      <c r="B1843">
        <v>7</v>
      </c>
      <c r="C1843" t="s">
        <v>1108</v>
      </c>
    </row>
    <row r="1844" spans="1:3">
      <c r="A1844">
        <v>35</v>
      </c>
      <c r="B1844">
        <v>9</v>
      </c>
      <c r="C1844" t="s">
        <v>1175</v>
      </c>
    </row>
    <row r="1845" spans="1:3">
      <c r="A1845">
        <v>35</v>
      </c>
      <c r="B1845">
        <v>11</v>
      </c>
      <c r="C1845" t="s">
        <v>1176</v>
      </c>
    </row>
    <row r="1846" spans="1:3">
      <c r="A1846">
        <v>35</v>
      </c>
      <c r="B1846">
        <v>13</v>
      </c>
      <c r="C1846" t="s">
        <v>1177</v>
      </c>
    </row>
    <row r="1847" spans="1:3">
      <c r="A1847">
        <v>35</v>
      </c>
      <c r="B1847">
        <v>15</v>
      </c>
      <c r="C1847" t="s">
        <v>1178</v>
      </c>
    </row>
    <row r="1848" spans="1:3">
      <c r="A1848">
        <v>35</v>
      </c>
      <c r="B1848">
        <v>17</v>
      </c>
      <c r="C1848" t="s">
        <v>162</v>
      </c>
    </row>
    <row r="1849" spans="1:3">
      <c r="A1849">
        <v>35</v>
      </c>
      <c r="B1849">
        <v>19</v>
      </c>
      <c r="C1849" t="s">
        <v>1179</v>
      </c>
    </row>
    <row r="1850" spans="1:3">
      <c r="A1850">
        <v>35</v>
      </c>
      <c r="B1850">
        <v>21</v>
      </c>
      <c r="C1850" t="s">
        <v>1180</v>
      </c>
    </row>
    <row r="1851" spans="1:3">
      <c r="A1851">
        <v>35</v>
      </c>
      <c r="B1851">
        <v>23</v>
      </c>
      <c r="C1851" t="s">
        <v>1181</v>
      </c>
    </row>
    <row r="1852" spans="1:3">
      <c r="A1852">
        <v>35</v>
      </c>
      <c r="B1852">
        <v>25</v>
      </c>
      <c r="C1852" t="s">
        <v>1182</v>
      </c>
    </row>
    <row r="1853" spans="1:3">
      <c r="A1853">
        <v>35</v>
      </c>
      <c r="B1853">
        <v>27</v>
      </c>
      <c r="C1853" t="s">
        <v>170</v>
      </c>
    </row>
    <row r="1854" spans="1:3">
      <c r="A1854">
        <v>35</v>
      </c>
      <c r="B1854">
        <v>28</v>
      </c>
      <c r="C1854" t="s">
        <v>1183</v>
      </c>
    </row>
    <row r="1855" spans="1:3">
      <c r="A1855">
        <v>35</v>
      </c>
      <c r="B1855">
        <v>29</v>
      </c>
      <c r="C1855" t="s">
        <v>1184</v>
      </c>
    </row>
    <row r="1856" spans="1:3">
      <c r="A1856">
        <v>35</v>
      </c>
      <c r="B1856">
        <v>31</v>
      </c>
      <c r="C1856" t="s">
        <v>1185</v>
      </c>
    </row>
    <row r="1857" spans="1:3">
      <c r="A1857">
        <v>35</v>
      </c>
      <c r="B1857">
        <v>33</v>
      </c>
      <c r="C1857" t="s">
        <v>1186</v>
      </c>
    </row>
    <row r="1858" spans="1:3">
      <c r="A1858">
        <v>35</v>
      </c>
      <c r="B1858">
        <v>35</v>
      </c>
      <c r="C1858" t="s">
        <v>294</v>
      </c>
    </row>
    <row r="1859" spans="1:3">
      <c r="A1859">
        <v>35</v>
      </c>
      <c r="B1859">
        <v>37</v>
      </c>
      <c r="C1859" t="s">
        <v>1187</v>
      </c>
    </row>
    <row r="1860" spans="1:3">
      <c r="A1860">
        <v>35</v>
      </c>
      <c r="B1860">
        <v>39</v>
      </c>
      <c r="C1860" t="s">
        <v>1188</v>
      </c>
    </row>
    <row r="1861" spans="1:3">
      <c r="A1861">
        <v>35</v>
      </c>
      <c r="B1861">
        <v>41</v>
      </c>
      <c r="C1861" t="s">
        <v>1089</v>
      </c>
    </row>
    <row r="1862" spans="1:3">
      <c r="A1862">
        <v>35</v>
      </c>
      <c r="B1862">
        <v>43</v>
      </c>
      <c r="C1862" t="s">
        <v>1189</v>
      </c>
    </row>
    <row r="1863" spans="1:3">
      <c r="A1863">
        <v>35</v>
      </c>
      <c r="B1863">
        <v>45</v>
      </c>
      <c r="C1863" t="s">
        <v>304</v>
      </c>
    </row>
    <row r="1864" spans="1:3">
      <c r="A1864">
        <v>35</v>
      </c>
      <c r="B1864">
        <v>47</v>
      </c>
      <c r="C1864" t="s">
        <v>305</v>
      </c>
    </row>
    <row r="1865" spans="1:3">
      <c r="A1865">
        <v>35</v>
      </c>
      <c r="B1865">
        <v>49</v>
      </c>
      <c r="C1865" t="s">
        <v>1190</v>
      </c>
    </row>
    <row r="1866" spans="1:3">
      <c r="A1866">
        <v>35</v>
      </c>
      <c r="B1866">
        <v>51</v>
      </c>
      <c r="C1866" t="s">
        <v>242</v>
      </c>
    </row>
    <row r="1867" spans="1:3">
      <c r="A1867">
        <v>35</v>
      </c>
      <c r="B1867">
        <v>53</v>
      </c>
      <c r="C1867" t="s">
        <v>1191</v>
      </c>
    </row>
    <row r="1868" spans="1:3">
      <c r="A1868">
        <v>35</v>
      </c>
      <c r="B1868">
        <v>55</v>
      </c>
      <c r="C1868" t="s">
        <v>1192</v>
      </c>
    </row>
    <row r="1869" spans="1:3">
      <c r="A1869">
        <v>35</v>
      </c>
      <c r="B1869">
        <v>57</v>
      </c>
      <c r="C1869" t="s">
        <v>1193</v>
      </c>
    </row>
    <row r="1870" spans="1:3">
      <c r="A1870">
        <v>35</v>
      </c>
      <c r="B1870">
        <v>59</v>
      </c>
      <c r="C1870" t="s">
        <v>194</v>
      </c>
    </row>
    <row r="1871" spans="1:3">
      <c r="A1871">
        <v>35</v>
      </c>
      <c r="B1871">
        <v>61</v>
      </c>
      <c r="C1871" t="s">
        <v>1194</v>
      </c>
    </row>
    <row r="1872" spans="1:3">
      <c r="A1872">
        <v>36</v>
      </c>
      <c r="B1872">
        <v>1</v>
      </c>
      <c r="C1872" t="s">
        <v>1195</v>
      </c>
    </row>
    <row r="1873" spans="1:3">
      <c r="A1873">
        <v>36</v>
      </c>
      <c r="B1873">
        <v>3</v>
      </c>
      <c r="C1873" t="s">
        <v>839</v>
      </c>
    </row>
    <row r="1874" spans="1:3">
      <c r="A1874">
        <v>36</v>
      </c>
      <c r="B1874">
        <v>5</v>
      </c>
      <c r="C1874" t="s">
        <v>1196</v>
      </c>
    </row>
    <row r="1875" spans="1:3">
      <c r="A1875">
        <v>36</v>
      </c>
      <c r="B1875">
        <v>7</v>
      </c>
      <c r="C1875" t="s">
        <v>1197</v>
      </c>
    </row>
    <row r="1876" spans="1:3">
      <c r="A1876">
        <v>36</v>
      </c>
      <c r="B1876">
        <v>9</v>
      </c>
      <c r="C1876" t="s">
        <v>1198</v>
      </c>
    </row>
    <row r="1877" spans="1:3">
      <c r="A1877">
        <v>36</v>
      </c>
      <c r="B1877">
        <v>11</v>
      </c>
      <c r="C1877" t="s">
        <v>1199</v>
      </c>
    </row>
    <row r="1878" spans="1:3">
      <c r="A1878">
        <v>36</v>
      </c>
      <c r="B1878">
        <v>13</v>
      </c>
      <c r="C1878" t="s">
        <v>667</v>
      </c>
    </row>
    <row r="1879" spans="1:3">
      <c r="A1879">
        <v>36</v>
      </c>
      <c r="B1879">
        <v>15</v>
      </c>
      <c r="C1879" t="s">
        <v>1200</v>
      </c>
    </row>
    <row r="1880" spans="1:3">
      <c r="A1880">
        <v>36</v>
      </c>
      <c r="B1880">
        <v>17</v>
      </c>
      <c r="C1880" t="s">
        <v>1201</v>
      </c>
    </row>
    <row r="1881" spans="1:3">
      <c r="A1881">
        <v>36</v>
      </c>
      <c r="B1881">
        <v>19</v>
      </c>
      <c r="C1881" t="s">
        <v>527</v>
      </c>
    </row>
    <row r="1882" spans="1:3">
      <c r="A1882">
        <v>36</v>
      </c>
      <c r="B1882">
        <v>21</v>
      </c>
      <c r="C1882" t="s">
        <v>151</v>
      </c>
    </row>
    <row r="1883" spans="1:3">
      <c r="A1883">
        <v>36</v>
      </c>
      <c r="B1883">
        <v>23</v>
      </c>
      <c r="C1883" t="s">
        <v>1202</v>
      </c>
    </row>
    <row r="1884" spans="1:3">
      <c r="A1884">
        <v>36</v>
      </c>
      <c r="B1884">
        <v>25</v>
      </c>
      <c r="C1884" t="s">
        <v>579</v>
      </c>
    </row>
    <row r="1885" spans="1:3">
      <c r="A1885">
        <v>36</v>
      </c>
      <c r="B1885">
        <v>27</v>
      </c>
      <c r="C1885" t="s">
        <v>1203</v>
      </c>
    </row>
    <row r="1886" spans="1:3">
      <c r="A1886">
        <v>36</v>
      </c>
      <c r="B1886">
        <v>29</v>
      </c>
      <c r="C1886" t="s">
        <v>1204</v>
      </c>
    </row>
    <row r="1887" spans="1:3">
      <c r="A1887">
        <v>36</v>
      </c>
      <c r="B1887">
        <v>31</v>
      </c>
      <c r="C1887" t="s">
        <v>860</v>
      </c>
    </row>
    <row r="1888" spans="1:3">
      <c r="A1888">
        <v>36</v>
      </c>
      <c r="B1888">
        <v>33</v>
      </c>
      <c r="C1888" t="s">
        <v>84</v>
      </c>
    </row>
    <row r="1889" spans="1:3">
      <c r="A1889">
        <v>36</v>
      </c>
      <c r="B1889">
        <v>35</v>
      </c>
      <c r="C1889" t="s">
        <v>160</v>
      </c>
    </row>
    <row r="1890" spans="1:3">
      <c r="A1890">
        <v>36</v>
      </c>
      <c r="B1890">
        <v>37</v>
      </c>
      <c r="C1890" t="s">
        <v>881</v>
      </c>
    </row>
    <row r="1891" spans="1:3">
      <c r="A1891">
        <v>36</v>
      </c>
      <c r="B1891">
        <v>39</v>
      </c>
      <c r="C1891" t="s">
        <v>86</v>
      </c>
    </row>
    <row r="1892" spans="1:3">
      <c r="A1892">
        <v>36</v>
      </c>
      <c r="B1892">
        <v>41</v>
      </c>
      <c r="C1892" t="s">
        <v>343</v>
      </c>
    </row>
    <row r="1893" spans="1:3">
      <c r="A1893">
        <v>36</v>
      </c>
      <c r="B1893">
        <v>43</v>
      </c>
      <c r="C1893" t="s">
        <v>1205</v>
      </c>
    </row>
    <row r="1894" spans="1:3">
      <c r="A1894">
        <v>36</v>
      </c>
      <c r="B1894">
        <v>45</v>
      </c>
      <c r="C1894" t="s">
        <v>91</v>
      </c>
    </row>
    <row r="1895" spans="1:3">
      <c r="A1895">
        <v>36</v>
      </c>
      <c r="B1895">
        <v>47</v>
      </c>
      <c r="C1895" t="s">
        <v>214</v>
      </c>
    </row>
    <row r="1896" spans="1:3">
      <c r="A1896">
        <v>36</v>
      </c>
      <c r="B1896">
        <v>49</v>
      </c>
      <c r="C1896" t="s">
        <v>509</v>
      </c>
    </row>
    <row r="1897" spans="1:3">
      <c r="A1897">
        <v>36</v>
      </c>
      <c r="B1897">
        <v>51</v>
      </c>
      <c r="C1897" t="s">
        <v>547</v>
      </c>
    </row>
    <row r="1898" spans="1:3">
      <c r="A1898">
        <v>36</v>
      </c>
      <c r="B1898">
        <v>53</v>
      </c>
      <c r="C1898" t="s">
        <v>99</v>
      </c>
    </row>
    <row r="1899" spans="1:3">
      <c r="A1899">
        <v>36</v>
      </c>
      <c r="B1899">
        <v>55</v>
      </c>
      <c r="C1899" t="s">
        <v>104</v>
      </c>
    </row>
    <row r="1900" spans="1:3">
      <c r="A1900">
        <v>36</v>
      </c>
      <c r="B1900">
        <v>57</v>
      </c>
      <c r="C1900" t="s">
        <v>105</v>
      </c>
    </row>
    <row r="1901" spans="1:3">
      <c r="A1901">
        <v>36</v>
      </c>
      <c r="B1901">
        <v>59</v>
      </c>
      <c r="C1901" t="s">
        <v>357</v>
      </c>
    </row>
    <row r="1902" spans="1:3">
      <c r="A1902">
        <v>36</v>
      </c>
      <c r="B1902">
        <v>61</v>
      </c>
      <c r="C1902" t="s">
        <v>1206</v>
      </c>
    </row>
    <row r="1903" spans="1:3">
      <c r="A1903">
        <v>36</v>
      </c>
      <c r="B1903">
        <v>63</v>
      </c>
      <c r="C1903" t="s">
        <v>1207</v>
      </c>
    </row>
    <row r="1904" spans="1:3">
      <c r="A1904">
        <v>36</v>
      </c>
      <c r="B1904">
        <v>65</v>
      </c>
      <c r="C1904" t="s">
        <v>512</v>
      </c>
    </row>
    <row r="1905" spans="1:3">
      <c r="A1905">
        <v>36</v>
      </c>
      <c r="B1905">
        <v>67</v>
      </c>
      <c r="C1905" t="s">
        <v>1208</v>
      </c>
    </row>
    <row r="1906" spans="1:3">
      <c r="A1906">
        <v>36</v>
      </c>
      <c r="B1906">
        <v>69</v>
      </c>
      <c r="C1906" t="s">
        <v>1209</v>
      </c>
    </row>
    <row r="1907" spans="1:3">
      <c r="A1907">
        <v>36</v>
      </c>
      <c r="B1907">
        <v>71</v>
      </c>
      <c r="C1907" t="s">
        <v>227</v>
      </c>
    </row>
    <row r="1908" spans="1:3">
      <c r="A1908">
        <v>36</v>
      </c>
      <c r="B1908">
        <v>73</v>
      </c>
      <c r="C1908" t="s">
        <v>806</v>
      </c>
    </row>
    <row r="1909" spans="1:3">
      <c r="A1909">
        <v>36</v>
      </c>
      <c r="B1909">
        <v>75</v>
      </c>
      <c r="C1909" t="s">
        <v>1210</v>
      </c>
    </row>
    <row r="1910" spans="1:3">
      <c r="A1910">
        <v>36</v>
      </c>
      <c r="B1910">
        <v>77</v>
      </c>
      <c r="C1910" t="s">
        <v>918</v>
      </c>
    </row>
    <row r="1911" spans="1:3">
      <c r="A1911">
        <v>36</v>
      </c>
      <c r="B1911">
        <v>79</v>
      </c>
      <c r="C1911" t="s">
        <v>364</v>
      </c>
    </row>
    <row r="1912" spans="1:3">
      <c r="A1912">
        <v>36</v>
      </c>
      <c r="B1912">
        <v>81</v>
      </c>
      <c r="C1912" t="s">
        <v>1211</v>
      </c>
    </row>
    <row r="1913" spans="1:3">
      <c r="A1913">
        <v>36</v>
      </c>
      <c r="B1913">
        <v>83</v>
      </c>
      <c r="C1913" t="s">
        <v>1212</v>
      </c>
    </row>
    <row r="1914" spans="1:3">
      <c r="A1914">
        <v>36</v>
      </c>
      <c r="B1914">
        <v>85</v>
      </c>
      <c r="C1914" t="s">
        <v>453</v>
      </c>
    </row>
    <row r="1915" spans="1:3">
      <c r="A1915">
        <v>36</v>
      </c>
      <c r="B1915">
        <v>87</v>
      </c>
      <c r="C1915" t="s">
        <v>1213</v>
      </c>
    </row>
    <row r="1916" spans="1:3">
      <c r="A1916">
        <v>36</v>
      </c>
      <c r="B1916">
        <v>89</v>
      </c>
      <c r="C1916" t="s">
        <v>1214</v>
      </c>
    </row>
    <row r="1917" spans="1:3">
      <c r="A1917">
        <v>36</v>
      </c>
      <c r="B1917">
        <v>91</v>
      </c>
      <c r="C1917" t="s">
        <v>1215</v>
      </c>
    </row>
    <row r="1918" spans="1:3">
      <c r="A1918">
        <v>36</v>
      </c>
      <c r="B1918">
        <v>93</v>
      </c>
      <c r="C1918" t="s">
        <v>1216</v>
      </c>
    </row>
    <row r="1919" spans="1:3">
      <c r="A1919">
        <v>36</v>
      </c>
      <c r="B1919">
        <v>95</v>
      </c>
      <c r="C1919" t="s">
        <v>1217</v>
      </c>
    </row>
    <row r="1920" spans="1:3">
      <c r="A1920">
        <v>36</v>
      </c>
      <c r="B1920">
        <v>97</v>
      </c>
      <c r="C1920" t="s">
        <v>563</v>
      </c>
    </row>
    <row r="1921" spans="1:3">
      <c r="A1921">
        <v>36</v>
      </c>
      <c r="B1921">
        <v>99</v>
      </c>
      <c r="C1921" t="s">
        <v>1218</v>
      </c>
    </row>
    <row r="1922" spans="1:3">
      <c r="A1922">
        <v>36</v>
      </c>
      <c r="B1922">
        <v>101</v>
      </c>
      <c r="C1922" t="s">
        <v>604</v>
      </c>
    </row>
    <row r="1923" spans="1:3">
      <c r="A1923">
        <v>36</v>
      </c>
      <c r="B1923">
        <v>103</v>
      </c>
      <c r="C1923" t="s">
        <v>865</v>
      </c>
    </row>
    <row r="1924" spans="1:3">
      <c r="A1924">
        <v>36</v>
      </c>
      <c r="B1924">
        <v>105</v>
      </c>
      <c r="C1924" t="s">
        <v>605</v>
      </c>
    </row>
    <row r="1925" spans="1:3">
      <c r="A1925">
        <v>36</v>
      </c>
      <c r="B1925">
        <v>107</v>
      </c>
      <c r="C1925" t="s">
        <v>1219</v>
      </c>
    </row>
    <row r="1926" spans="1:3">
      <c r="A1926">
        <v>36</v>
      </c>
      <c r="B1926">
        <v>109</v>
      </c>
      <c r="C1926" t="s">
        <v>1220</v>
      </c>
    </row>
    <row r="1927" spans="1:3">
      <c r="A1927">
        <v>36</v>
      </c>
      <c r="B1927">
        <v>111</v>
      </c>
      <c r="C1927" t="s">
        <v>1221</v>
      </c>
    </row>
    <row r="1928" spans="1:3">
      <c r="A1928">
        <v>36</v>
      </c>
      <c r="B1928">
        <v>113</v>
      </c>
      <c r="C1928" t="s">
        <v>475</v>
      </c>
    </row>
    <row r="1929" spans="1:3">
      <c r="A1929">
        <v>36</v>
      </c>
      <c r="B1929">
        <v>115</v>
      </c>
      <c r="C1929" t="s">
        <v>119</v>
      </c>
    </row>
    <row r="1930" spans="1:3">
      <c r="A1930">
        <v>36</v>
      </c>
      <c r="B1930">
        <v>117</v>
      </c>
      <c r="C1930" t="s">
        <v>476</v>
      </c>
    </row>
    <row r="1931" spans="1:3">
      <c r="A1931">
        <v>36</v>
      </c>
      <c r="B1931">
        <v>119</v>
      </c>
      <c r="C1931" t="s">
        <v>1222</v>
      </c>
    </row>
    <row r="1932" spans="1:3">
      <c r="A1932">
        <v>36</v>
      </c>
      <c r="B1932">
        <v>121</v>
      </c>
      <c r="C1932" t="s">
        <v>1223</v>
      </c>
    </row>
    <row r="1933" spans="1:3">
      <c r="A1933">
        <v>36</v>
      </c>
      <c r="B1933">
        <v>123</v>
      </c>
      <c r="C1933" t="s">
        <v>1224</v>
      </c>
    </row>
    <row r="1934" spans="1:3">
      <c r="A1934">
        <v>37</v>
      </c>
      <c r="B1934">
        <v>1</v>
      </c>
      <c r="C1934" t="s">
        <v>1225</v>
      </c>
    </row>
    <row r="1935" spans="1:3">
      <c r="A1935">
        <v>37</v>
      </c>
      <c r="B1935">
        <v>3</v>
      </c>
      <c r="C1935" t="s">
        <v>520</v>
      </c>
    </row>
    <row r="1936" spans="1:3">
      <c r="A1936">
        <v>37</v>
      </c>
      <c r="B1936">
        <v>5</v>
      </c>
      <c r="C1936" t="s">
        <v>1226</v>
      </c>
    </row>
    <row r="1937" spans="1:3">
      <c r="A1937">
        <v>37</v>
      </c>
      <c r="B1937">
        <v>7</v>
      </c>
      <c r="C1937" t="s">
        <v>1227</v>
      </c>
    </row>
    <row r="1938" spans="1:3">
      <c r="A1938">
        <v>37</v>
      </c>
      <c r="B1938">
        <v>9</v>
      </c>
      <c r="C1938" t="s">
        <v>1228</v>
      </c>
    </row>
    <row r="1939" spans="1:3">
      <c r="A1939">
        <v>37</v>
      </c>
      <c r="B1939">
        <v>11</v>
      </c>
      <c r="C1939" t="s">
        <v>1229</v>
      </c>
    </row>
    <row r="1940" spans="1:3">
      <c r="A1940">
        <v>37</v>
      </c>
      <c r="B1940">
        <v>13</v>
      </c>
      <c r="C1940" t="s">
        <v>1230</v>
      </c>
    </row>
    <row r="1941" spans="1:3">
      <c r="A1941">
        <v>37</v>
      </c>
      <c r="B1941">
        <v>15</v>
      </c>
      <c r="C1941" t="s">
        <v>1231</v>
      </c>
    </row>
    <row r="1942" spans="1:3">
      <c r="A1942">
        <v>37</v>
      </c>
      <c r="B1942">
        <v>17</v>
      </c>
      <c r="C1942" t="s">
        <v>1232</v>
      </c>
    </row>
    <row r="1943" spans="1:3">
      <c r="A1943">
        <v>37</v>
      </c>
      <c r="B1943">
        <v>19</v>
      </c>
      <c r="C1943" t="s">
        <v>1233</v>
      </c>
    </row>
    <row r="1944" spans="1:3">
      <c r="A1944">
        <v>37</v>
      </c>
      <c r="B1944">
        <v>21</v>
      </c>
      <c r="C1944" t="s">
        <v>1234</v>
      </c>
    </row>
    <row r="1945" spans="1:3">
      <c r="A1945">
        <v>37</v>
      </c>
      <c r="B1945">
        <v>23</v>
      </c>
      <c r="C1945" t="s">
        <v>388</v>
      </c>
    </row>
    <row r="1946" spans="1:3">
      <c r="A1946">
        <v>37</v>
      </c>
      <c r="B1946">
        <v>25</v>
      </c>
      <c r="C1946" t="s">
        <v>1235</v>
      </c>
    </row>
    <row r="1947" spans="1:3">
      <c r="A1947">
        <v>37</v>
      </c>
      <c r="B1947">
        <v>27</v>
      </c>
      <c r="C1947" t="s">
        <v>738</v>
      </c>
    </row>
    <row r="1948" spans="1:3">
      <c r="A1948">
        <v>37</v>
      </c>
      <c r="B1948">
        <v>29</v>
      </c>
      <c r="C1948" t="s">
        <v>390</v>
      </c>
    </row>
    <row r="1949" spans="1:3">
      <c r="A1949">
        <v>37</v>
      </c>
      <c r="B1949">
        <v>31</v>
      </c>
      <c r="C1949" t="s">
        <v>1236</v>
      </c>
    </row>
    <row r="1950" spans="1:3">
      <c r="A1950">
        <v>37</v>
      </c>
      <c r="B1950">
        <v>33</v>
      </c>
      <c r="C1950" t="s">
        <v>1237</v>
      </c>
    </row>
    <row r="1951" spans="1:3">
      <c r="A1951">
        <v>37</v>
      </c>
      <c r="B1951">
        <v>35</v>
      </c>
      <c r="C1951" t="s">
        <v>1238</v>
      </c>
    </row>
    <row r="1952" spans="1:3">
      <c r="A1952">
        <v>37</v>
      </c>
      <c r="B1952">
        <v>37</v>
      </c>
      <c r="C1952" t="s">
        <v>1239</v>
      </c>
    </row>
    <row r="1953" spans="1:3">
      <c r="A1953">
        <v>37</v>
      </c>
      <c r="B1953">
        <v>39</v>
      </c>
      <c r="C1953" t="s">
        <v>64</v>
      </c>
    </row>
    <row r="1954" spans="1:3">
      <c r="A1954">
        <v>37</v>
      </c>
      <c r="B1954">
        <v>41</v>
      </c>
      <c r="C1954" t="s">
        <v>1240</v>
      </c>
    </row>
    <row r="1955" spans="1:3">
      <c r="A1955">
        <v>37</v>
      </c>
      <c r="B1955">
        <v>43</v>
      </c>
      <c r="C1955" t="s">
        <v>68</v>
      </c>
    </row>
    <row r="1956" spans="1:3">
      <c r="A1956">
        <v>37</v>
      </c>
      <c r="B1956">
        <v>45</v>
      </c>
      <c r="C1956" t="s">
        <v>150</v>
      </c>
    </row>
    <row r="1957" spans="1:3">
      <c r="A1957">
        <v>37</v>
      </c>
      <c r="B1957">
        <v>47</v>
      </c>
      <c r="C1957" t="s">
        <v>1241</v>
      </c>
    </row>
    <row r="1958" spans="1:3">
      <c r="A1958">
        <v>37</v>
      </c>
      <c r="B1958">
        <v>49</v>
      </c>
      <c r="C1958" t="s">
        <v>1242</v>
      </c>
    </row>
    <row r="1959" spans="1:3">
      <c r="A1959">
        <v>37</v>
      </c>
      <c r="B1959">
        <v>51</v>
      </c>
      <c r="C1959" t="s">
        <v>529</v>
      </c>
    </row>
    <row r="1960" spans="1:3">
      <c r="A1960">
        <v>37</v>
      </c>
      <c r="B1960">
        <v>53</v>
      </c>
      <c r="C1960" t="s">
        <v>1243</v>
      </c>
    </row>
    <row r="1961" spans="1:3">
      <c r="A1961">
        <v>37</v>
      </c>
      <c r="B1961">
        <v>55</v>
      </c>
      <c r="C1961" t="s">
        <v>1244</v>
      </c>
    </row>
    <row r="1962" spans="1:3">
      <c r="A1962">
        <v>37</v>
      </c>
      <c r="B1962">
        <v>57</v>
      </c>
      <c r="C1962" t="s">
        <v>1245</v>
      </c>
    </row>
    <row r="1963" spans="1:3">
      <c r="A1963">
        <v>37</v>
      </c>
      <c r="B1963">
        <v>59</v>
      </c>
      <c r="C1963" t="s">
        <v>1246</v>
      </c>
    </row>
    <row r="1964" spans="1:3">
      <c r="A1964">
        <v>37</v>
      </c>
      <c r="B1964">
        <v>61</v>
      </c>
      <c r="C1964" t="s">
        <v>1247</v>
      </c>
    </row>
    <row r="1965" spans="1:3">
      <c r="A1965">
        <v>37</v>
      </c>
      <c r="B1965">
        <v>63</v>
      </c>
      <c r="C1965" t="s">
        <v>1248</v>
      </c>
    </row>
    <row r="1966" spans="1:3">
      <c r="A1966">
        <v>37</v>
      </c>
      <c r="B1966">
        <v>65</v>
      </c>
      <c r="C1966" t="s">
        <v>1249</v>
      </c>
    </row>
    <row r="1967" spans="1:3">
      <c r="A1967">
        <v>37</v>
      </c>
      <c r="B1967">
        <v>67</v>
      </c>
      <c r="C1967" t="s">
        <v>417</v>
      </c>
    </row>
    <row r="1968" spans="1:3">
      <c r="A1968">
        <v>37</v>
      </c>
      <c r="B1968">
        <v>69</v>
      </c>
      <c r="C1968" t="s">
        <v>84</v>
      </c>
    </row>
    <row r="1969" spans="1:3">
      <c r="A1969">
        <v>37</v>
      </c>
      <c r="B1969">
        <v>71</v>
      </c>
      <c r="C1969" t="s">
        <v>1250</v>
      </c>
    </row>
    <row r="1970" spans="1:3">
      <c r="A1970">
        <v>37</v>
      </c>
      <c r="B1970">
        <v>73</v>
      </c>
      <c r="C1970" t="s">
        <v>1251</v>
      </c>
    </row>
    <row r="1971" spans="1:3">
      <c r="A1971">
        <v>37</v>
      </c>
      <c r="B1971">
        <v>75</v>
      </c>
      <c r="C1971" t="s">
        <v>130</v>
      </c>
    </row>
    <row r="1972" spans="1:3">
      <c r="A1972">
        <v>37</v>
      </c>
      <c r="B1972">
        <v>77</v>
      </c>
      <c r="C1972" t="s">
        <v>1252</v>
      </c>
    </row>
    <row r="1973" spans="1:3">
      <c r="A1973">
        <v>37</v>
      </c>
      <c r="B1973">
        <v>79</v>
      </c>
      <c r="C1973" t="s">
        <v>86</v>
      </c>
    </row>
    <row r="1974" spans="1:3">
      <c r="A1974">
        <v>37</v>
      </c>
      <c r="B1974">
        <v>81</v>
      </c>
      <c r="C1974" t="s">
        <v>1253</v>
      </c>
    </row>
    <row r="1975" spans="1:3">
      <c r="A1975">
        <v>37</v>
      </c>
      <c r="B1975">
        <v>83</v>
      </c>
      <c r="C1975" t="s">
        <v>1254</v>
      </c>
    </row>
    <row r="1976" spans="1:3">
      <c r="A1976">
        <v>37</v>
      </c>
      <c r="B1976">
        <v>85</v>
      </c>
      <c r="C1976" t="s">
        <v>1255</v>
      </c>
    </row>
    <row r="1977" spans="1:3">
      <c r="A1977">
        <v>37</v>
      </c>
      <c r="B1977">
        <v>87</v>
      </c>
      <c r="C1977" t="s">
        <v>1256</v>
      </c>
    </row>
    <row r="1978" spans="1:3">
      <c r="A1978">
        <v>37</v>
      </c>
      <c r="B1978">
        <v>89</v>
      </c>
      <c r="C1978" t="s">
        <v>538</v>
      </c>
    </row>
    <row r="1979" spans="1:3">
      <c r="A1979">
        <v>37</v>
      </c>
      <c r="B1979">
        <v>91</v>
      </c>
      <c r="C1979" t="s">
        <v>1257</v>
      </c>
    </row>
    <row r="1980" spans="1:3">
      <c r="A1980">
        <v>37</v>
      </c>
      <c r="B1980">
        <v>93</v>
      </c>
      <c r="C1980" t="s">
        <v>1258</v>
      </c>
    </row>
    <row r="1981" spans="1:3">
      <c r="A1981">
        <v>37</v>
      </c>
      <c r="B1981">
        <v>95</v>
      </c>
      <c r="C1981" t="s">
        <v>1259</v>
      </c>
    </row>
    <row r="1982" spans="1:3">
      <c r="A1982">
        <v>37</v>
      </c>
      <c r="B1982">
        <v>97</v>
      </c>
      <c r="C1982" t="s">
        <v>1260</v>
      </c>
    </row>
    <row r="1983" spans="1:3">
      <c r="A1983">
        <v>37</v>
      </c>
      <c r="B1983">
        <v>99</v>
      </c>
      <c r="C1983" t="s">
        <v>90</v>
      </c>
    </row>
    <row r="1984" spans="1:3">
      <c r="A1984">
        <v>37</v>
      </c>
      <c r="B1984">
        <v>101</v>
      </c>
      <c r="C1984" t="s">
        <v>1261</v>
      </c>
    </row>
    <row r="1985" spans="1:3">
      <c r="A1985">
        <v>37</v>
      </c>
      <c r="B1985">
        <v>103</v>
      </c>
      <c r="C1985" t="s">
        <v>435</v>
      </c>
    </row>
    <row r="1986" spans="1:3">
      <c r="A1986">
        <v>37</v>
      </c>
      <c r="B1986">
        <v>105</v>
      </c>
      <c r="C1986" t="s">
        <v>95</v>
      </c>
    </row>
    <row r="1987" spans="1:3">
      <c r="A1987">
        <v>37</v>
      </c>
      <c r="B1987">
        <v>107</v>
      </c>
      <c r="C1987" t="s">
        <v>1262</v>
      </c>
    </row>
    <row r="1988" spans="1:3">
      <c r="A1988">
        <v>37</v>
      </c>
      <c r="B1988">
        <v>109</v>
      </c>
      <c r="C1988" t="s">
        <v>170</v>
      </c>
    </row>
    <row r="1989" spans="1:3">
      <c r="A1989">
        <v>37</v>
      </c>
      <c r="B1989">
        <v>111</v>
      </c>
      <c r="C1989" t="s">
        <v>1263</v>
      </c>
    </row>
    <row r="1990" spans="1:3">
      <c r="A1990">
        <v>37</v>
      </c>
      <c r="B1990">
        <v>113</v>
      </c>
      <c r="C1990" t="s">
        <v>98</v>
      </c>
    </row>
    <row r="1991" spans="1:3">
      <c r="A1991">
        <v>37</v>
      </c>
      <c r="B1991">
        <v>115</v>
      </c>
      <c r="C1991" t="s">
        <v>99</v>
      </c>
    </row>
    <row r="1992" spans="1:3">
      <c r="A1992">
        <v>37</v>
      </c>
      <c r="B1992">
        <v>117</v>
      </c>
      <c r="C1992" t="s">
        <v>355</v>
      </c>
    </row>
    <row r="1993" spans="1:3">
      <c r="A1993">
        <v>37</v>
      </c>
      <c r="B1993">
        <v>119</v>
      </c>
      <c r="C1993" t="s">
        <v>1264</v>
      </c>
    </row>
    <row r="1994" spans="1:3">
      <c r="A1994">
        <v>37</v>
      </c>
      <c r="B1994">
        <v>121</v>
      </c>
      <c r="C1994" t="s">
        <v>443</v>
      </c>
    </row>
    <row r="1995" spans="1:3">
      <c r="A1995">
        <v>37</v>
      </c>
      <c r="B1995">
        <v>123</v>
      </c>
      <c r="C1995" t="s">
        <v>105</v>
      </c>
    </row>
    <row r="1996" spans="1:3">
      <c r="A1996">
        <v>37</v>
      </c>
      <c r="B1996">
        <v>125</v>
      </c>
      <c r="C1996" t="s">
        <v>1265</v>
      </c>
    </row>
    <row r="1997" spans="1:3">
      <c r="A1997">
        <v>37</v>
      </c>
      <c r="B1997">
        <v>127</v>
      </c>
      <c r="C1997" t="s">
        <v>1266</v>
      </c>
    </row>
    <row r="1998" spans="1:3">
      <c r="A1998">
        <v>37</v>
      </c>
      <c r="B1998">
        <v>129</v>
      </c>
      <c r="C1998" t="s">
        <v>1267</v>
      </c>
    </row>
    <row r="1999" spans="1:3">
      <c r="A1999">
        <v>37</v>
      </c>
      <c r="B1999">
        <v>131</v>
      </c>
      <c r="C1999" t="s">
        <v>1268</v>
      </c>
    </row>
    <row r="2000" spans="1:3">
      <c r="A2000">
        <v>37</v>
      </c>
      <c r="B2000">
        <v>133</v>
      </c>
      <c r="C2000" t="s">
        <v>1269</v>
      </c>
    </row>
    <row r="2001" spans="1:3">
      <c r="A2001">
        <v>37</v>
      </c>
      <c r="B2001">
        <v>135</v>
      </c>
      <c r="C2001" t="s">
        <v>227</v>
      </c>
    </row>
    <row r="2002" spans="1:3">
      <c r="A2002">
        <v>37</v>
      </c>
      <c r="B2002">
        <v>137</v>
      </c>
      <c r="C2002" t="s">
        <v>1270</v>
      </c>
    </row>
    <row r="2003" spans="1:3">
      <c r="A2003">
        <v>37</v>
      </c>
      <c r="B2003">
        <v>139</v>
      </c>
      <c r="C2003" t="s">
        <v>1271</v>
      </c>
    </row>
    <row r="2004" spans="1:3">
      <c r="A2004">
        <v>37</v>
      </c>
      <c r="B2004">
        <v>141</v>
      </c>
      <c r="C2004" t="s">
        <v>1272</v>
      </c>
    </row>
    <row r="2005" spans="1:3">
      <c r="A2005">
        <v>37</v>
      </c>
      <c r="B2005">
        <v>143</v>
      </c>
      <c r="C2005" t="s">
        <v>1273</v>
      </c>
    </row>
    <row r="2006" spans="1:3">
      <c r="A2006">
        <v>37</v>
      </c>
      <c r="B2006">
        <v>145</v>
      </c>
      <c r="C2006" t="s">
        <v>1274</v>
      </c>
    </row>
    <row r="2007" spans="1:3">
      <c r="A2007">
        <v>37</v>
      </c>
      <c r="B2007">
        <v>147</v>
      </c>
      <c r="C2007" t="s">
        <v>1275</v>
      </c>
    </row>
    <row r="2008" spans="1:3">
      <c r="A2008">
        <v>37</v>
      </c>
      <c r="B2008">
        <v>149</v>
      </c>
      <c r="C2008" t="s">
        <v>182</v>
      </c>
    </row>
    <row r="2009" spans="1:3">
      <c r="A2009">
        <v>37</v>
      </c>
      <c r="B2009">
        <v>151</v>
      </c>
      <c r="C2009" t="s">
        <v>110</v>
      </c>
    </row>
    <row r="2010" spans="1:3">
      <c r="A2010">
        <v>37</v>
      </c>
      <c r="B2010">
        <v>153</v>
      </c>
      <c r="C2010" t="s">
        <v>453</v>
      </c>
    </row>
    <row r="2011" spans="1:3">
      <c r="A2011">
        <v>37</v>
      </c>
      <c r="B2011">
        <v>155</v>
      </c>
      <c r="C2011" t="s">
        <v>1276</v>
      </c>
    </row>
    <row r="2012" spans="1:3">
      <c r="A2012">
        <v>37</v>
      </c>
      <c r="B2012">
        <v>157</v>
      </c>
      <c r="C2012" t="s">
        <v>1158</v>
      </c>
    </row>
    <row r="2013" spans="1:3">
      <c r="A2013">
        <v>37</v>
      </c>
      <c r="B2013">
        <v>159</v>
      </c>
      <c r="C2013" t="s">
        <v>777</v>
      </c>
    </row>
    <row r="2014" spans="1:3">
      <c r="A2014">
        <v>37</v>
      </c>
      <c r="B2014">
        <v>161</v>
      </c>
      <c r="C2014" t="s">
        <v>1277</v>
      </c>
    </row>
    <row r="2015" spans="1:3">
      <c r="A2015">
        <v>37</v>
      </c>
      <c r="B2015">
        <v>163</v>
      </c>
      <c r="C2015" t="s">
        <v>1278</v>
      </c>
    </row>
    <row r="2016" spans="1:3">
      <c r="A2016">
        <v>37</v>
      </c>
      <c r="B2016">
        <v>165</v>
      </c>
      <c r="C2016" t="s">
        <v>1057</v>
      </c>
    </row>
    <row r="2017" spans="1:3">
      <c r="A2017">
        <v>37</v>
      </c>
      <c r="B2017">
        <v>167</v>
      </c>
      <c r="C2017" t="s">
        <v>1279</v>
      </c>
    </row>
    <row r="2018" spans="1:3">
      <c r="A2018">
        <v>37</v>
      </c>
      <c r="B2018">
        <v>169</v>
      </c>
      <c r="C2018" t="s">
        <v>1280</v>
      </c>
    </row>
    <row r="2019" spans="1:3">
      <c r="A2019">
        <v>37</v>
      </c>
      <c r="B2019">
        <v>171</v>
      </c>
      <c r="C2019" t="s">
        <v>1281</v>
      </c>
    </row>
    <row r="2020" spans="1:3">
      <c r="A2020">
        <v>37</v>
      </c>
      <c r="B2020">
        <v>173</v>
      </c>
      <c r="C2020" t="s">
        <v>1282</v>
      </c>
    </row>
    <row r="2021" spans="1:3">
      <c r="A2021">
        <v>37</v>
      </c>
      <c r="B2021">
        <v>175</v>
      </c>
      <c r="C2021" t="s">
        <v>1283</v>
      </c>
    </row>
    <row r="2022" spans="1:3">
      <c r="A2022">
        <v>37</v>
      </c>
      <c r="B2022">
        <v>177</v>
      </c>
      <c r="C2022" t="s">
        <v>1284</v>
      </c>
    </row>
    <row r="2023" spans="1:3">
      <c r="A2023">
        <v>37</v>
      </c>
      <c r="B2023">
        <v>179</v>
      </c>
      <c r="C2023" t="s">
        <v>194</v>
      </c>
    </row>
    <row r="2024" spans="1:3">
      <c r="A2024">
        <v>37</v>
      </c>
      <c r="B2024">
        <v>181</v>
      </c>
      <c r="C2024" t="s">
        <v>1285</v>
      </c>
    </row>
    <row r="2025" spans="1:3">
      <c r="A2025">
        <v>37</v>
      </c>
      <c r="B2025">
        <v>183</v>
      </c>
      <c r="C2025" t="s">
        <v>1286</v>
      </c>
    </row>
    <row r="2026" spans="1:3">
      <c r="A2026">
        <v>37</v>
      </c>
      <c r="B2026">
        <v>185</v>
      </c>
      <c r="C2026" t="s">
        <v>475</v>
      </c>
    </row>
    <row r="2027" spans="1:3">
      <c r="A2027">
        <v>37</v>
      </c>
      <c r="B2027">
        <v>187</v>
      </c>
      <c r="C2027" t="s">
        <v>119</v>
      </c>
    </row>
    <row r="2028" spans="1:3">
      <c r="A2028">
        <v>37</v>
      </c>
      <c r="B2028">
        <v>189</v>
      </c>
      <c r="C2028" t="s">
        <v>1287</v>
      </c>
    </row>
    <row r="2029" spans="1:3">
      <c r="A2029">
        <v>37</v>
      </c>
      <c r="B2029">
        <v>191</v>
      </c>
      <c r="C2029" t="s">
        <v>476</v>
      </c>
    </row>
    <row r="2030" spans="1:3">
      <c r="A2030">
        <v>37</v>
      </c>
      <c r="B2030">
        <v>193</v>
      </c>
      <c r="C2030" t="s">
        <v>1288</v>
      </c>
    </row>
    <row r="2031" spans="1:3">
      <c r="A2031">
        <v>37</v>
      </c>
      <c r="B2031">
        <v>195</v>
      </c>
      <c r="C2031" t="s">
        <v>725</v>
      </c>
    </row>
    <row r="2032" spans="1:3">
      <c r="A2032">
        <v>37</v>
      </c>
      <c r="B2032">
        <v>197</v>
      </c>
      <c r="C2032" t="s">
        <v>1289</v>
      </c>
    </row>
    <row r="2033" spans="1:3">
      <c r="A2033">
        <v>37</v>
      </c>
      <c r="B2033">
        <v>199</v>
      </c>
      <c r="C2033" t="s">
        <v>1290</v>
      </c>
    </row>
    <row r="2034" spans="1:3">
      <c r="A2034">
        <v>38</v>
      </c>
      <c r="B2034">
        <v>1</v>
      </c>
      <c r="C2034" t="s">
        <v>255</v>
      </c>
    </row>
    <row r="2035" spans="1:3">
      <c r="A2035">
        <v>38</v>
      </c>
      <c r="B2035">
        <v>3</v>
      </c>
      <c r="C2035" t="s">
        <v>1291</v>
      </c>
    </row>
    <row r="2036" spans="1:3">
      <c r="A2036">
        <v>38</v>
      </c>
      <c r="B2036">
        <v>5</v>
      </c>
      <c r="C2036" t="s">
        <v>1292</v>
      </c>
    </row>
    <row r="2037" spans="1:3">
      <c r="A2037">
        <v>38</v>
      </c>
      <c r="B2037">
        <v>7</v>
      </c>
      <c r="C2037" t="s">
        <v>1293</v>
      </c>
    </row>
    <row r="2038" spans="1:3">
      <c r="A2038">
        <v>38</v>
      </c>
      <c r="B2038">
        <v>9</v>
      </c>
      <c r="C2038" t="s">
        <v>1294</v>
      </c>
    </row>
    <row r="2039" spans="1:3">
      <c r="A2039">
        <v>38</v>
      </c>
      <c r="B2039">
        <v>11</v>
      </c>
      <c r="C2039" t="s">
        <v>1295</v>
      </c>
    </row>
    <row r="2040" spans="1:3">
      <c r="A2040">
        <v>38</v>
      </c>
      <c r="B2040">
        <v>13</v>
      </c>
      <c r="C2040" t="s">
        <v>388</v>
      </c>
    </row>
    <row r="2041" spans="1:3">
      <c r="A2041">
        <v>38</v>
      </c>
      <c r="B2041">
        <v>15</v>
      </c>
      <c r="C2041" t="s">
        <v>1296</v>
      </c>
    </row>
    <row r="2042" spans="1:3">
      <c r="A2042">
        <v>38</v>
      </c>
      <c r="B2042">
        <v>17</v>
      </c>
      <c r="C2042" t="s">
        <v>524</v>
      </c>
    </row>
    <row r="2043" spans="1:3">
      <c r="A2043">
        <v>38</v>
      </c>
      <c r="B2043">
        <v>19</v>
      </c>
      <c r="C2043" t="s">
        <v>1297</v>
      </c>
    </row>
    <row r="2044" spans="1:3">
      <c r="A2044">
        <v>38</v>
      </c>
      <c r="B2044">
        <v>21</v>
      </c>
      <c r="C2044" t="s">
        <v>1298</v>
      </c>
    </row>
    <row r="2045" spans="1:3">
      <c r="A2045">
        <v>38</v>
      </c>
      <c r="B2045">
        <v>23</v>
      </c>
      <c r="C2045" t="s">
        <v>1299</v>
      </c>
    </row>
    <row r="2046" spans="1:3">
      <c r="A2046">
        <v>38</v>
      </c>
      <c r="B2046">
        <v>25</v>
      </c>
      <c r="C2046" t="s">
        <v>1300</v>
      </c>
    </row>
    <row r="2047" spans="1:3">
      <c r="A2047">
        <v>38</v>
      </c>
      <c r="B2047">
        <v>27</v>
      </c>
      <c r="C2047" t="s">
        <v>1178</v>
      </c>
    </row>
    <row r="2048" spans="1:3">
      <c r="A2048">
        <v>38</v>
      </c>
      <c r="B2048">
        <v>29</v>
      </c>
      <c r="C2048" t="s">
        <v>1301</v>
      </c>
    </row>
    <row r="2049" spans="1:3">
      <c r="A2049">
        <v>38</v>
      </c>
      <c r="B2049">
        <v>31</v>
      </c>
      <c r="C2049" t="s">
        <v>1302</v>
      </c>
    </row>
    <row r="2050" spans="1:3">
      <c r="A2050">
        <v>38</v>
      </c>
      <c r="B2050">
        <v>33</v>
      </c>
      <c r="C2050" t="s">
        <v>1075</v>
      </c>
    </row>
    <row r="2051" spans="1:3">
      <c r="A2051">
        <v>38</v>
      </c>
      <c r="B2051">
        <v>35</v>
      </c>
      <c r="C2051" t="s">
        <v>1303</v>
      </c>
    </row>
    <row r="2052" spans="1:3">
      <c r="A2052">
        <v>38</v>
      </c>
      <c r="B2052">
        <v>37</v>
      </c>
      <c r="C2052" t="s">
        <v>162</v>
      </c>
    </row>
    <row r="2053" spans="1:3">
      <c r="A2053">
        <v>38</v>
      </c>
      <c r="B2053">
        <v>39</v>
      </c>
      <c r="C2053" t="s">
        <v>1304</v>
      </c>
    </row>
    <row r="2054" spans="1:3">
      <c r="A2054">
        <v>38</v>
      </c>
      <c r="B2054">
        <v>41</v>
      </c>
      <c r="C2054" t="s">
        <v>1305</v>
      </c>
    </row>
    <row r="2055" spans="1:3">
      <c r="A2055">
        <v>38</v>
      </c>
      <c r="B2055">
        <v>43</v>
      </c>
      <c r="C2055" t="s">
        <v>1306</v>
      </c>
    </row>
    <row r="2056" spans="1:3">
      <c r="A2056">
        <v>38</v>
      </c>
      <c r="B2056">
        <v>45</v>
      </c>
      <c r="C2056" t="s">
        <v>1307</v>
      </c>
    </row>
    <row r="2057" spans="1:3">
      <c r="A2057">
        <v>38</v>
      </c>
      <c r="B2057">
        <v>47</v>
      </c>
      <c r="C2057" t="s">
        <v>172</v>
      </c>
    </row>
    <row r="2058" spans="1:3">
      <c r="A2058">
        <v>38</v>
      </c>
      <c r="B2058">
        <v>49</v>
      </c>
      <c r="C2058" t="s">
        <v>549</v>
      </c>
    </row>
    <row r="2059" spans="1:3">
      <c r="A2059">
        <v>38</v>
      </c>
      <c r="B2059">
        <v>51</v>
      </c>
      <c r="C2059" t="s">
        <v>1308</v>
      </c>
    </row>
    <row r="2060" spans="1:3">
      <c r="A2060">
        <v>38</v>
      </c>
      <c r="B2060">
        <v>53</v>
      </c>
      <c r="C2060" t="s">
        <v>1309</v>
      </c>
    </row>
    <row r="2061" spans="1:3">
      <c r="A2061">
        <v>38</v>
      </c>
      <c r="B2061">
        <v>55</v>
      </c>
      <c r="C2061" t="s">
        <v>550</v>
      </c>
    </row>
    <row r="2062" spans="1:3">
      <c r="A2062">
        <v>38</v>
      </c>
      <c r="B2062">
        <v>57</v>
      </c>
      <c r="C2062" t="s">
        <v>555</v>
      </c>
    </row>
    <row r="2063" spans="1:3">
      <c r="A2063">
        <v>38</v>
      </c>
      <c r="B2063">
        <v>59</v>
      </c>
      <c r="C2063" t="s">
        <v>695</v>
      </c>
    </row>
    <row r="2064" spans="1:3">
      <c r="A2064">
        <v>38</v>
      </c>
      <c r="B2064">
        <v>61</v>
      </c>
      <c r="C2064" t="s">
        <v>1310</v>
      </c>
    </row>
    <row r="2065" spans="1:3">
      <c r="A2065">
        <v>38</v>
      </c>
      <c r="B2065">
        <v>63</v>
      </c>
      <c r="C2065" t="s">
        <v>769</v>
      </c>
    </row>
    <row r="2066" spans="1:3">
      <c r="A2066">
        <v>38</v>
      </c>
      <c r="B2066">
        <v>65</v>
      </c>
      <c r="C2066" t="s">
        <v>1311</v>
      </c>
    </row>
    <row r="2067" spans="1:3">
      <c r="A2067">
        <v>38</v>
      </c>
      <c r="B2067">
        <v>67</v>
      </c>
      <c r="C2067" t="s">
        <v>1312</v>
      </c>
    </row>
    <row r="2068" spans="1:3">
      <c r="A2068">
        <v>38</v>
      </c>
      <c r="B2068">
        <v>69</v>
      </c>
      <c r="C2068" t="s">
        <v>450</v>
      </c>
    </row>
    <row r="2069" spans="1:3">
      <c r="A2069">
        <v>38</v>
      </c>
      <c r="B2069">
        <v>71</v>
      </c>
      <c r="C2069" t="s">
        <v>969</v>
      </c>
    </row>
    <row r="2070" spans="1:3">
      <c r="A2070">
        <v>38</v>
      </c>
      <c r="B2070">
        <v>73</v>
      </c>
      <c r="C2070" t="s">
        <v>1313</v>
      </c>
    </row>
    <row r="2071" spans="1:3">
      <c r="A2071">
        <v>38</v>
      </c>
      <c r="B2071">
        <v>75</v>
      </c>
      <c r="C2071" t="s">
        <v>972</v>
      </c>
    </row>
    <row r="2072" spans="1:3">
      <c r="A2072">
        <v>38</v>
      </c>
      <c r="B2072">
        <v>77</v>
      </c>
      <c r="C2072" t="s">
        <v>560</v>
      </c>
    </row>
    <row r="2073" spans="1:3">
      <c r="A2073">
        <v>38</v>
      </c>
      <c r="B2073">
        <v>79</v>
      </c>
      <c r="C2073" t="s">
        <v>1314</v>
      </c>
    </row>
    <row r="2074" spans="1:3">
      <c r="A2074">
        <v>38</v>
      </c>
      <c r="B2074">
        <v>81</v>
      </c>
      <c r="C2074" t="s">
        <v>1315</v>
      </c>
    </row>
    <row r="2075" spans="1:3">
      <c r="A2075">
        <v>38</v>
      </c>
      <c r="B2075">
        <v>83</v>
      </c>
      <c r="C2075" t="s">
        <v>714</v>
      </c>
    </row>
    <row r="2076" spans="1:3">
      <c r="A2076">
        <v>38</v>
      </c>
      <c r="B2076">
        <v>85</v>
      </c>
      <c r="C2076" t="s">
        <v>654</v>
      </c>
    </row>
    <row r="2077" spans="1:3">
      <c r="A2077">
        <v>38</v>
      </c>
      <c r="B2077">
        <v>87</v>
      </c>
      <c r="C2077" t="s">
        <v>1316</v>
      </c>
    </row>
    <row r="2078" spans="1:3">
      <c r="A2078">
        <v>38</v>
      </c>
      <c r="B2078">
        <v>89</v>
      </c>
      <c r="C2078" t="s">
        <v>564</v>
      </c>
    </row>
    <row r="2079" spans="1:3">
      <c r="A2079">
        <v>38</v>
      </c>
      <c r="B2079">
        <v>91</v>
      </c>
      <c r="C2079" t="s">
        <v>979</v>
      </c>
    </row>
    <row r="2080" spans="1:3">
      <c r="A2080">
        <v>38</v>
      </c>
      <c r="B2080">
        <v>93</v>
      </c>
      <c r="C2080" t="s">
        <v>1317</v>
      </c>
    </row>
    <row r="2081" spans="1:3">
      <c r="A2081">
        <v>38</v>
      </c>
      <c r="B2081">
        <v>95</v>
      </c>
      <c r="C2081" t="s">
        <v>1318</v>
      </c>
    </row>
    <row r="2082" spans="1:3">
      <c r="A2082">
        <v>38</v>
      </c>
      <c r="B2082">
        <v>97</v>
      </c>
      <c r="C2082" t="s">
        <v>1319</v>
      </c>
    </row>
    <row r="2083" spans="1:3">
      <c r="A2083">
        <v>38</v>
      </c>
      <c r="B2083">
        <v>99</v>
      </c>
      <c r="C2083" t="s">
        <v>1320</v>
      </c>
    </row>
    <row r="2084" spans="1:3">
      <c r="A2084">
        <v>38</v>
      </c>
      <c r="B2084">
        <v>101</v>
      </c>
      <c r="C2084" t="s">
        <v>1321</v>
      </c>
    </row>
    <row r="2085" spans="1:3">
      <c r="A2085">
        <v>38</v>
      </c>
      <c r="B2085">
        <v>103</v>
      </c>
      <c r="C2085" t="s">
        <v>613</v>
      </c>
    </row>
    <row r="2086" spans="1:3">
      <c r="A2086">
        <v>38</v>
      </c>
      <c r="B2086">
        <v>105</v>
      </c>
      <c r="C2086" t="s">
        <v>1322</v>
      </c>
    </row>
    <row r="2087" spans="1:3">
      <c r="A2087">
        <v>39</v>
      </c>
      <c r="B2087">
        <v>1</v>
      </c>
      <c r="C2087" t="s">
        <v>255</v>
      </c>
    </row>
    <row r="2088" spans="1:3">
      <c r="A2088">
        <v>39</v>
      </c>
      <c r="B2088">
        <v>3</v>
      </c>
      <c r="C2088" t="s">
        <v>574</v>
      </c>
    </row>
    <row r="2089" spans="1:3">
      <c r="A2089">
        <v>39</v>
      </c>
      <c r="B2089">
        <v>5</v>
      </c>
      <c r="C2089" t="s">
        <v>1323</v>
      </c>
    </row>
    <row r="2090" spans="1:3">
      <c r="A2090">
        <v>39</v>
      </c>
      <c r="B2090">
        <v>7</v>
      </c>
      <c r="C2090" t="s">
        <v>1324</v>
      </c>
    </row>
    <row r="2091" spans="1:3">
      <c r="A2091">
        <v>39</v>
      </c>
      <c r="B2091">
        <v>9</v>
      </c>
      <c r="C2091" t="s">
        <v>1325</v>
      </c>
    </row>
    <row r="2092" spans="1:3">
      <c r="A2092">
        <v>39</v>
      </c>
      <c r="B2092">
        <v>11</v>
      </c>
      <c r="C2092" t="s">
        <v>1326</v>
      </c>
    </row>
    <row r="2093" spans="1:3">
      <c r="A2093">
        <v>39</v>
      </c>
      <c r="B2093">
        <v>13</v>
      </c>
      <c r="C2093" t="s">
        <v>1327</v>
      </c>
    </row>
    <row r="2094" spans="1:3">
      <c r="A2094">
        <v>39</v>
      </c>
      <c r="B2094">
        <v>15</v>
      </c>
      <c r="C2094" t="s">
        <v>522</v>
      </c>
    </row>
    <row r="2095" spans="1:3">
      <c r="A2095">
        <v>39</v>
      </c>
      <c r="B2095">
        <v>17</v>
      </c>
      <c r="C2095" t="s">
        <v>61</v>
      </c>
    </row>
    <row r="2096" spans="1:3">
      <c r="A2096">
        <v>39</v>
      </c>
      <c r="B2096">
        <v>19</v>
      </c>
      <c r="C2096" t="s">
        <v>147</v>
      </c>
    </row>
    <row r="2097" spans="1:3">
      <c r="A2097">
        <v>39</v>
      </c>
      <c r="B2097">
        <v>21</v>
      </c>
      <c r="C2097" t="s">
        <v>525</v>
      </c>
    </row>
    <row r="2098" spans="1:3">
      <c r="A2098">
        <v>39</v>
      </c>
      <c r="B2098">
        <v>23</v>
      </c>
      <c r="C2098" t="s">
        <v>149</v>
      </c>
    </row>
    <row r="2099" spans="1:3">
      <c r="A2099">
        <v>39</v>
      </c>
      <c r="B2099">
        <v>25</v>
      </c>
      <c r="C2099" t="s">
        <v>1328</v>
      </c>
    </row>
    <row r="2100" spans="1:3">
      <c r="A2100">
        <v>39</v>
      </c>
      <c r="B2100">
        <v>27</v>
      </c>
      <c r="C2100" t="s">
        <v>527</v>
      </c>
    </row>
    <row r="2101" spans="1:3">
      <c r="A2101">
        <v>39</v>
      </c>
      <c r="B2101">
        <v>29</v>
      </c>
      <c r="C2101" t="s">
        <v>1329</v>
      </c>
    </row>
    <row r="2102" spans="1:3">
      <c r="A2102">
        <v>39</v>
      </c>
      <c r="B2102">
        <v>31</v>
      </c>
      <c r="C2102" t="s">
        <v>1330</v>
      </c>
    </row>
    <row r="2103" spans="1:3">
      <c r="A2103">
        <v>39</v>
      </c>
      <c r="B2103">
        <v>33</v>
      </c>
      <c r="C2103" t="s">
        <v>154</v>
      </c>
    </row>
    <row r="2104" spans="1:3">
      <c r="A2104">
        <v>39</v>
      </c>
      <c r="B2104">
        <v>35</v>
      </c>
      <c r="C2104" t="s">
        <v>1331</v>
      </c>
    </row>
    <row r="2105" spans="1:3">
      <c r="A2105">
        <v>39</v>
      </c>
      <c r="B2105">
        <v>37</v>
      </c>
      <c r="C2105" t="s">
        <v>1332</v>
      </c>
    </row>
    <row r="2106" spans="1:3">
      <c r="A2106">
        <v>39</v>
      </c>
      <c r="B2106">
        <v>39</v>
      </c>
      <c r="C2106" t="s">
        <v>1333</v>
      </c>
    </row>
    <row r="2107" spans="1:3">
      <c r="A2107">
        <v>39</v>
      </c>
      <c r="B2107">
        <v>41</v>
      </c>
      <c r="C2107" t="s">
        <v>579</v>
      </c>
    </row>
    <row r="2108" spans="1:3">
      <c r="A2108">
        <v>39</v>
      </c>
      <c r="B2108">
        <v>43</v>
      </c>
      <c r="C2108" t="s">
        <v>1204</v>
      </c>
    </row>
    <row r="2109" spans="1:3">
      <c r="A2109">
        <v>39</v>
      </c>
      <c r="B2109">
        <v>45</v>
      </c>
      <c r="C2109" t="s">
        <v>310</v>
      </c>
    </row>
    <row r="2110" spans="1:3">
      <c r="A2110">
        <v>39</v>
      </c>
      <c r="B2110">
        <v>47</v>
      </c>
      <c r="C2110" t="s">
        <v>83</v>
      </c>
    </row>
    <row r="2111" spans="1:3">
      <c r="A2111">
        <v>39</v>
      </c>
      <c r="B2111">
        <v>49</v>
      </c>
      <c r="C2111" t="s">
        <v>84</v>
      </c>
    </row>
    <row r="2112" spans="1:3">
      <c r="A2112">
        <v>39</v>
      </c>
      <c r="B2112">
        <v>51</v>
      </c>
      <c r="C2112" t="s">
        <v>160</v>
      </c>
    </row>
    <row r="2113" spans="1:3">
      <c r="A2113">
        <v>39</v>
      </c>
      <c r="B2113">
        <v>53</v>
      </c>
      <c r="C2113" t="s">
        <v>1334</v>
      </c>
    </row>
    <row r="2114" spans="1:3">
      <c r="A2114">
        <v>39</v>
      </c>
      <c r="B2114">
        <v>55</v>
      </c>
      <c r="C2114" t="s">
        <v>1335</v>
      </c>
    </row>
    <row r="2115" spans="1:3">
      <c r="A2115">
        <v>39</v>
      </c>
      <c r="B2115">
        <v>57</v>
      </c>
      <c r="C2115" t="s">
        <v>86</v>
      </c>
    </row>
    <row r="2116" spans="1:3">
      <c r="A2116">
        <v>39</v>
      </c>
      <c r="B2116">
        <v>59</v>
      </c>
      <c r="C2116" t="s">
        <v>1336</v>
      </c>
    </row>
    <row r="2117" spans="1:3">
      <c r="A2117">
        <v>39</v>
      </c>
      <c r="B2117">
        <v>61</v>
      </c>
      <c r="C2117" t="s">
        <v>343</v>
      </c>
    </row>
    <row r="2118" spans="1:3">
      <c r="A2118">
        <v>39</v>
      </c>
      <c r="B2118">
        <v>63</v>
      </c>
      <c r="C2118" t="s">
        <v>426</v>
      </c>
    </row>
    <row r="2119" spans="1:3">
      <c r="A2119">
        <v>39</v>
      </c>
      <c r="B2119">
        <v>65</v>
      </c>
      <c r="C2119" t="s">
        <v>537</v>
      </c>
    </row>
    <row r="2120" spans="1:3">
      <c r="A2120">
        <v>39</v>
      </c>
      <c r="B2120">
        <v>67</v>
      </c>
      <c r="C2120" t="s">
        <v>584</v>
      </c>
    </row>
    <row r="2121" spans="1:3">
      <c r="A2121">
        <v>39</v>
      </c>
      <c r="B2121">
        <v>69</v>
      </c>
      <c r="C2121" t="s">
        <v>88</v>
      </c>
    </row>
    <row r="2122" spans="1:3">
      <c r="A2122">
        <v>39</v>
      </c>
      <c r="B2122">
        <v>71</v>
      </c>
      <c r="C2122" t="s">
        <v>1337</v>
      </c>
    </row>
    <row r="2123" spans="1:3">
      <c r="A2123">
        <v>39</v>
      </c>
      <c r="B2123">
        <v>73</v>
      </c>
      <c r="C2123" t="s">
        <v>1338</v>
      </c>
    </row>
    <row r="2124" spans="1:3">
      <c r="A2124">
        <v>39</v>
      </c>
      <c r="B2124">
        <v>75</v>
      </c>
      <c r="C2124" t="s">
        <v>349</v>
      </c>
    </row>
    <row r="2125" spans="1:3">
      <c r="A2125">
        <v>39</v>
      </c>
      <c r="B2125">
        <v>77</v>
      </c>
      <c r="C2125" t="s">
        <v>888</v>
      </c>
    </row>
    <row r="2126" spans="1:3">
      <c r="A2126">
        <v>39</v>
      </c>
      <c r="B2126">
        <v>79</v>
      </c>
      <c r="C2126" t="s">
        <v>90</v>
      </c>
    </row>
    <row r="2127" spans="1:3">
      <c r="A2127">
        <v>39</v>
      </c>
      <c r="B2127">
        <v>81</v>
      </c>
      <c r="C2127" t="s">
        <v>91</v>
      </c>
    </row>
    <row r="2128" spans="1:3">
      <c r="A2128">
        <v>39</v>
      </c>
      <c r="B2128">
        <v>83</v>
      </c>
      <c r="C2128" t="s">
        <v>545</v>
      </c>
    </row>
    <row r="2129" spans="1:3">
      <c r="A2129">
        <v>39</v>
      </c>
      <c r="B2129">
        <v>85</v>
      </c>
      <c r="C2129" t="s">
        <v>215</v>
      </c>
    </row>
    <row r="2130" spans="1:3">
      <c r="A2130">
        <v>39</v>
      </c>
      <c r="B2130">
        <v>87</v>
      </c>
      <c r="C2130" t="s">
        <v>94</v>
      </c>
    </row>
    <row r="2131" spans="1:3">
      <c r="A2131">
        <v>39</v>
      </c>
      <c r="B2131">
        <v>89</v>
      </c>
      <c r="C2131" t="s">
        <v>1339</v>
      </c>
    </row>
    <row r="2132" spans="1:3">
      <c r="A2132">
        <v>39</v>
      </c>
      <c r="B2132">
        <v>91</v>
      </c>
      <c r="C2132" t="s">
        <v>172</v>
      </c>
    </row>
    <row r="2133" spans="1:3">
      <c r="A2133">
        <v>39</v>
      </c>
      <c r="B2133">
        <v>93</v>
      </c>
      <c r="C2133" t="s">
        <v>1340</v>
      </c>
    </row>
    <row r="2134" spans="1:3">
      <c r="A2134">
        <v>39</v>
      </c>
      <c r="B2134">
        <v>95</v>
      </c>
      <c r="C2134" t="s">
        <v>638</v>
      </c>
    </row>
    <row r="2135" spans="1:3">
      <c r="A2135">
        <v>39</v>
      </c>
      <c r="B2135">
        <v>97</v>
      </c>
      <c r="C2135" t="s">
        <v>99</v>
      </c>
    </row>
    <row r="2136" spans="1:3">
      <c r="A2136">
        <v>39</v>
      </c>
      <c r="B2136">
        <v>99</v>
      </c>
      <c r="C2136" t="s">
        <v>1341</v>
      </c>
    </row>
    <row r="2137" spans="1:3">
      <c r="A2137">
        <v>39</v>
      </c>
      <c r="B2137">
        <v>101</v>
      </c>
      <c r="C2137" t="s">
        <v>101</v>
      </c>
    </row>
    <row r="2138" spans="1:3">
      <c r="A2138">
        <v>39</v>
      </c>
      <c r="B2138">
        <v>103</v>
      </c>
      <c r="C2138" t="s">
        <v>1342</v>
      </c>
    </row>
    <row r="2139" spans="1:3">
      <c r="A2139">
        <v>39</v>
      </c>
      <c r="B2139">
        <v>105</v>
      </c>
      <c r="C2139" t="s">
        <v>1343</v>
      </c>
    </row>
    <row r="2140" spans="1:3">
      <c r="A2140">
        <v>39</v>
      </c>
      <c r="B2140">
        <v>107</v>
      </c>
      <c r="C2140" t="s">
        <v>555</v>
      </c>
    </row>
    <row r="2141" spans="1:3">
      <c r="A2141">
        <v>39</v>
      </c>
      <c r="B2141">
        <v>109</v>
      </c>
      <c r="C2141" t="s">
        <v>592</v>
      </c>
    </row>
    <row r="2142" spans="1:3">
      <c r="A2142">
        <v>39</v>
      </c>
      <c r="B2142">
        <v>111</v>
      </c>
      <c r="C2142" t="s">
        <v>104</v>
      </c>
    </row>
    <row r="2143" spans="1:3">
      <c r="A2143">
        <v>39</v>
      </c>
      <c r="B2143">
        <v>113</v>
      </c>
      <c r="C2143" t="s">
        <v>105</v>
      </c>
    </row>
    <row r="2144" spans="1:3">
      <c r="A2144">
        <v>39</v>
      </c>
      <c r="B2144">
        <v>115</v>
      </c>
      <c r="C2144" t="s">
        <v>106</v>
      </c>
    </row>
    <row r="2145" spans="1:3">
      <c r="A2145">
        <v>39</v>
      </c>
      <c r="B2145">
        <v>117</v>
      </c>
      <c r="C2145" t="s">
        <v>1344</v>
      </c>
    </row>
    <row r="2146" spans="1:3">
      <c r="A2146">
        <v>39</v>
      </c>
      <c r="B2146">
        <v>119</v>
      </c>
      <c r="C2146" t="s">
        <v>1345</v>
      </c>
    </row>
    <row r="2147" spans="1:3">
      <c r="A2147">
        <v>39</v>
      </c>
      <c r="B2147">
        <v>121</v>
      </c>
      <c r="C2147" t="s">
        <v>593</v>
      </c>
    </row>
    <row r="2148" spans="1:3">
      <c r="A2148">
        <v>39</v>
      </c>
      <c r="B2148">
        <v>123</v>
      </c>
      <c r="C2148" t="s">
        <v>702</v>
      </c>
    </row>
    <row r="2149" spans="1:3">
      <c r="A2149">
        <v>39</v>
      </c>
      <c r="B2149">
        <v>125</v>
      </c>
      <c r="C2149" t="s">
        <v>448</v>
      </c>
    </row>
    <row r="2150" spans="1:3">
      <c r="A2150">
        <v>39</v>
      </c>
      <c r="B2150">
        <v>127</v>
      </c>
      <c r="C2150" t="s">
        <v>107</v>
      </c>
    </row>
    <row r="2151" spans="1:3">
      <c r="A2151">
        <v>39</v>
      </c>
      <c r="B2151">
        <v>129</v>
      </c>
      <c r="C2151" t="s">
        <v>1346</v>
      </c>
    </row>
    <row r="2152" spans="1:3">
      <c r="A2152">
        <v>39</v>
      </c>
      <c r="B2152">
        <v>131</v>
      </c>
      <c r="C2152" t="s">
        <v>109</v>
      </c>
    </row>
    <row r="2153" spans="1:3">
      <c r="A2153">
        <v>39</v>
      </c>
      <c r="B2153">
        <v>133</v>
      </c>
      <c r="C2153" t="s">
        <v>1347</v>
      </c>
    </row>
    <row r="2154" spans="1:3">
      <c r="A2154">
        <v>39</v>
      </c>
      <c r="B2154">
        <v>135</v>
      </c>
      <c r="C2154" t="s">
        <v>1348</v>
      </c>
    </row>
    <row r="2155" spans="1:3">
      <c r="A2155">
        <v>39</v>
      </c>
      <c r="B2155">
        <v>137</v>
      </c>
      <c r="C2155" t="s">
        <v>364</v>
      </c>
    </row>
    <row r="2156" spans="1:3">
      <c r="A2156">
        <v>39</v>
      </c>
      <c r="B2156">
        <v>139</v>
      </c>
      <c r="C2156" t="s">
        <v>560</v>
      </c>
    </row>
    <row r="2157" spans="1:3">
      <c r="A2157">
        <v>39</v>
      </c>
      <c r="B2157">
        <v>141</v>
      </c>
      <c r="C2157" t="s">
        <v>1349</v>
      </c>
    </row>
    <row r="2158" spans="1:3">
      <c r="A2158">
        <v>39</v>
      </c>
      <c r="B2158">
        <v>143</v>
      </c>
      <c r="C2158" t="s">
        <v>1350</v>
      </c>
    </row>
    <row r="2159" spans="1:3">
      <c r="A2159">
        <v>39</v>
      </c>
      <c r="B2159">
        <v>145</v>
      </c>
      <c r="C2159" t="s">
        <v>1351</v>
      </c>
    </row>
    <row r="2160" spans="1:3">
      <c r="A2160">
        <v>39</v>
      </c>
      <c r="B2160">
        <v>147</v>
      </c>
      <c r="C2160" t="s">
        <v>1218</v>
      </c>
    </row>
    <row r="2161" spans="1:3">
      <c r="A2161">
        <v>39</v>
      </c>
      <c r="B2161">
        <v>149</v>
      </c>
      <c r="C2161" t="s">
        <v>113</v>
      </c>
    </row>
    <row r="2162" spans="1:3">
      <c r="A2162">
        <v>39</v>
      </c>
      <c r="B2162">
        <v>151</v>
      </c>
      <c r="C2162" t="s">
        <v>564</v>
      </c>
    </row>
    <row r="2163" spans="1:3">
      <c r="A2163">
        <v>39</v>
      </c>
      <c r="B2163">
        <v>153</v>
      </c>
      <c r="C2163" t="s">
        <v>307</v>
      </c>
    </row>
    <row r="2164" spans="1:3">
      <c r="A2164">
        <v>39</v>
      </c>
      <c r="B2164">
        <v>155</v>
      </c>
      <c r="C2164" t="s">
        <v>1352</v>
      </c>
    </row>
    <row r="2165" spans="1:3">
      <c r="A2165">
        <v>39</v>
      </c>
      <c r="B2165">
        <v>157</v>
      </c>
      <c r="C2165" t="s">
        <v>1353</v>
      </c>
    </row>
    <row r="2166" spans="1:3">
      <c r="A2166">
        <v>39</v>
      </c>
      <c r="B2166">
        <v>159</v>
      </c>
      <c r="C2166" t="s">
        <v>194</v>
      </c>
    </row>
    <row r="2167" spans="1:3">
      <c r="A2167">
        <v>39</v>
      </c>
      <c r="B2167">
        <v>161</v>
      </c>
      <c r="C2167" t="s">
        <v>1354</v>
      </c>
    </row>
    <row r="2168" spans="1:3">
      <c r="A2168">
        <v>39</v>
      </c>
      <c r="B2168">
        <v>163</v>
      </c>
      <c r="C2168" t="s">
        <v>1355</v>
      </c>
    </row>
    <row r="2169" spans="1:3">
      <c r="A2169">
        <v>39</v>
      </c>
      <c r="B2169">
        <v>165</v>
      </c>
      <c r="C2169" t="s">
        <v>475</v>
      </c>
    </row>
    <row r="2170" spans="1:3">
      <c r="A2170">
        <v>39</v>
      </c>
      <c r="B2170">
        <v>167</v>
      </c>
      <c r="C2170" t="s">
        <v>119</v>
      </c>
    </row>
    <row r="2171" spans="1:3">
      <c r="A2171">
        <v>39</v>
      </c>
      <c r="B2171">
        <v>169</v>
      </c>
      <c r="C2171" t="s">
        <v>476</v>
      </c>
    </row>
    <row r="2172" spans="1:3">
      <c r="A2172">
        <v>39</v>
      </c>
      <c r="B2172">
        <v>171</v>
      </c>
      <c r="C2172" t="s">
        <v>1322</v>
      </c>
    </row>
    <row r="2173" spans="1:3">
      <c r="A2173">
        <v>39</v>
      </c>
      <c r="B2173">
        <v>173</v>
      </c>
      <c r="C2173" t="s">
        <v>1356</v>
      </c>
    </row>
    <row r="2174" spans="1:3">
      <c r="A2174">
        <v>39</v>
      </c>
      <c r="B2174">
        <v>175</v>
      </c>
      <c r="C2174" t="s">
        <v>1357</v>
      </c>
    </row>
    <row r="2175" spans="1:3">
      <c r="A2175">
        <v>40</v>
      </c>
      <c r="B2175">
        <v>1</v>
      </c>
      <c r="C2175" t="s">
        <v>615</v>
      </c>
    </row>
    <row r="2176" spans="1:3">
      <c r="A2176">
        <v>40</v>
      </c>
      <c r="B2176">
        <v>3</v>
      </c>
      <c r="C2176" t="s">
        <v>1358</v>
      </c>
    </row>
    <row r="2177" spans="1:3">
      <c r="A2177">
        <v>40</v>
      </c>
      <c r="B2177">
        <v>5</v>
      </c>
      <c r="C2177" t="s">
        <v>1359</v>
      </c>
    </row>
    <row r="2178" spans="1:3">
      <c r="A2178">
        <v>40</v>
      </c>
      <c r="B2178">
        <v>7</v>
      </c>
      <c r="C2178" t="s">
        <v>1360</v>
      </c>
    </row>
    <row r="2179" spans="1:3">
      <c r="A2179">
        <v>40</v>
      </c>
      <c r="B2179">
        <v>9</v>
      </c>
      <c r="C2179" t="s">
        <v>1361</v>
      </c>
    </row>
    <row r="2180" spans="1:3">
      <c r="A2180">
        <v>40</v>
      </c>
      <c r="B2180">
        <v>11</v>
      </c>
      <c r="C2180" t="s">
        <v>493</v>
      </c>
    </row>
    <row r="2181" spans="1:3">
      <c r="A2181">
        <v>40</v>
      </c>
      <c r="B2181">
        <v>13</v>
      </c>
      <c r="C2181" t="s">
        <v>386</v>
      </c>
    </row>
    <row r="2182" spans="1:3">
      <c r="A2182">
        <v>40</v>
      </c>
      <c r="B2182">
        <v>15</v>
      </c>
      <c r="C2182" t="s">
        <v>790</v>
      </c>
    </row>
    <row r="2183" spans="1:3">
      <c r="A2183">
        <v>40</v>
      </c>
      <c r="B2183">
        <v>17</v>
      </c>
      <c r="C2183" t="s">
        <v>1362</v>
      </c>
    </row>
    <row r="2184" spans="1:3">
      <c r="A2184">
        <v>40</v>
      </c>
      <c r="B2184">
        <v>19</v>
      </c>
      <c r="C2184" t="s">
        <v>742</v>
      </c>
    </row>
    <row r="2185" spans="1:3">
      <c r="A2185">
        <v>40</v>
      </c>
      <c r="B2185">
        <v>21</v>
      </c>
      <c r="C2185" t="s">
        <v>64</v>
      </c>
    </row>
    <row r="2186" spans="1:3">
      <c r="A2186">
        <v>40</v>
      </c>
      <c r="B2186">
        <v>23</v>
      </c>
      <c r="C2186" t="s">
        <v>66</v>
      </c>
    </row>
    <row r="2187" spans="1:3">
      <c r="A2187">
        <v>40</v>
      </c>
      <c r="B2187">
        <v>25</v>
      </c>
      <c r="C2187" t="s">
        <v>1363</v>
      </c>
    </row>
    <row r="2188" spans="1:3">
      <c r="A2188">
        <v>40</v>
      </c>
      <c r="B2188">
        <v>27</v>
      </c>
      <c r="C2188" t="s">
        <v>150</v>
      </c>
    </row>
    <row r="2189" spans="1:3">
      <c r="A2189">
        <v>40</v>
      </c>
      <c r="B2189">
        <v>29</v>
      </c>
      <c r="C2189" t="s">
        <v>1364</v>
      </c>
    </row>
    <row r="2190" spans="1:3">
      <c r="A2190">
        <v>40</v>
      </c>
      <c r="B2190">
        <v>31</v>
      </c>
      <c r="C2190" t="s">
        <v>670</v>
      </c>
    </row>
    <row r="2191" spans="1:3">
      <c r="A2191">
        <v>40</v>
      </c>
      <c r="B2191">
        <v>33</v>
      </c>
      <c r="C2191" t="s">
        <v>1365</v>
      </c>
    </row>
    <row r="2192" spans="1:3">
      <c r="A2192">
        <v>40</v>
      </c>
      <c r="B2192">
        <v>35</v>
      </c>
      <c r="C2192" t="s">
        <v>1366</v>
      </c>
    </row>
    <row r="2193" spans="1:3">
      <c r="A2193">
        <v>40</v>
      </c>
      <c r="B2193">
        <v>37</v>
      </c>
      <c r="C2193" t="s">
        <v>1367</v>
      </c>
    </row>
    <row r="2194" spans="1:3">
      <c r="A2194">
        <v>40</v>
      </c>
      <c r="B2194">
        <v>39</v>
      </c>
      <c r="C2194" t="s">
        <v>269</v>
      </c>
    </row>
    <row r="2195" spans="1:3">
      <c r="A2195">
        <v>40</v>
      </c>
      <c r="B2195">
        <v>41</v>
      </c>
      <c r="C2195" t="s">
        <v>579</v>
      </c>
    </row>
    <row r="2196" spans="1:3">
      <c r="A2196">
        <v>40</v>
      </c>
      <c r="B2196">
        <v>43</v>
      </c>
      <c r="C2196" t="s">
        <v>1368</v>
      </c>
    </row>
    <row r="2197" spans="1:3">
      <c r="A2197">
        <v>40</v>
      </c>
      <c r="B2197">
        <v>45</v>
      </c>
      <c r="C2197" t="s">
        <v>674</v>
      </c>
    </row>
    <row r="2198" spans="1:3">
      <c r="A2198">
        <v>40</v>
      </c>
      <c r="B2198">
        <v>47</v>
      </c>
      <c r="C2198" t="s">
        <v>278</v>
      </c>
    </row>
    <row r="2199" spans="1:3">
      <c r="A2199">
        <v>40</v>
      </c>
      <c r="B2199">
        <v>49</v>
      </c>
      <c r="C2199" t="s">
        <v>1369</v>
      </c>
    </row>
    <row r="2200" spans="1:3">
      <c r="A2200">
        <v>40</v>
      </c>
      <c r="B2200">
        <v>51</v>
      </c>
      <c r="C2200" t="s">
        <v>422</v>
      </c>
    </row>
    <row r="2201" spans="1:3">
      <c r="A2201">
        <v>40</v>
      </c>
      <c r="B2201">
        <v>53</v>
      </c>
      <c r="C2201" t="s">
        <v>162</v>
      </c>
    </row>
    <row r="2202" spans="1:3">
      <c r="A2202">
        <v>40</v>
      </c>
      <c r="B2202">
        <v>55</v>
      </c>
      <c r="C2202" t="s">
        <v>1370</v>
      </c>
    </row>
    <row r="2203" spans="1:3">
      <c r="A2203">
        <v>40</v>
      </c>
      <c r="B2203">
        <v>57</v>
      </c>
      <c r="C2203" t="s">
        <v>1371</v>
      </c>
    </row>
    <row r="2204" spans="1:3">
      <c r="A2204">
        <v>40</v>
      </c>
      <c r="B2204">
        <v>59</v>
      </c>
      <c r="C2204" t="s">
        <v>682</v>
      </c>
    </row>
    <row r="2205" spans="1:3">
      <c r="A2205">
        <v>40</v>
      </c>
      <c r="B2205">
        <v>61</v>
      </c>
      <c r="C2205" t="s">
        <v>684</v>
      </c>
    </row>
    <row r="2206" spans="1:3">
      <c r="A2206">
        <v>40</v>
      </c>
      <c r="B2206">
        <v>63</v>
      </c>
      <c r="C2206" t="s">
        <v>1372</v>
      </c>
    </row>
    <row r="2207" spans="1:3">
      <c r="A2207">
        <v>40</v>
      </c>
      <c r="B2207">
        <v>65</v>
      </c>
      <c r="C2207" t="s">
        <v>90</v>
      </c>
    </row>
    <row r="2208" spans="1:3">
      <c r="A2208">
        <v>40</v>
      </c>
      <c r="B2208">
        <v>67</v>
      </c>
      <c r="C2208" t="s">
        <v>91</v>
      </c>
    </row>
    <row r="2209" spans="1:3">
      <c r="A2209">
        <v>40</v>
      </c>
      <c r="B2209">
        <v>69</v>
      </c>
      <c r="C2209" t="s">
        <v>1261</v>
      </c>
    </row>
    <row r="2210" spans="1:3">
      <c r="A2210">
        <v>40</v>
      </c>
      <c r="B2210">
        <v>71</v>
      </c>
      <c r="C2210" t="s">
        <v>1373</v>
      </c>
    </row>
    <row r="2211" spans="1:3">
      <c r="A2211">
        <v>40</v>
      </c>
      <c r="B2211">
        <v>73</v>
      </c>
      <c r="C2211" t="s">
        <v>1374</v>
      </c>
    </row>
    <row r="2212" spans="1:3">
      <c r="A2212">
        <v>40</v>
      </c>
      <c r="B2212">
        <v>75</v>
      </c>
      <c r="C2212" t="s">
        <v>284</v>
      </c>
    </row>
    <row r="2213" spans="1:3">
      <c r="A2213">
        <v>40</v>
      </c>
      <c r="B2213">
        <v>77</v>
      </c>
      <c r="C2213" t="s">
        <v>1375</v>
      </c>
    </row>
    <row r="2214" spans="1:3">
      <c r="A2214">
        <v>40</v>
      </c>
      <c r="B2214">
        <v>79</v>
      </c>
      <c r="C2214" t="s">
        <v>1376</v>
      </c>
    </row>
    <row r="2215" spans="1:3">
      <c r="A2215">
        <v>40</v>
      </c>
      <c r="B2215">
        <v>81</v>
      </c>
      <c r="C2215" t="s">
        <v>170</v>
      </c>
    </row>
    <row r="2216" spans="1:3">
      <c r="A2216">
        <v>40</v>
      </c>
      <c r="B2216">
        <v>83</v>
      </c>
      <c r="C2216" t="s">
        <v>172</v>
      </c>
    </row>
    <row r="2217" spans="1:3">
      <c r="A2217">
        <v>40</v>
      </c>
      <c r="B2217">
        <v>85</v>
      </c>
      <c r="C2217" t="s">
        <v>1377</v>
      </c>
    </row>
    <row r="2218" spans="1:3">
      <c r="A2218">
        <v>40</v>
      </c>
      <c r="B2218">
        <v>87</v>
      </c>
      <c r="C2218" t="s">
        <v>1378</v>
      </c>
    </row>
    <row r="2219" spans="1:3">
      <c r="A2219">
        <v>40</v>
      </c>
      <c r="B2219">
        <v>89</v>
      </c>
      <c r="C2219" t="s">
        <v>1379</v>
      </c>
    </row>
    <row r="2220" spans="1:3">
      <c r="A2220">
        <v>40</v>
      </c>
      <c r="B2220">
        <v>91</v>
      </c>
      <c r="C2220" t="s">
        <v>1308</v>
      </c>
    </row>
    <row r="2221" spans="1:3">
      <c r="A2221">
        <v>40</v>
      </c>
      <c r="B2221">
        <v>93</v>
      </c>
      <c r="C2221" t="s">
        <v>1380</v>
      </c>
    </row>
    <row r="2222" spans="1:3">
      <c r="A2222">
        <v>40</v>
      </c>
      <c r="B2222">
        <v>95</v>
      </c>
      <c r="C2222" t="s">
        <v>102</v>
      </c>
    </row>
    <row r="2223" spans="1:3">
      <c r="A2223">
        <v>40</v>
      </c>
      <c r="B2223">
        <v>97</v>
      </c>
      <c r="C2223" t="s">
        <v>1381</v>
      </c>
    </row>
    <row r="2224" spans="1:3">
      <c r="A2224">
        <v>40</v>
      </c>
      <c r="B2224">
        <v>99</v>
      </c>
      <c r="C2224" t="s">
        <v>444</v>
      </c>
    </row>
    <row r="2225" spans="1:3">
      <c r="A2225">
        <v>40</v>
      </c>
      <c r="B2225">
        <v>101</v>
      </c>
      <c r="C2225" t="s">
        <v>1382</v>
      </c>
    </row>
    <row r="2226" spans="1:3">
      <c r="A2226">
        <v>40</v>
      </c>
      <c r="B2226">
        <v>103</v>
      </c>
      <c r="C2226" t="s">
        <v>593</v>
      </c>
    </row>
    <row r="2227" spans="1:3">
      <c r="A2227">
        <v>40</v>
      </c>
      <c r="B2227">
        <v>105</v>
      </c>
      <c r="C2227" t="s">
        <v>1383</v>
      </c>
    </row>
    <row r="2228" spans="1:3">
      <c r="A2228">
        <v>40</v>
      </c>
      <c r="B2228">
        <v>107</v>
      </c>
      <c r="C2228" t="s">
        <v>1384</v>
      </c>
    </row>
    <row r="2229" spans="1:3">
      <c r="A2229">
        <v>40</v>
      </c>
      <c r="B2229">
        <v>109</v>
      </c>
      <c r="C2229" t="s">
        <v>1385</v>
      </c>
    </row>
    <row r="2230" spans="1:3">
      <c r="A2230">
        <v>40</v>
      </c>
      <c r="B2230">
        <v>111</v>
      </c>
      <c r="C2230" t="s">
        <v>1386</v>
      </c>
    </row>
    <row r="2231" spans="1:3">
      <c r="A2231">
        <v>40</v>
      </c>
      <c r="B2231">
        <v>113</v>
      </c>
      <c r="C2231" t="s">
        <v>700</v>
      </c>
    </row>
    <row r="2232" spans="1:3">
      <c r="A2232">
        <v>40</v>
      </c>
      <c r="B2232">
        <v>115</v>
      </c>
      <c r="C2232" t="s">
        <v>702</v>
      </c>
    </row>
    <row r="2233" spans="1:3">
      <c r="A2233">
        <v>40</v>
      </c>
      <c r="B2233">
        <v>117</v>
      </c>
      <c r="C2233" t="s">
        <v>703</v>
      </c>
    </row>
    <row r="2234" spans="1:3">
      <c r="A2234">
        <v>40</v>
      </c>
      <c r="B2234">
        <v>119</v>
      </c>
      <c r="C2234" t="s">
        <v>1387</v>
      </c>
    </row>
    <row r="2235" spans="1:3">
      <c r="A2235">
        <v>40</v>
      </c>
      <c r="B2235">
        <v>121</v>
      </c>
      <c r="C2235" t="s">
        <v>1388</v>
      </c>
    </row>
    <row r="2236" spans="1:3">
      <c r="A2236">
        <v>40</v>
      </c>
      <c r="B2236">
        <v>123</v>
      </c>
      <c r="C2236" t="s">
        <v>1010</v>
      </c>
    </row>
    <row r="2237" spans="1:3">
      <c r="A2237">
        <v>40</v>
      </c>
      <c r="B2237">
        <v>125</v>
      </c>
      <c r="C2237" t="s">
        <v>704</v>
      </c>
    </row>
    <row r="2238" spans="1:3">
      <c r="A2238">
        <v>40</v>
      </c>
      <c r="B2238">
        <v>127</v>
      </c>
      <c r="C2238" t="s">
        <v>1389</v>
      </c>
    </row>
    <row r="2239" spans="1:3">
      <c r="A2239">
        <v>40</v>
      </c>
      <c r="B2239">
        <v>129</v>
      </c>
      <c r="C2239" t="s">
        <v>1390</v>
      </c>
    </row>
    <row r="2240" spans="1:3">
      <c r="A2240">
        <v>40</v>
      </c>
      <c r="B2240">
        <v>131</v>
      </c>
      <c r="C2240" t="s">
        <v>1391</v>
      </c>
    </row>
    <row r="2241" spans="1:3">
      <c r="A2241">
        <v>40</v>
      </c>
      <c r="B2241">
        <v>133</v>
      </c>
      <c r="C2241" t="s">
        <v>369</v>
      </c>
    </row>
    <row r="2242" spans="1:3">
      <c r="A2242">
        <v>40</v>
      </c>
      <c r="B2242">
        <v>135</v>
      </c>
      <c r="C2242" t="s">
        <v>1392</v>
      </c>
    </row>
    <row r="2243" spans="1:3">
      <c r="A2243">
        <v>40</v>
      </c>
      <c r="B2243">
        <v>137</v>
      </c>
      <c r="C2243" t="s">
        <v>458</v>
      </c>
    </row>
    <row r="2244" spans="1:3">
      <c r="A2244">
        <v>40</v>
      </c>
      <c r="B2244">
        <v>139</v>
      </c>
      <c r="C2244" t="s">
        <v>1061</v>
      </c>
    </row>
    <row r="2245" spans="1:3">
      <c r="A2245">
        <v>40</v>
      </c>
      <c r="B2245">
        <v>141</v>
      </c>
      <c r="C2245" t="s">
        <v>1393</v>
      </c>
    </row>
    <row r="2246" spans="1:3">
      <c r="A2246">
        <v>40</v>
      </c>
      <c r="B2246">
        <v>143</v>
      </c>
      <c r="C2246" t="s">
        <v>1394</v>
      </c>
    </row>
    <row r="2247" spans="1:3">
      <c r="A2247">
        <v>40</v>
      </c>
      <c r="B2247">
        <v>145</v>
      </c>
      <c r="C2247" t="s">
        <v>1395</v>
      </c>
    </row>
    <row r="2248" spans="1:3">
      <c r="A2248">
        <v>40</v>
      </c>
      <c r="B2248">
        <v>147</v>
      </c>
      <c r="C2248" t="s">
        <v>119</v>
      </c>
    </row>
    <row r="2249" spans="1:3">
      <c r="A2249">
        <v>40</v>
      </c>
      <c r="B2249">
        <v>149</v>
      </c>
      <c r="C2249" t="s">
        <v>1396</v>
      </c>
    </row>
    <row r="2250" spans="1:3">
      <c r="A2250">
        <v>40</v>
      </c>
      <c r="B2250">
        <v>151</v>
      </c>
      <c r="C2250" t="s">
        <v>1397</v>
      </c>
    </row>
    <row r="2251" spans="1:3">
      <c r="A2251">
        <v>40</v>
      </c>
      <c r="B2251">
        <v>153</v>
      </c>
      <c r="C2251" t="s">
        <v>1398</v>
      </c>
    </row>
    <row r="2252" spans="1:3">
      <c r="A2252">
        <v>41</v>
      </c>
      <c r="B2252">
        <v>1</v>
      </c>
      <c r="C2252" t="s">
        <v>327</v>
      </c>
    </row>
    <row r="2253" spans="1:3">
      <c r="A2253">
        <v>41</v>
      </c>
      <c r="B2253">
        <v>3</v>
      </c>
      <c r="C2253" t="s">
        <v>144</v>
      </c>
    </row>
    <row r="2254" spans="1:3">
      <c r="A2254">
        <v>41</v>
      </c>
      <c r="B2254">
        <v>5</v>
      </c>
      <c r="C2254" t="s">
        <v>1399</v>
      </c>
    </row>
    <row r="2255" spans="1:3">
      <c r="A2255">
        <v>41</v>
      </c>
      <c r="B2255">
        <v>7</v>
      </c>
      <c r="C2255" t="s">
        <v>1400</v>
      </c>
    </row>
    <row r="2256" spans="1:3">
      <c r="A2256">
        <v>41</v>
      </c>
      <c r="B2256">
        <v>9</v>
      </c>
      <c r="C2256" t="s">
        <v>151</v>
      </c>
    </row>
    <row r="2257" spans="1:3">
      <c r="A2257">
        <v>41</v>
      </c>
      <c r="B2257">
        <v>11</v>
      </c>
      <c r="C2257" t="s">
        <v>1155</v>
      </c>
    </row>
    <row r="2258" spans="1:3">
      <c r="A2258">
        <v>41</v>
      </c>
      <c r="B2258">
        <v>13</v>
      </c>
      <c r="C2258" t="s">
        <v>1401</v>
      </c>
    </row>
    <row r="2259" spans="1:3">
      <c r="A2259">
        <v>41</v>
      </c>
      <c r="B2259">
        <v>15</v>
      </c>
      <c r="C2259" t="s">
        <v>1175</v>
      </c>
    </row>
    <row r="2260" spans="1:3">
      <c r="A2260">
        <v>41</v>
      </c>
      <c r="B2260">
        <v>17</v>
      </c>
      <c r="C2260" t="s">
        <v>1402</v>
      </c>
    </row>
    <row r="2261" spans="1:3">
      <c r="A2261">
        <v>41</v>
      </c>
      <c r="B2261">
        <v>19</v>
      </c>
      <c r="C2261" t="s">
        <v>273</v>
      </c>
    </row>
    <row r="2262" spans="1:3">
      <c r="A2262">
        <v>41</v>
      </c>
      <c r="B2262">
        <v>21</v>
      </c>
      <c r="C2262" t="s">
        <v>1403</v>
      </c>
    </row>
    <row r="2263" spans="1:3">
      <c r="A2263">
        <v>41</v>
      </c>
      <c r="B2263">
        <v>23</v>
      </c>
      <c r="C2263" t="s">
        <v>162</v>
      </c>
    </row>
    <row r="2264" spans="1:3">
      <c r="A2264">
        <v>41</v>
      </c>
      <c r="B2264">
        <v>25</v>
      </c>
      <c r="C2264" t="s">
        <v>1404</v>
      </c>
    </row>
    <row r="2265" spans="1:3">
      <c r="A2265">
        <v>41</v>
      </c>
      <c r="B2265">
        <v>27</v>
      </c>
      <c r="C2265" t="s">
        <v>1405</v>
      </c>
    </row>
    <row r="2266" spans="1:3">
      <c r="A2266">
        <v>41</v>
      </c>
      <c r="B2266">
        <v>29</v>
      </c>
      <c r="C2266" t="s">
        <v>90</v>
      </c>
    </row>
    <row r="2267" spans="1:3">
      <c r="A2267">
        <v>41</v>
      </c>
      <c r="B2267">
        <v>31</v>
      </c>
      <c r="C2267" t="s">
        <v>91</v>
      </c>
    </row>
    <row r="2268" spans="1:3">
      <c r="A2268">
        <v>41</v>
      </c>
      <c r="B2268">
        <v>33</v>
      </c>
      <c r="C2268" t="s">
        <v>1406</v>
      </c>
    </row>
    <row r="2269" spans="1:3">
      <c r="A2269">
        <v>41</v>
      </c>
      <c r="B2269">
        <v>35</v>
      </c>
      <c r="C2269" t="s">
        <v>1407</v>
      </c>
    </row>
    <row r="2270" spans="1:3">
      <c r="A2270">
        <v>41</v>
      </c>
      <c r="B2270">
        <v>37</v>
      </c>
      <c r="C2270" t="s">
        <v>215</v>
      </c>
    </row>
    <row r="2271" spans="1:3">
      <c r="A2271">
        <v>41</v>
      </c>
      <c r="B2271">
        <v>39</v>
      </c>
      <c r="C2271" t="s">
        <v>690</v>
      </c>
    </row>
    <row r="2272" spans="1:3">
      <c r="A2272">
        <v>41</v>
      </c>
      <c r="B2272">
        <v>41</v>
      </c>
      <c r="C2272" t="s">
        <v>170</v>
      </c>
    </row>
    <row r="2273" spans="1:3">
      <c r="A2273">
        <v>41</v>
      </c>
      <c r="B2273">
        <v>43</v>
      </c>
      <c r="C2273" t="s">
        <v>636</v>
      </c>
    </row>
    <row r="2274" spans="1:3">
      <c r="A2274">
        <v>41</v>
      </c>
      <c r="B2274">
        <v>45</v>
      </c>
      <c r="C2274" t="s">
        <v>1408</v>
      </c>
    </row>
    <row r="2275" spans="1:3">
      <c r="A2275">
        <v>41</v>
      </c>
      <c r="B2275">
        <v>47</v>
      </c>
      <c r="C2275" t="s">
        <v>101</v>
      </c>
    </row>
    <row r="2276" spans="1:3">
      <c r="A2276">
        <v>41</v>
      </c>
      <c r="B2276">
        <v>49</v>
      </c>
      <c r="C2276" t="s">
        <v>1344</v>
      </c>
    </row>
    <row r="2277" spans="1:3">
      <c r="A2277">
        <v>41</v>
      </c>
      <c r="B2277">
        <v>51</v>
      </c>
      <c r="C2277" t="s">
        <v>1409</v>
      </c>
    </row>
    <row r="2278" spans="1:3">
      <c r="A2278">
        <v>41</v>
      </c>
      <c r="B2278">
        <v>53</v>
      </c>
      <c r="C2278" t="s">
        <v>182</v>
      </c>
    </row>
    <row r="2279" spans="1:3">
      <c r="A2279">
        <v>41</v>
      </c>
      <c r="B2279">
        <v>55</v>
      </c>
      <c r="C2279" t="s">
        <v>715</v>
      </c>
    </row>
    <row r="2280" spans="1:3">
      <c r="A2280">
        <v>41</v>
      </c>
      <c r="B2280">
        <v>57</v>
      </c>
      <c r="C2280" t="s">
        <v>1410</v>
      </c>
    </row>
    <row r="2281" spans="1:3">
      <c r="A2281">
        <v>41</v>
      </c>
      <c r="B2281">
        <v>59</v>
      </c>
      <c r="C2281" t="s">
        <v>1411</v>
      </c>
    </row>
    <row r="2282" spans="1:3">
      <c r="A2282">
        <v>41</v>
      </c>
      <c r="B2282">
        <v>61</v>
      </c>
      <c r="C2282" t="s">
        <v>194</v>
      </c>
    </row>
    <row r="2283" spans="1:3">
      <c r="A2283">
        <v>41</v>
      </c>
      <c r="B2283">
        <v>63</v>
      </c>
      <c r="C2283" t="s">
        <v>1412</v>
      </c>
    </row>
    <row r="2284" spans="1:3">
      <c r="A2284">
        <v>41</v>
      </c>
      <c r="B2284">
        <v>65</v>
      </c>
      <c r="C2284" t="s">
        <v>1413</v>
      </c>
    </row>
    <row r="2285" spans="1:3">
      <c r="A2285">
        <v>41</v>
      </c>
      <c r="B2285">
        <v>67</v>
      </c>
      <c r="C2285" t="s">
        <v>119</v>
      </c>
    </row>
    <row r="2286" spans="1:3">
      <c r="A2286">
        <v>41</v>
      </c>
      <c r="B2286">
        <v>69</v>
      </c>
      <c r="C2286" t="s">
        <v>478</v>
      </c>
    </row>
    <row r="2287" spans="1:3">
      <c r="A2287">
        <v>41</v>
      </c>
      <c r="B2287">
        <v>71</v>
      </c>
      <c r="C2287" t="s">
        <v>1414</v>
      </c>
    </row>
    <row r="2288" spans="1:3">
      <c r="A2288">
        <v>42</v>
      </c>
      <c r="B2288">
        <v>1</v>
      </c>
      <c r="C2288" t="s">
        <v>255</v>
      </c>
    </row>
    <row r="2289" spans="1:3">
      <c r="A2289">
        <v>42</v>
      </c>
      <c r="B2289">
        <v>3</v>
      </c>
      <c r="C2289" t="s">
        <v>1415</v>
      </c>
    </row>
    <row r="2290" spans="1:3">
      <c r="A2290">
        <v>42</v>
      </c>
      <c r="B2290">
        <v>5</v>
      </c>
      <c r="C2290" t="s">
        <v>1416</v>
      </c>
    </row>
    <row r="2291" spans="1:3">
      <c r="A2291">
        <v>42</v>
      </c>
      <c r="B2291">
        <v>7</v>
      </c>
      <c r="C2291" t="s">
        <v>1360</v>
      </c>
    </row>
    <row r="2292" spans="1:3">
      <c r="A2292">
        <v>42</v>
      </c>
      <c r="B2292">
        <v>9</v>
      </c>
      <c r="C2292" t="s">
        <v>1417</v>
      </c>
    </row>
    <row r="2293" spans="1:3">
      <c r="A2293">
        <v>42</v>
      </c>
      <c r="B2293">
        <v>11</v>
      </c>
      <c r="C2293" t="s">
        <v>1418</v>
      </c>
    </row>
    <row r="2294" spans="1:3">
      <c r="A2294">
        <v>42</v>
      </c>
      <c r="B2294">
        <v>13</v>
      </c>
      <c r="C2294" t="s">
        <v>1419</v>
      </c>
    </row>
    <row r="2295" spans="1:3">
      <c r="A2295">
        <v>42</v>
      </c>
      <c r="B2295">
        <v>15</v>
      </c>
      <c r="C2295" t="s">
        <v>329</v>
      </c>
    </row>
    <row r="2296" spans="1:3">
      <c r="A2296">
        <v>42</v>
      </c>
      <c r="B2296">
        <v>17</v>
      </c>
      <c r="C2296" t="s">
        <v>1420</v>
      </c>
    </row>
    <row r="2297" spans="1:3">
      <c r="A2297">
        <v>42</v>
      </c>
      <c r="B2297">
        <v>19</v>
      </c>
      <c r="C2297" t="s">
        <v>61</v>
      </c>
    </row>
    <row r="2298" spans="1:3">
      <c r="A2298">
        <v>42</v>
      </c>
      <c r="B2298">
        <v>21</v>
      </c>
      <c r="C2298" t="s">
        <v>1421</v>
      </c>
    </row>
    <row r="2299" spans="1:3">
      <c r="A2299">
        <v>42</v>
      </c>
      <c r="B2299">
        <v>23</v>
      </c>
      <c r="C2299" t="s">
        <v>792</v>
      </c>
    </row>
    <row r="2300" spans="1:3">
      <c r="A2300">
        <v>42</v>
      </c>
      <c r="B2300">
        <v>25</v>
      </c>
      <c r="C2300" t="s">
        <v>1066</v>
      </c>
    </row>
    <row r="2301" spans="1:3">
      <c r="A2301">
        <v>42</v>
      </c>
      <c r="B2301">
        <v>27</v>
      </c>
      <c r="C2301" t="s">
        <v>1422</v>
      </c>
    </row>
    <row r="2302" spans="1:3">
      <c r="A2302">
        <v>42</v>
      </c>
      <c r="B2302">
        <v>29</v>
      </c>
      <c r="C2302" t="s">
        <v>1423</v>
      </c>
    </row>
    <row r="2303" spans="1:3">
      <c r="A2303">
        <v>42</v>
      </c>
      <c r="B2303">
        <v>31</v>
      </c>
      <c r="C2303" t="s">
        <v>1424</v>
      </c>
    </row>
    <row r="2304" spans="1:3">
      <c r="A2304">
        <v>42</v>
      </c>
      <c r="B2304">
        <v>33</v>
      </c>
      <c r="C2304" t="s">
        <v>1425</v>
      </c>
    </row>
    <row r="2305" spans="1:3">
      <c r="A2305">
        <v>42</v>
      </c>
      <c r="B2305">
        <v>35</v>
      </c>
      <c r="C2305" t="s">
        <v>527</v>
      </c>
    </row>
    <row r="2306" spans="1:3">
      <c r="A2306">
        <v>42</v>
      </c>
      <c r="B2306">
        <v>37</v>
      </c>
      <c r="C2306" t="s">
        <v>151</v>
      </c>
    </row>
    <row r="2307" spans="1:3">
      <c r="A2307">
        <v>42</v>
      </c>
      <c r="B2307">
        <v>39</v>
      </c>
      <c r="C2307" t="s">
        <v>154</v>
      </c>
    </row>
    <row r="2308" spans="1:3">
      <c r="A2308">
        <v>42</v>
      </c>
      <c r="B2308">
        <v>41</v>
      </c>
      <c r="C2308" t="s">
        <v>529</v>
      </c>
    </row>
    <row r="2309" spans="1:3">
      <c r="A2309">
        <v>42</v>
      </c>
      <c r="B2309">
        <v>43</v>
      </c>
      <c r="C2309" t="s">
        <v>1426</v>
      </c>
    </row>
    <row r="2310" spans="1:3">
      <c r="A2310">
        <v>42</v>
      </c>
      <c r="B2310">
        <v>45</v>
      </c>
      <c r="C2310" t="s">
        <v>579</v>
      </c>
    </row>
    <row r="2311" spans="1:3">
      <c r="A2311">
        <v>42</v>
      </c>
      <c r="B2311">
        <v>47</v>
      </c>
      <c r="C2311" t="s">
        <v>673</v>
      </c>
    </row>
    <row r="2312" spans="1:3">
      <c r="A2312">
        <v>42</v>
      </c>
      <c r="B2312">
        <v>49</v>
      </c>
      <c r="C2312" t="s">
        <v>1204</v>
      </c>
    </row>
    <row r="2313" spans="1:3">
      <c r="A2313">
        <v>42</v>
      </c>
      <c r="B2313">
        <v>51</v>
      </c>
      <c r="C2313" t="s">
        <v>83</v>
      </c>
    </row>
    <row r="2314" spans="1:3">
      <c r="A2314">
        <v>42</v>
      </c>
      <c r="B2314">
        <v>53</v>
      </c>
      <c r="C2314" t="s">
        <v>1427</v>
      </c>
    </row>
    <row r="2315" spans="1:3">
      <c r="A2315">
        <v>42</v>
      </c>
      <c r="B2315">
        <v>55</v>
      </c>
      <c r="C2315" t="s">
        <v>84</v>
      </c>
    </row>
    <row r="2316" spans="1:3">
      <c r="A2316">
        <v>42</v>
      </c>
      <c r="B2316">
        <v>57</v>
      </c>
      <c r="C2316" t="s">
        <v>160</v>
      </c>
    </row>
    <row r="2317" spans="1:3">
      <c r="A2317">
        <v>42</v>
      </c>
      <c r="B2317">
        <v>59</v>
      </c>
      <c r="C2317" t="s">
        <v>86</v>
      </c>
    </row>
    <row r="2318" spans="1:3">
      <c r="A2318">
        <v>42</v>
      </c>
      <c r="B2318">
        <v>61</v>
      </c>
      <c r="C2318" t="s">
        <v>1428</v>
      </c>
    </row>
    <row r="2319" spans="1:3">
      <c r="A2319">
        <v>42</v>
      </c>
      <c r="B2319">
        <v>63</v>
      </c>
      <c r="C2319" t="s">
        <v>1429</v>
      </c>
    </row>
    <row r="2320" spans="1:3">
      <c r="A2320">
        <v>42</v>
      </c>
      <c r="B2320">
        <v>65</v>
      </c>
      <c r="C2320" t="s">
        <v>91</v>
      </c>
    </row>
    <row r="2321" spans="1:3">
      <c r="A2321">
        <v>42</v>
      </c>
      <c r="B2321">
        <v>67</v>
      </c>
      <c r="C2321" t="s">
        <v>1430</v>
      </c>
    </row>
    <row r="2322" spans="1:3">
      <c r="A2322">
        <v>42</v>
      </c>
      <c r="B2322">
        <v>69</v>
      </c>
      <c r="C2322" t="s">
        <v>1431</v>
      </c>
    </row>
    <row r="2323" spans="1:3">
      <c r="A2323">
        <v>42</v>
      </c>
      <c r="B2323">
        <v>71</v>
      </c>
      <c r="C2323" t="s">
        <v>1126</v>
      </c>
    </row>
    <row r="2324" spans="1:3">
      <c r="A2324">
        <v>42</v>
      </c>
      <c r="B2324">
        <v>73</v>
      </c>
      <c r="C2324" t="s">
        <v>94</v>
      </c>
    </row>
    <row r="2325" spans="1:3">
      <c r="A2325">
        <v>42</v>
      </c>
      <c r="B2325">
        <v>75</v>
      </c>
      <c r="C2325" t="s">
        <v>1432</v>
      </c>
    </row>
    <row r="2326" spans="1:3">
      <c r="A2326">
        <v>42</v>
      </c>
      <c r="B2326">
        <v>77</v>
      </c>
      <c r="C2326" t="s">
        <v>1433</v>
      </c>
    </row>
    <row r="2327" spans="1:3">
      <c r="A2327">
        <v>42</v>
      </c>
      <c r="B2327">
        <v>79</v>
      </c>
      <c r="C2327" t="s">
        <v>1434</v>
      </c>
    </row>
    <row r="2328" spans="1:3">
      <c r="A2328">
        <v>42</v>
      </c>
      <c r="B2328">
        <v>81</v>
      </c>
      <c r="C2328" t="s">
        <v>1435</v>
      </c>
    </row>
    <row r="2329" spans="1:3">
      <c r="A2329">
        <v>42</v>
      </c>
      <c r="B2329">
        <v>83</v>
      </c>
      <c r="C2329" t="s">
        <v>1436</v>
      </c>
    </row>
    <row r="2330" spans="1:3">
      <c r="A2330">
        <v>42</v>
      </c>
      <c r="B2330">
        <v>85</v>
      </c>
      <c r="C2330" t="s">
        <v>555</v>
      </c>
    </row>
    <row r="2331" spans="1:3">
      <c r="A2331">
        <v>42</v>
      </c>
      <c r="B2331">
        <v>87</v>
      </c>
      <c r="C2331" t="s">
        <v>1437</v>
      </c>
    </row>
    <row r="2332" spans="1:3">
      <c r="A2332">
        <v>42</v>
      </c>
      <c r="B2332">
        <v>89</v>
      </c>
      <c r="C2332" t="s">
        <v>104</v>
      </c>
    </row>
    <row r="2333" spans="1:3">
      <c r="A2333">
        <v>42</v>
      </c>
      <c r="B2333">
        <v>91</v>
      </c>
      <c r="C2333" t="s">
        <v>105</v>
      </c>
    </row>
    <row r="2334" spans="1:3">
      <c r="A2334">
        <v>42</v>
      </c>
      <c r="B2334">
        <v>93</v>
      </c>
      <c r="C2334" t="s">
        <v>1438</v>
      </c>
    </row>
    <row r="2335" spans="1:3">
      <c r="A2335">
        <v>42</v>
      </c>
      <c r="B2335">
        <v>95</v>
      </c>
      <c r="C2335" t="s">
        <v>1268</v>
      </c>
    </row>
    <row r="2336" spans="1:3">
      <c r="A2336">
        <v>42</v>
      </c>
      <c r="B2336">
        <v>97</v>
      </c>
      <c r="C2336" t="s">
        <v>1439</v>
      </c>
    </row>
    <row r="2337" spans="1:3">
      <c r="A2337">
        <v>42</v>
      </c>
      <c r="B2337">
        <v>99</v>
      </c>
      <c r="C2337" t="s">
        <v>107</v>
      </c>
    </row>
    <row r="2338" spans="1:3">
      <c r="A2338">
        <v>42</v>
      </c>
      <c r="B2338">
        <v>101</v>
      </c>
      <c r="C2338" t="s">
        <v>1440</v>
      </c>
    </row>
    <row r="2339" spans="1:3">
      <c r="A2339">
        <v>42</v>
      </c>
      <c r="B2339">
        <v>103</v>
      </c>
      <c r="C2339" t="s">
        <v>109</v>
      </c>
    </row>
    <row r="2340" spans="1:3">
      <c r="A2340">
        <v>42</v>
      </c>
      <c r="B2340">
        <v>105</v>
      </c>
      <c r="C2340" t="s">
        <v>1441</v>
      </c>
    </row>
    <row r="2341" spans="1:3">
      <c r="A2341">
        <v>42</v>
      </c>
      <c r="B2341">
        <v>107</v>
      </c>
      <c r="C2341" t="s">
        <v>1442</v>
      </c>
    </row>
    <row r="2342" spans="1:3">
      <c r="A2342">
        <v>42</v>
      </c>
      <c r="B2342">
        <v>109</v>
      </c>
      <c r="C2342" t="s">
        <v>1443</v>
      </c>
    </row>
    <row r="2343" spans="1:3">
      <c r="A2343">
        <v>42</v>
      </c>
      <c r="B2343">
        <v>111</v>
      </c>
      <c r="C2343" t="s">
        <v>836</v>
      </c>
    </row>
    <row r="2344" spans="1:3">
      <c r="A2344">
        <v>42</v>
      </c>
      <c r="B2344">
        <v>113</v>
      </c>
      <c r="C2344" t="s">
        <v>605</v>
      </c>
    </row>
    <row r="2345" spans="1:3">
      <c r="A2345">
        <v>42</v>
      </c>
      <c r="B2345">
        <v>115</v>
      </c>
      <c r="C2345" t="s">
        <v>1444</v>
      </c>
    </row>
    <row r="2346" spans="1:3">
      <c r="A2346">
        <v>42</v>
      </c>
      <c r="B2346">
        <v>117</v>
      </c>
      <c r="C2346" t="s">
        <v>1219</v>
      </c>
    </row>
    <row r="2347" spans="1:3">
      <c r="A2347">
        <v>42</v>
      </c>
      <c r="B2347">
        <v>119</v>
      </c>
      <c r="C2347" t="s">
        <v>194</v>
      </c>
    </row>
    <row r="2348" spans="1:3">
      <c r="A2348">
        <v>42</v>
      </c>
      <c r="B2348">
        <v>121</v>
      </c>
      <c r="C2348" t="s">
        <v>1445</v>
      </c>
    </row>
    <row r="2349" spans="1:3">
      <c r="A2349">
        <v>42</v>
      </c>
      <c r="B2349">
        <v>123</v>
      </c>
      <c r="C2349" t="s">
        <v>475</v>
      </c>
    </row>
    <row r="2350" spans="1:3">
      <c r="A2350">
        <v>42</v>
      </c>
      <c r="B2350">
        <v>125</v>
      </c>
      <c r="C2350" t="s">
        <v>119</v>
      </c>
    </row>
    <row r="2351" spans="1:3">
      <c r="A2351">
        <v>42</v>
      </c>
      <c r="B2351">
        <v>127</v>
      </c>
      <c r="C2351" t="s">
        <v>476</v>
      </c>
    </row>
    <row r="2352" spans="1:3">
      <c r="A2352">
        <v>42</v>
      </c>
      <c r="B2352">
        <v>129</v>
      </c>
      <c r="C2352" t="s">
        <v>1446</v>
      </c>
    </row>
    <row r="2353" spans="1:3">
      <c r="A2353">
        <v>42</v>
      </c>
      <c r="B2353">
        <v>131</v>
      </c>
      <c r="C2353" t="s">
        <v>1223</v>
      </c>
    </row>
    <row r="2354" spans="1:3">
      <c r="A2354">
        <v>42</v>
      </c>
      <c r="B2354">
        <v>133</v>
      </c>
      <c r="C2354" t="s">
        <v>838</v>
      </c>
    </row>
    <row r="2355" spans="1:3">
      <c r="A2355">
        <v>44</v>
      </c>
      <c r="B2355">
        <v>1</v>
      </c>
      <c r="C2355" t="s">
        <v>858</v>
      </c>
    </row>
    <row r="2356" spans="1:3">
      <c r="A2356">
        <v>44</v>
      </c>
      <c r="B2356">
        <v>3</v>
      </c>
      <c r="C2356" t="s">
        <v>318</v>
      </c>
    </row>
    <row r="2357" spans="1:3">
      <c r="A2357">
        <v>44</v>
      </c>
      <c r="B2357">
        <v>5</v>
      </c>
      <c r="C2357" t="s">
        <v>1447</v>
      </c>
    </row>
    <row r="2358" spans="1:3">
      <c r="A2358">
        <v>44</v>
      </c>
      <c r="B2358">
        <v>7</v>
      </c>
      <c r="C2358" t="s">
        <v>1448</v>
      </c>
    </row>
    <row r="2359" spans="1:3">
      <c r="A2359">
        <v>44</v>
      </c>
      <c r="B2359">
        <v>9</v>
      </c>
      <c r="C2359" t="s">
        <v>119</v>
      </c>
    </row>
    <row r="2360" spans="1:3">
      <c r="A2360">
        <v>45</v>
      </c>
      <c r="B2360">
        <v>1</v>
      </c>
      <c r="C2360" t="s">
        <v>1449</v>
      </c>
    </row>
    <row r="2361" spans="1:3">
      <c r="A2361">
        <v>45</v>
      </c>
      <c r="B2361">
        <v>3</v>
      </c>
      <c r="C2361" t="s">
        <v>1450</v>
      </c>
    </row>
    <row r="2362" spans="1:3">
      <c r="A2362">
        <v>45</v>
      </c>
      <c r="B2362">
        <v>5</v>
      </c>
      <c r="C2362" t="s">
        <v>1451</v>
      </c>
    </row>
    <row r="2363" spans="1:3">
      <c r="A2363">
        <v>45</v>
      </c>
      <c r="B2363">
        <v>7</v>
      </c>
      <c r="C2363" t="s">
        <v>661</v>
      </c>
    </row>
    <row r="2364" spans="1:3">
      <c r="A2364">
        <v>45</v>
      </c>
      <c r="B2364">
        <v>9</v>
      </c>
      <c r="C2364" t="s">
        <v>1452</v>
      </c>
    </row>
    <row r="2365" spans="1:3">
      <c r="A2365">
        <v>45</v>
      </c>
      <c r="B2365">
        <v>11</v>
      </c>
      <c r="C2365" t="s">
        <v>1453</v>
      </c>
    </row>
    <row r="2366" spans="1:3">
      <c r="A2366">
        <v>45</v>
      </c>
      <c r="B2366">
        <v>13</v>
      </c>
      <c r="C2366" t="s">
        <v>1230</v>
      </c>
    </row>
    <row r="2367" spans="1:3">
      <c r="A2367">
        <v>45</v>
      </c>
      <c r="B2367">
        <v>15</v>
      </c>
      <c r="C2367" t="s">
        <v>1454</v>
      </c>
    </row>
    <row r="2368" spans="1:3">
      <c r="A2368">
        <v>45</v>
      </c>
      <c r="B2368">
        <v>17</v>
      </c>
      <c r="C2368" t="s">
        <v>62</v>
      </c>
    </row>
    <row r="2369" spans="1:3">
      <c r="A2369">
        <v>45</v>
      </c>
      <c r="B2369">
        <v>19</v>
      </c>
      <c r="C2369" t="s">
        <v>1455</v>
      </c>
    </row>
    <row r="2370" spans="1:3">
      <c r="A2370">
        <v>45</v>
      </c>
      <c r="B2370">
        <v>21</v>
      </c>
      <c r="C2370" t="s">
        <v>64</v>
      </c>
    </row>
    <row r="2371" spans="1:3">
      <c r="A2371">
        <v>45</v>
      </c>
      <c r="B2371">
        <v>23</v>
      </c>
      <c r="C2371" t="s">
        <v>1423</v>
      </c>
    </row>
    <row r="2372" spans="1:3">
      <c r="A2372">
        <v>45</v>
      </c>
      <c r="B2372">
        <v>25</v>
      </c>
      <c r="C2372" t="s">
        <v>1456</v>
      </c>
    </row>
    <row r="2373" spans="1:3">
      <c r="A2373">
        <v>45</v>
      </c>
      <c r="B2373">
        <v>27</v>
      </c>
      <c r="C2373" t="s">
        <v>1457</v>
      </c>
    </row>
    <row r="2374" spans="1:3">
      <c r="A2374">
        <v>45</v>
      </c>
      <c r="B2374">
        <v>29</v>
      </c>
      <c r="C2374" t="s">
        <v>1458</v>
      </c>
    </row>
    <row r="2375" spans="1:3">
      <c r="A2375">
        <v>45</v>
      </c>
      <c r="B2375">
        <v>31</v>
      </c>
      <c r="C2375" t="s">
        <v>1459</v>
      </c>
    </row>
    <row r="2376" spans="1:3">
      <c r="A2376">
        <v>45</v>
      </c>
      <c r="B2376">
        <v>33</v>
      </c>
      <c r="C2376" t="s">
        <v>1460</v>
      </c>
    </row>
    <row r="2377" spans="1:3">
      <c r="A2377">
        <v>45</v>
      </c>
      <c r="B2377">
        <v>35</v>
      </c>
      <c r="C2377" t="s">
        <v>846</v>
      </c>
    </row>
    <row r="2378" spans="1:3">
      <c r="A2378">
        <v>45</v>
      </c>
      <c r="B2378">
        <v>37</v>
      </c>
      <c r="C2378" t="s">
        <v>1461</v>
      </c>
    </row>
    <row r="2379" spans="1:3">
      <c r="A2379">
        <v>45</v>
      </c>
      <c r="B2379">
        <v>39</v>
      </c>
      <c r="C2379" t="s">
        <v>310</v>
      </c>
    </row>
    <row r="2380" spans="1:3">
      <c r="A2380">
        <v>45</v>
      </c>
      <c r="B2380">
        <v>41</v>
      </c>
      <c r="C2380" t="s">
        <v>1462</v>
      </c>
    </row>
    <row r="2381" spans="1:3">
      <c r="A2381">
        <v>45</v>
      </c>
      <c r="B2381">
        <v>43</v>
      </c>
      <c r="C2381" t="s">
        <v>1463</v>
      </c>
    </row>
    <row r="2382" spans="1:3">
      <c r="A2382">
        <v>45</v>
      </c>
      <c r="B2382">
        <v>45</v>
      </c>
      <c r="C2382" t="s">
        <v>1464</v>
      </c>
    </row>
    <row r="2383" spans="1:3">
      <c r="A2383">
        <v>45</v>
      </c>
      <c r="B2383">
        <v>47</v>
      </c>
      <c r="C2383" t="s">
        <v>681</v>
      </c>
    </row>
    <row r="2384" spans="1:3">
      <c r="A2384">
        <v>45</v>
      </c>
      <c r="B2384">
        <v>49</v>
      </c>
      <c r="C2384" t="s">
        <v>1465</v>
      </c>
    </row>
    <row r="2385" spans="1:3">
      <c r="A2385">
        <v>45</v>
      </c>
      <c r="B2385">
        <v>51</v>
      </c>
      <c r="C2385" t="s">
        <v>1466</v>
      </c>
    </row>
    <row r="2386" spans="1:3">
      <c r="A2386">
        <v>45</v>
      </c>
      <c r="B2386">
        <v>53</v>
      </c>
      <c r="C2386" t="s">
        <v>432</v>
      </c>
    </row>
    <row r="2387" spans="1:3">
      <c r="A2387">
        <v>45</v>
      </c>
      <c r="B2387">
        <v>55</v>
      </c>
      <c r="C2387" t="s">
        <v>1467</v>
      </c>
    </row>
    <row r="2388" spans="1:3">
      <c r="A2388">
        <v>45</v>
      </c>
      <c r="B2388">
        <v>57</v>
      </c>
      <c r="C2388" t="s">
        <v>1126</v>
      </c>
    </row>
    <row r="2389" spans="1:3">
      <c r="A2389">
        <v>45</v>
      </c>
      <c r="B2389">
        <v>59</v>
      </c>
      <c r="C2389" t="s">
        <v>437</v>
      </c>
    </row>
    <row r="2390" spans="1:3">
      <c r="A2390">
        <v>45</v>
      </c>
      <c r="B2390">
        <v>61</v>
      </c>
      <c r="C2390" t="s">
        <v>95</v>
      </c>
    </row>
    <row r="2391" spans="1:3">
      <c r="A2391">
        <v>45</v>
      </c>
      <c r="B2391">
        <v>63</v>
      </c>
      <c r="C2391" t="s">
        <v>1468</v>
      </c>
    </row>
    <row r="2392" spans="1:3">
      <c r="A2392">
        <v>45</v>
      </c>
      <c r="B2392">
        <v>65</v>
      </c>
      <c r="C2392" t="s">
        <v>1469</v>
      </c>
    </row>
    <row r="2393" spans="1:3">
      <c r="A2393">
        <v>45</v>
      </c>
      <c r="B2393">
        <v>67</v>
      </c>
      <c r="C2393" t="s">
        <v>101</v>
      </c>
    </row>
    <row r="2394" spans="1:3">
      <c r="A2394">
        <v>45</v>
      </c>
      <c r="B2394">
        <v>69</v>
      </c>
      <c r="C2394" t="s">
        <v>1470</v>
      </c>
    </row>
    <row r="2395" spans="1:3">
      <c r="A2395">
        <v>45</v>
      </c>
      <c r="B2395">
        <v>71</v>
      </c>
      <c r="C2395" t="s">
        <v>1471</v>
      </c>
    </row>
    <row r="2396" spans="1:3">
      <c r="A2396">
        <v>45</v>
      </c>
      <c r="B2396">
        <v>73</v>
      </c>
      <c r="C2396" t="s">
        <v>446</v>
      </c>
    </row>
    <row r="2397" spans="1:3">
      <c r="A2397">
        <v>45</v>
      </c>
      <c r="B2397">
        <v>75</v>
      </c>
      <c r="C2397" t="s">
        <v>1472</v>
      </c>
    </row>
    <row r="2398" spans="1:3">
      <c r="A2398">
        <v>45</v>
      </c>
      <c r="B2398">
        <v>77</v>
      </c>
      <c r="C2398" t="s">
        <v>108</v>
      </c>
    </row>
    <row r="2399" spans="1:3">
      <c r="A2399">
        <v>45</v>
      </c>
      <c r="B2399">
        <v>79</v>
      </c>
      <c r="C2399" t="s">
        <v>560</v>
      </c>
    </row>
    <row r="2400" spans="1:3">
      <c r="A2400">
        <v>45</v>
      </c>
      <c r="B2400">
        <v>81</v>
      </c>
      <c r="C2400" t="s">
        <v>1473</v>
      </c>
    </row>
    <row r="2401" spans="1:3">
      <c r="A2401">
        <v>45</v>
      </c>
      <c r="B2401">
        <v>83</v>
      </c>
      <c r="C2401" t="s">
        <v>1474</v>
      </c>
    </row>
    <row r="2402" spans="1:3">
      <c r="A2402">
        <v>45</v>
      </c>
      <c r="B2402">
        <v>85</v>
      </c>
      <c r="C2402" t="s">
        <v>114</v>
      </c>
    </row>
    <row r="2403" spans="1:3">
      <c r="A2403">
        <v>45</v>
      </c>
      <c r="B2403">
        <v>87</v>
      </c>
      <c r="C2403" t="s">
        <v>194</v>
      </c>
    </row>
    <row r="2404" spans="1:3">
      <c r="A2404">
        <v>45</v>
      </c>
      <c r="B2404">
        <v>89</v>
      </c>
      <c r="C2404" t="s">
        <v>1475</v>
      </c>
    </row>
    <row r="2405" spans="1:3">
      <c r="A2405">
        <v>45</v>
      </c>
      <c r="B2405">
        <v>91</v>
      </c>
      <c r="C2405" t="s">
        <v>838</v>
      </c>
    </row>
    <row r="2406" spans="1:3">
      <c r="A2406">
        <v>46</v>
      </c>
      <c r="B2406">
        <v>3</v>
      </c>
      <c r="C2406" t="s">
        <v>1476</v>
      </c>
    </row>
    <row r="2407" spans="1:3">
      <c r="A2407">
        <v>46</v>
      </c>
      <c r="B2407">
        <v>5</v>
      </c>
      <c r="C2407" t="s">
        <v>1477</v>
      </c>
    </row>
    <row r="2408" spans="1:3">
      <c r="A2408">
        <v>46</v>
      </c>
      <c r="B2408">
        <v>7</v>
      </c>
      <c r="C2408" t="s">
        <v>1478</v>
      </c>
    </row>
    <row r="2409" spans="1:3">
      <c r="A2409">
        <v>46</v>
      </c>
      <c r="B2409">
        <v>9</v>
      </c>
      <c r="C2409" t="s">
        <v>1479</v>
      </c>
    </row>
    <row r="2410" spans="1:3">
      <c r="A2410">
        <v>46</v>
      </c>
      <c r="B2410">
        <v>11</v>
      </c>
      <c r="C2410" t="s">
        <v>1480</v>
      </c>
    </row>
    <row r="2411" spans="1:3">
      <c r="A2411">
        <v>46</v>
      </c>
      <c r="B2411">
        <v>13</v>
      </c>
      <c r="C2411" t="s">
        <v>522</v>
      </c>
    </row>
    <row r="2412" spans="1:3">
      <c r="A2412">
        <v>46</v>
      </c>
      <c r="B2412">
        <v>15</v>
      </c>
      <c r="C2412" t="s">
        <v>1481</v>
      </c>
    </row>
    <row r="2413" spans="1:3">
      <c r="A2413">
        <v>46</v>
      </c>
      <c r="B2413">
        <v>17</v>
      </c>
      <c r="C2413" t="s">
        <v>1105</v>
      </c>
    </row>
    <row r="2414" spans="1:3">
      <c r="A2414">
        <v>46</v>
      </c>
      <c r="B2414">
        <v>19</v>
      </c>
      <c r="C2414" t="s">
        <v>202</v>
      </c>
    </row>
    <row r="2415" spans="1:3">
      <c r="A2415">
        <v>46</v>
      </c>
      <c r="B2415">
        <v>21</v>
      </c>
      <c r="C2415" t="s">
        <v>740</v>
      </c>
    </row>
    <row r="2416" spans="1:3">
      <c r="A2416">
        <v>46</v>
      </c>
      <c r="B2416">
        <v>23</v>
      </c>
      <c r="C2416" t="s">
        <v>1482</v>
      </c>
    </row>
    <row r="2417" spans="1:3">
      <c r="A2417">
        <v>46</v>
      </c>
      <c r="B2417">
        <v>25</v>
      </c>
      <c r="C2417" t="s">
        <v>149</v>
      </c>
    </row>
    <row r="2418" spans="1:3">
      <c r="A2418">
        <v>46</v>
      </c>
      <c r="B2418">
        <v>27</v>
      </c>
      <c r="C2418" t="s">
        <v>68</v>
      </c>
    </row>
    <row r="2419" spans="1:3">
      <c r="A2419">
        <v>46</v>
      </c>
      <c r="B2419">
        <v>29</v>
      </c>
      <c r="C2419" t="s">
        <v>1483</v>
      </c>
    </row>
    <row r="2420" spans="1:3">
      <c r="A2420">
        <v>46</v>
      </c>
      <c r="B2420">
        <v>31</v>
      </c>
      <c r="C2420" t="s">
        <v>1484</v>
      </c>
    </row>
    <row r="2421" spans="1:3">
      <c r="A2421">
        <v>46</v>
      </c>
      <c r="B2421">
        <v>33</v>
      </c>
      <c r="C2421" t="s">
        <v>269</v>
      </c>
    </row>
    <row r="2422" spans="1:3">
      <c r="A2422">
        <v>46</v>
      </c>
      <c r="B2422">
        <v>35</v>
      </c>
      <c r="C2422" t="s">
        <v>1485</v>
      </c>
    </row>
    <row r="2423" spans="1:3">
      <c r="A2423">
        <v>46</v>
      </c>
      <c r="B2423">
        <v>37</v>
      </c>
      <c r="C2423" t="s">
        <v>1486</v>
      </c>
    </row>
    <row r="2424" spans="1:3">
      <c r="A2424">
        <v>46</v>
      </c>
      <c r="B2424">
        <v>39</v>
      </c>
      <c r="C2424" t="s">
        <v>1111</v>
      </c>
    </row>
    <row r="2425" spans="1:3">
      <c r="A2425">
        <v>46</v>
      </c>
      <c r="B2425">
        <v>41</v>
      </c>
      <c r="C2425" t="s">
        <v>1368</v>
      </c>
    </row>
    <row r="2426" spans="1:3">
      <c r="A2426">
        <v>46</v>
      </c>
      <c r="B2426">
        <v>43</v>
      </c>
      <c r="C2426" t="s">
        <v>273</v>
      </c>
    </row>
    <row r="2427" spans="1:3">
      <c r="A2427">
        <v>46</v>
      </c>
      <c r="B2427">
        <v>45</v>
      </c>
      <c r="C2427" t="s">
        <v>1487</v>
      </c>
    </row>
    <row r="2428" spans="1:3">
      <c r="A2428">
        <v>46</v>
      </c>
      <c r="B2428">
        <v>47</v>
      </c>
      <c r="C2428" t="s">
        <v>1488</v>
      </c>
    </row>
    <row r="2429" spans="1:3">
      <c r="A2429">
        <v>46</v>
      </c>
      <c r="B2429">
        <v>49</v>
      </c>
      <c r="C2429" t="s">
        <v>1489</v>
      </c>
    </row>
    <row r="2430" spans="1:3">
      <c r="A2430">
        <v>46</v>
      </c>
      <c r="B2430">
        <v>51</v>
      </c>
      <c r="C2430" t="s">
        <v>162</v>
      </c>
    </row>
    <row r="2431" spans="1:3">
      <c r="A2431">
        <v>46</v>
      </c>
      <c r="B2431">
        <v>53</v>
      </c>
      <c r="C2431" t="s">
        <v>1490</v>
      </c>
    </row>
    <row r="2432" spans="1:3">
      <c r="A2432">
        <v>46</v>
      </c>
      <c r="B2432">
        <v>55</v>
      </c>
      <c r="C2432" t="s">
        <v>1491</v>
      </c>
    </row>
    <row r="2433" spans="1:3">
      <c r="A2433">
        <v>46</v>
      </c>
      <c r="B2433">
        <v>57</v>
      </c>
      <c r="C2433" t="s">
        <v>1492</v>
      </c>
    </row>
    <row r="2434" spans="1:3">
      <c r="A2434">
        <v>46</v>
      </c>
      <c r="B2434">
        <v>59</v>
      </c>
      <c r="C2434" t="s">
        <v>1493</v>
      </c>
    </row>
    <row r="2435" spans="1:3">
      <c r="A2435">
        <v>46</v>
      </c>
      <c r="B2435">
        <v>61</v>
      </c>
      <c r="C2435" t="s">
        <v>1494</v>
      </c>
    </row>
    <row r="2436" spans="1:3">
      <c r="A2436">
        <v>46</v>
      </c>
      <c r="B2436">
        <v>63</v>
      </c>
      <c r="C2436" t="s">
        <v>1180</v>
      </c>
    </row>
    <row r="2437" spans="1:3">
      <c r="A2437">
        <v>46</v>
      </c>
      <c r="B2437">
        <v>65</v>
      </c>
      <c r="C2437" t="s">
        <v>1372</v>
      </c>
    </row>
    <row r="2438" spans="1:3">
      <c r="A2438">
        <v>46</v>
      </c>
      <c r="B2438">
        <v>67</v>
      </c>
      <c r="C2438" t="s">
        <v>1495</v>
      </c>
    </row>
    <row r="2439" spans="1:3">
      <c r="A2439">
        <v>46</v>
      </c>
      <c r="B2439">
        <v>69</v>
      </c>
      <c r="C2439" t="s">
        <v>1259</v>
      </c>
    </row>
    <row r="2440" spans="1:3">
      <c r="A2440">
        <v>46</v>
      </c>
      <c r="B2440">
        <v>71</v>
      </c>
      <c r="C2440" t="s">
        <v>90</v>
      </c>
    </row>
    <row r="2441" spans="1:3">
      <c r="A2441">
        <v>46</v>
      </c>
      <c r="B2441">
        <v>73</v>
      </c>
      <c r="C2441" t="s">
        <v>1496</v>
      </c>
    </row>
    <row r="2442" spans="1:3">
      <c r="A2442">
        <v>46</v>
      </c>
      <c r="B2442">
        <v>75</v>
      </c>
      <c r="C2442" t="s">
        <v>435</v>
      </c>
    </row>
    <row r="2443" spans="1:3">
      <c r="A2443">
        <v>46</v>
      </c>
      <c r="B2443">
        <v>77</v>
      </c>
      <c r="C2443" t="s">
        <v>1497</v>
      </c>
    </row>
    <row r="2444" spans="1:3">
      <c r="A2444">
        <v>46</v>
      </c>
      <c r="B2444">
        <v>79</v>
      </c>
      <c r="C2444" t="s">
        <v>215</v>
      </c>
    </row>
    <row r="2445" spans="1:3">
      <c r="A2445">
        <v>46</v>
      </c>
      <c r="B2445">
        <v>81</v>
      </c>
      <c r="C2445" t="s">
        <v>94</v>
      </c>
    </row>
    <row r="2446" spans="1:3">
      <c r="A2446">
        <v>46</v>
      </c>
      <c r="B2446">
        <v>83</v>
      </c>
      <c r="C2446" t="s">
        <v>170</v>
      </c>
    </row>
    <row r="2447" spans="1:3">
      <c r="A2447">
        <v>46</v>
      </c>
      <c r="B2447">
        <v>85</v>
      </c>
      <c r="C2447" t="s">
        <v>1498</v>
      </c>
    </row>
    <row r="2448" spans="1:3">
      <c r="A2448">
        <v>46</v>
      </c>
      <c r="B2448">
        <v>87</v>
      </c>
      <c r="C2448" t="s">
        <v>1499</v>
      </c>
    </row>
    <row r="2449" spans="1:3">
      <c r="A2449">
        <v>46</v>
      </c>
      <c r="B2449">
        <v>89</v>
      </c>
      <c r="C2449" t="s">
        <v>692</v>
      </c>
    </row>
    <row r="2450" spans="1:3">
      <c r="A2450">
        <v>46</v>
      </c>
      <c r="B2450">
        <v>91</v>
      </c>
      <c r="C2450" t="s">
        <v>102</v>
      </c>
    </row>
    <row r="2451" spans="1:3">
      <c r="A2451">
        <v>46</v>
      </c>
      <c r="B2451">
        <v>93</v>
      </c>
      <c r="C2451" t="s">
        <v>693</v>
      </c>
    </row>
    <row r="2452" spans="1:3">
      <c r="A2452">
        <v>46</v>
      </c>
      <c r="B2452">
        <v>95</v>
      </c>
      <c r="C2452" t="s">
        <v>1500</v>
      </c>
    </row>
    <row r="2453" spans="1:3">
      <c r="A2453">
        <v>46</v>
      </c>
      <c r="B2453">
        <v>97</v>
      </c>
      <c r="C2453" t="s">
        <v>1501</v>
      </c>
    </row>
    <row r="2454" spans="1:3">
      <c r="A2454">
        <v>46</v>
      </c>
      <c r="B2454">
        <v>99</v>
      </c>
      <c r="C2454" t="s">
        <v>1502</v>
      </c>
    </row>
    <row r="2455" spans="1:3">
      <c r="A2455">
        <v>46</v>
      </c>
      <c r="B2455">
        <v>101</v>
      </c>
      <c r="C2455" t="s">
        <v>1503</v>
      </c>
    </row>
    <row r="2456" spans="1:3">
      <c r="A2456">
        <v>46</v>
      </c>
      <c r="B2456">
        <v>103</v>
      </c>
      <c r="C2456" t="s">
        <v>966</v>
      </c>
    </row>
    <row r="2457" spans="1:3">
      <c r="A2457">
        <v>46</v>
      </c>
      <c r="B2457">
        <v>105</v>
      </c>
      <c r="C2457" t="s">
        <v>1134</v>
      </c>
    </row>
    <row r="2458" spans="1:3">
      <c r="A2458">
        <v>46</v>
      </c>
      <c r="B2458">
        <v>107</v>
      </c>
      <c r="C2458" t="s">
        <v>1441</v>
      </c>
    </row>
    <row r="2459" spans="1:3">
      <c r="A2459">
        <v>46</v>
      </c>
      <c r="B2459">
        <v>109</v>
      </c>
      <c r="C2459" t="s">
        <v>1504</v>
      </c>
    </row>
    <row r="2460" spans="1:3">
      <c r="A2460">
        <v>46</v>
      </c>
      <c r="B2460">
        <v>111</v>
      </c>
      <c r="C2460" t="s">
        <v>1505</v>
      </c>
    </row>
    <row r="2461" spans="1:3">
      <c r="A2461">
        <v>46</v>
      </c>
      <c r="B2461">
        <v>113</v>
      </c>
      <c r="C2461" t="s">
        <v>1058</v>
      </c>
    </row>
    <row r="2462" spans="1:3">
      <c r="A2462">
        <v>46</v>
      </c>
      <c r="B2462">
        <v>115</v>
      </c>
      <c r="C2462" t="s">
        <v>1506</v>
      </c>
    </row>
    <row r="2463" spans="1:3">
      <c r="A2463">
        <v>46</v>
      </c>
      <c r="B2463">
        <v>117</v>
      </c>
      <c r="C2463" t="s">
        <v>1507</v>
      </c>
    </row>
    <row r="2464" spans="1:3">
      <c r="A2464">
        <v>46</v>
      </c>
      <c r="B2464">
        <v>119</v>
      </c>
      <c r="C2464" t="s">
        <v>1508</v>
      </c>
    </row>
    <row r="2465" spans="1:3">
      <c r="A2465">
        <v>46</v>
      </c>
      <c r="B2465">
        <v>121</v>
      </c>
      <c r="C2465" t="s">
        <v>779</v>
      </c>
    </row>
    <row r="2466" spans="1:3">
      <c r="A2466">
        <v>46</v>
      </c>
      <c r="B2466">
        <v>123</v>
      </c>
      <c r="C2466" t="s">
        <v>1509</v>
      </c>
    </row>
    <row r="2467" spans="1:3">
      <c r="A2467">
        <v>46</v>
      </c>
      <c r="B2467">
        <v>125</v>
      </c>
      <c r="C2467" t="s">
        <v>471</v>
      </c>
    </row>
    <row r="2468" spans="1:3">
      <c r="A2468">
        <v>46</v>
      </c>
      <c r="B2468">
        <v>127</v>
      </c>
      <c r="C2468" t="s">
        <v>194</v>
      </c>
    </row>
    <row r="2469" spans="1:3">
      <c r="A2469">
        <v>46</v>
      </c>
      <c r="B2469">
        <v>129</v>
      </c>
      <c r="C2469" t="s">
        <v>1510</v>
      </c>
    </row>
    <row r="2470" spans="1:3">
      <c r="A2470">
        <v>46</v>
      </c>
      <c r="B2470">
        <v>135</v>
      </c>
      <c r="C2470" t="s">
        <v>1511</v>
      </c>
    </row>
    <row r="2471" spans="1:3">
      <c r="A2471">
        <v>46</v>
      </c>
      <c r="B2471">
        <v>137</v>
      </c>
      <c r="C2471" t="s">
        <v>1512</v>
      </c>
    </row>
    <row r="2472" spans="1:3">
      <c r="A2472">
        <v>47</v>
      </c>
      <c r="B2472">
        <v>1</v>
      </c>
      <c r="C2472" t="s">
        <v>661</v>
      </c>
    </row>
    <row r="2473" spans="1:3">
      <c r="A2473">
        <v>47</v>
      </c>
      <c r="B2473">
        <v>3</v>
      </c>
      <c r="C2473" t="s">
        <v>1417</v>
      </c>
    </row>
    <row r="2474" spans="1:3">
      <c r="A2474">
        <v>47</v>
      </c>
      <c r="B2474">
        <v>5</v>
      </c>
      <c r="C2474" t="s">
        <v>144</v>
      </c>
    </row>
    <row r="2475" spans="1:3">
      <c r="A2475">
        <v>47</v>
      </c>
      <c r="B2475">
        <v>7</v>
      </c>
      <c r="C2475" t="s">
        <v>1513</v>
      </c>
    </row>
    <row r="2476" spans="1:3">
      <c r="A2476">
        <v>47</v>
      </c>
      <c r="B2476">
        <v>9</v>
      </c>
      <c r="C2476" t="s">
        <v>59</v>
      </c>
    </row>
    <row r="2477" spans="1:3">
      <c r="A2477">
        <v>47</v>
      </c>
      <c r="B2477">
        <v>11</v>
      </c>
      <c r="C2477" t="s">
        <v>146</v>
      </c>
    </row>
    <row r="2478" spans="1:3">
      <c r="A2478">
        <v>47</v>
      </c>
      <c r="B2478">
        <v>13</v>
      </c>
      <c r="C2478" t="s">
        <v>740</v>
      </c>
    </row>
    <row r="2479" spans="1:3">
      <c r="A2479">
        <v>47</v>
      </c>
      <c r="B2479">
        <v>15</v>
      </c>
      <c r="C2479" t="s">
        <v>1514</v>
      </c>
    </row>
    <row r="2480" spans="1:3">
      <c r="A2480">
        <v>47</v>
      </c>
      <c r="B2480">
        <v>17</v>
      </c>
      <c r="C2480" t="s">
        <v>147</v>
      </c>
    </row>
    <row r="2481" spans="1:3">
      <c r="A2481">
        <v>47</v>
      </c>
      <c r="B2481">
        <v>19</v>
      </c>
      <c r="C2481" t="s">
        <v>742</v>
      </c>
    </row>
    <row r="2482" spans="1:3">
      <c r="A2482">
        <v>47</v>
      </c>
      <c r="B2482">
        <v>21</v>
      </c>
      <c r="C2482" t="s">
        <v>1515</v>
      </c>
    </row>
    <row r="2483" spans="1:3">
      <c r="A2483">
        <v>47</v>
      </c>
      <c r="B2483">
        <v>23</v>
      </c>
      <c r="C2483" t="s">
        <v>1423</v>
      </c>
    </row>
    <row r="2484" spans="1:3">
      <c r="A2484">
        <v>47</v>
      </c>
      <c r="B2484">
        <v>25</v>
      </c>
      <c r="C2484" t="s">
        <v>794</v>
      </c>
    </row>
    <row r="2485" spans="1:3">
      <c r="A2485">
        <v>47</v>
      </c>
      <c r="B2485">
        <v>27</v>
      </c>
      <c r="C2485" t="s">
        <v>68</v>
      </c>
    </row>
    <row r="2486" spans="1:3">
      <c r="A2486">
        <v>47</v>
      </c>
      <c r="B2486">
        <v>29</v>
      </c>
      <c r="C2486" t="s">
        <v>1516</v>
      </c>
    </row>
    <row r="2487" spans="1:3">
      <c r="A2487">
        <v>47</v>
      </c>
      <c r="B2487">
        <v>31</v>
      </c>
      <c r="C2487" t="s">
        <v>70</v>
      </c>
    </row>
    <row r="2488" spans="1:3">
      <c r="A2488">
        <v>47</v>
      </c>
      <c r="B2488">
        <v>33</v>
      </c>
      <c r="C2488" t="s">
        <v>1517</v>
      </c>
    </row>
    <row r="2489" spans="1:3">
      <c r="A2489">
        <v>47</v>
      </c>
      <c r="B2489">
        <v>35</v>
      </c>
      <c r="C2489" t="s">
        <v>529</v>
      </c>
    </row>
    <row r="2490" spans="1:3">
      <c r="A2490">
        <v>47</v>
      </c>
      <c r="B2490">
        <v>37</v>
      </c>
      <c r="C2490" t="s">
        <v>1245</v>
      </c>
    </row>
    <row r="2491" spans="1:3">
      <c r="A2491">
        <v>47</v>
      </c>
      <c r="B2491">
        <v>39</v>
      </c>
      <c r="C2491" t="s">
        <v>406</v>
      </c>
    </row>
    <row r="2492" spans="1:3">
      <c r="A2492">
        <v>47</v>
      </c>
      <c r="B2492">
        <v>41</v>
      </c>
      <c r="C2492" t="s">
        <v>79</v>
      </c>
    </row>
    <row r="2493" spans="1:3">
      <c r="A2493">
        <v>47</v>
      </c>
      <c r="B2493">
        <v>43</v>
      </c>
      <c r="C2493" t="s">
        <v>1518</v>
      </c>
    </row>
    <row r="2494" spans="1:3">
      <c r="A2494">
        <v>47</v>
      </c>
      <c r="B2494">
        <v>45</v>
      </c>
      <c r="C2494" t="s">
        <v>1519</v>
      </c>
    </row>
    <row r="2495" spans="1:3">
      <c r="A2495">
        <v>47</v>
      </c>
      <c r="B2495">
        <v>47</v>
      </c>
      <c r="C2495" t="s">
        <v>83</v>
      </c>
    </row>
    <row r="2496" spans="1:3">
      <c r="A2496">
        <v>47</v>
      </c>
      <c r="B2496">
        <v>49</v>
      </c>
      <c r="C2496" t="s">
        <v>1520</v>
      </c>
    </row>
    <row r="2497" spans="1:3">
      <c r="A2497">
        <v>47</v>
      </c>
      <c r="B2497">
        <v>51</v>
      </c>
      <c r="C2497" t="s">
        <v>84</v>
      </c>
    </row>
    <row r="2498" spans="1:3">
      <c r="A2498">
        <v>47</v>
      </c>
      <c r="B2498">
        <v>53</v>
      </c>
      <c r="C2498" t="s">
        <v>583</v>
      </c>
    </row>
    <row r="2499" spans="1:3">
      <c r="A2499">
        <v>47</v>
      </c>
      <c r="B2499">
        <v>55</v>
      </c>
      <c r="C2499" t="s">
        <v>1521</v>
      </c>
    </row>
    <row r="2500" spans="1:3">
      <c r="A2500">
        <v>47</v>
      </c>
      <c r="B2500">
        <v>57</v>
      </c>
      <c r="C2500" t="s">
        <v>1522</v>
      </c>
    </row>
    <row r="2501" spans="1:3">
      <c r="A2501">
        <v>47</v>
      </c>
      <c r="B2501">
        <v>59</v>
      </c>
      <c r="C2501" t="s">
        <v>86</v>
      </c>
    </row>
    <row r="2502" spans="1:3">
      <c r="A2502">
        <v>47</v>
      </c>
      <c r="B2502">
        <v>61</v>
      </c>
      <c r="C2502" t="s">
        <v>536</v>
      </c>
    </row>
    <row r="2503" spans="1:3">
      <c r="A2503">
        <v>47</v>
      </c>
      <c r="B2503">
        <v>63</v>
      </c>
      <c r="C2503" t="s">
        <v>1523</v>
      </c>
    </row>
    <row r="2504" spans="1:3">
      <c r="A2504">
        <v>47</v>
      </c>
      <c r="B2504">
        <v>65</v>
      </c>
      <c r="C2504" t="s">
        <v>343</v>
      </c>
    </row>
    <row r="2505" spans="1:3">
      <c r="A2505">
        <v>47</v>
      </c>
      <c r="B2505">
        <v>67</v>
      </c>
      <c r="C2505" t="s">
        <v>426</v>
      </c>
    </row>
    <row r="2506" spans="1:3">
      <c r="A2506">
        <v>47</v>
      </c>
      <c r="B2506">
        <v>69</v>
      </c>
      <c r="C2506" t="s">
        <v>1524</v>
      </c>
    </row>
    <row r="2507" spans="1:3">
      <c r="A2507">
        <v>47</v>
      </c>
      <c r="B2507">
        <v>71</v>
      </c>
      <c r="C2507" t="s">
        <v>537</v>
      </c>
    </row>
    <row r="2508" spans="1:3">
      <c r="A2508">
        <v>47</v>
      </c>
      <c r="B2508">
        <v>73</v>
      </c>
      <c r="C2508" t="s">
        <v>1525</v>
      </c>
    </row>
    <row r="2509" spans="1:3">
      <c r="A2509">
        <v>47</v>
      </c>
      <c r="B2509">
        <v>75</v>
      </c>
      <c r="C2509" t="s">
        <v>1256</v>
      </c>
    </row>
    <row r="2510" spans="1:3">
      <c r="A2510">
        <v>47</v>
      </c>
      <c r="B2510">
        <v>77</v>
      </c>
      <c r="C2510" t="s">
        <v>538</v>
      </c>
    </row>
    <row r="2511" spans="1:3">
      <c r="A2511">
        <v>47</v>
      </c>
      <c r="B2511">
        <v>79</v>
      </c>
      <c r="C2511" t="s">
        <v>88</v>
      </c>
    </row>
    <row r="2512" spans="1:3">
      <c r="A2512">
        <v>47</v>
      </c>
      <c r="B2512">
        <v>81</v>
      </c>
      <c r="C2512" t="s">
        <v>754</v>
      </c>
    </row>
    <row r="2513" spans="1:3">
      <c r="A2513">
        <v>47</v>
      </c>
      <c r="B2513">
        <v>83</v>
      </c>
      <c r="C2513" t="s">
        <v>89</v>
      </c>
    </row>
    <row r="2514" spans="1:3">
      <c r="A2514">
        <v>47</v>
      </c>
      <c r="B2514">
        <v>85</v>
      </c>
      <c r="C2514" t="s">
        <v>1526</v>
      </c>
    </row>
    <row r="2515" spans="1:3">
      <c r="A2515">
        <v>47</v>
      </c>
      <c r="B2515">
        <v>87</v>
      </c>
      <c r="C2515" t="s">
        <v>90</v>
      </c>
    </row>
    <row r="2516" spans="1:3">
      <c r="A2516">
        <v>47</v>
      </c>
      <c r="B2516">
        <v>89</v>
      </c>
      <c r="C2516" t="s">
        <v>91</v>
      </c>
    </row>
    <row r="2517" spans="1:3">
      <c r="A2517">
        <v>47</v>
      </c>
      <c r="B2517">
        <v>91</v>
      </c>
      <c r="C2517" t="s">
        <v>168</v>
      </c>
    </row>
    <row r="2518" spans="1:3">
      <c r="A2518">
        <v>47</v>
      </c>
      <c r="B2518">
        <v>93</v>
      </c>
      <c r="C2518" t="s">
        <v>545</v>
      </c>
    </row>
    <row r="2519" spans="1:3">
      <c r="A2519">
        <v>47</v>
      </c>
      <c r="B2519">
        <v>95</v>
      </c>
      <c r="C2519" t="s">
        <v>215</v>
      </c>
    </row>
    <row r="2520" spans="1:3">
      <c r="A2520">
        <v>47</v>
      </c>
      <c r="B2520">
        <v>97</v>
      </c>
      <c r="C2520" t="s">
        <v>93</v>
      </c>
    </row>
    <row r="2521" spans="1:3">
      <c r="A2521">
        <v>47</v>
      </c>
      <c r="B2521">
        <v>99</v>
      </c>
      <c r="C2521" t="s">
        <v>94</v>
      </c>
    </row>
    <row r="2522" spans="1:3">
      <c r="A2522">
        <v>47</v>
      </c>
      <c r="B2522">
        <v>101</v>
      </c>
      <c r="C2522" t="s">
        <v>509</v>
      </c>
    </row>
    <row r="2523" spans="1:3">
      <c r="A2523">
        <v>47</v>
      </c>
      <c r="B2523">
        <v>103</v>
      </c>
      <c r="C2523" t="s">
        <v>170</v>
      </c>
    </row>
    <row r="2524" spans="1:3">
      <c r="A2524">
        <v>47</v>
      </c>
      <c r="B2524">
        <v>105</v>
      </c>
      <c r="C2524" t="s">
        <v>1527</v>
      </c>
    </row>
    <row r="2525" spans="1:3">
      <c r="A2525">
        <v>47</v>
      </c>
      <c r="B2525">
        <v>107</v>
      </c>
      <c r="C2525" t="s">
        <v>1528</v>
      </c>
    </row>
    <row r="2526" spans="1:3">
      <c r="A2526">
        <v>47</v>
      </c>
      <c r="B2526">
        <v>109</v>
      </c>
      <c r="C2526" t="s">
        <v>1529</v>
      </c>
    </row>
    <row r="2527" spans="1:3">
      <c r="A2527">
        <v>47</v>
      </c>
      <c r="B2527">
        <v>111</v>
      </c>
      <c r="C2527" t="s">
        <v>98</v>
      </c>
    </row>
    <row r="2528" spans="1:3">
      <c r="A2528">
        <v>47</v>
      </c>
      <c r="B2528">
        <v>113</v>
      </c>
      <c r="C2528" t="s">
        <v>99</v>
      </c>
    </row>
    <row r="2529" spans="1:3">
      <c r="A2529">
        <v>47</v>
      </c>
      <c r="B2529">
        <v>115</v>
      </c>
      <c r="C2529" t="s">
        <v>101</v>
      </c>
    </row>
    <row r="2530" spans="1:3">
      <c r="A2530">
        <v>47</v>
      </c>
      <c r="B2530">
        <v>117</v>
      </c>
      <c r="C2530" t="s">
        <v>102</v>
      </c>
    </row>
    <row r="2531" spans="1:3">
      <c r="A2531">
        <v>47</v>
      </c>
      <c r="B2531">
        <v>119</v>
      </c>
      <c r="C2531" t="s">
        <v>1530</v>
      </c>
    </row>
    <row r="2532" spans="1:3">
      <c r="A2532">
        <v>47</v>
      </c>
      <c r="B2532">
        <v>121</v>
      </c>
      <c r="C2532" t="s">
        <v>1343</v>
      </c>
    </row>
    <row r="2533" spans="1:3">
      <c r="A2533">
        <v>47</v>
      </c>
      <c r="B2533">
        <v>123</v>
      </c>
      <c r="C2533" t="s">
        <v>104</v>
      </c>
    </row>
    <row r="2534" spans="1:3">
      <c r="A2534">
        <v>47</v>
      </c>
      <c r="B2534">
        <v>125</v>
      </c>
      <c r="C2534" t="s">
        <v>105</v>
      </c>
    </row>
    <row r="2535" spans="1:3">
      <c r="A2535">
        <v>47</v>
      </c>
      <c r="B2535">
        <v>127</v>
      </c>
      <c r="C2535" t="s">
        <v>1265</v>
      </c>
    </row>
    <row r="2536" spans="1:3">
      <c r="A2536">
        <v>47</v>
      </c>
      <c r="B2536">
        <v>129</v>
      </c>
      <c r="C2536" t="s">
        <v>106</v>
      </c>
    </row>
    <row r="2537" spans="1:3">
      <c r="A2537">
        <v>47</v>
      </c>
      <c r="B2537">
        <v>131</v>
      </c>
      <c r="C2537" t="s">
        <v>1531</v>
      </c>
    </row>
    <row r="2538" spans="1:3">
      <c r="A2538">
        <v>47</v>
      </c>
      <c r="B2538">
        <v>133</v>
      </c>
      <c r="C2538" t="s">
        <v>1532</v>
      </c>
    </row>
    <row r="2539" spans="1:3">
      <c r="A2539">
        <v>47</v>
      </c>
      <c r="B2539">
        <v>135</v>
      </c>
      <c r="C2539" t="s">
        <v>107</v>
      </c>
    </row>
    <row r="2540" spans="1:3">
      <c r="A2540">
        <v>47</v>
      </c>
      <c r="B2540">
        <v>137</v>
      </c>
      <c r="C2540" t="s">
        <v>1533</v>
      </c>
    </row>
    <row r="2541" spans="1:3">
      <c r="A2541">
        <v>47</v>
      </c>
      <c r="B2541">
        <v>139</v>
      </c>
      <c r="C2541" t="s">
        <v>182</v>
      </c>
    </row>
    <row r="2542" spans="1:3">
      <c r="A2542">
        <v>47</v>
      </c>
      <c r="B2542">
        <v>141</v>
      </c>
      <c r="C2542" t="s">
        <v>364</v>
      </c>
    </row>
    <row r="2543" spans="1:3">
      <c r="A2543">
        <v>47</v>
      </c>
      <c r="B2543">
        <v>143</v>
      </c>
      <c r="C2543" t="s">
        <v>1534</v>
      </c>
    </row>
    <row r="2544" spans="1:3">
      <c r="A2544">
        <v>47</v>
      </c>
      <c r="B2544">
        <v>145</v>
      </c>
      <c r="C2544" t="s">
        <v>1535</v>
      </c>
    </row>
    <row r="2545" spans="1:3">
      <c r="A2545">
        <v>47</v>
      </c>
      <c r="B2545">
        <v>147</v>
      </c>
      <c r="C2545" t="s">
        <v>775</v>
      </c>
    </row>
    <row r="2546" spans="1:3">
      <c r="A2546">
        <v>47</v>
      </c>
      <c r="B2546">
        <v>149</v>
      </c>
      <c r="C2546" t="s">
        <v>1277</v>
      </c>
    </row>
    <row r="2547" spans="1:3">
      <c r="A2547">
        <v>47</v>
      </c>
      <c r="B2547">
        <v>151</v>
      </c>
      <c r="C2547" t="s">
        <v>188</v>
      </c>
    </row>
    <row r="2548" spans="1:3">
      <c r="A2548">
        <v>47</v>
      </c>
      <c r="B2548">
        <v>153</v>
      </c>
      <c r="C2548" t="s">
        <v>1536</v>
      </c>
    </row>
    <row r="2549" spans="1:3">
      <c r="A2549">
        <v>47</v>
      </c>
      <c r="B2549">
        <v>155</v>
      </c>
      <c r="C2549" t="s">
        <v>191</v>
      </c>
    </row>
    <row r="2550" spans="1:3">
      <c r="A2550">
        <v>47</v>
      </c>
      <c r="B2550">
        <v>157</v>
      </c>
      <c r="C2550" t="s">
        <v>113</v>
      </c>
    </row>
    <row r="2551" spans="1:3">
      <c r="A2551">
        <v>47</v>
      </c>
      <c r="B2551">
        <v>159</v>
      </c>
      <c r="C2551" t="s">
        <v>716</v>
      </c>
    </row>
    <row r="2552" spans="1:3">
      <c r="A2552">
        <v>47</v>
      </c>
      <c r="B2552">
        <v>161</v>
      </c>
      <c r="C2552" t="s">
        <v>459</v>
      </c>
    </row>
    <row r="2553" spans="1:3">
      <c r="A2553">
        <v>47</v>
      </c>
      <c r="B2553">
        <v>163</v>
      </c>
      <c r="C2553" t="s">
        <v>605</v>
      </c>
    </row>
    <row r="2554" spans="1:3">
      <c r="A2554">
        <v>47</v>
      </c>
      <c r="B2554">
        <v>165</v>
      </c>
      <c r="C2554" t="s">
        <v>720</v>
      </c>
    </row>
    <row r="2555" spans="1:3">
      <c r="A2555">
        <v>47</v>
      </c>
      <c r="B2555">
        <v>167</v>
      </c>
      <c r="C2555" t="s">
        <v>608</v>
      </c>
    </row>
    <row r="2556" spans="1:3">
      <c r="A2556">
        <v>47</v>
      </c>
      <c r="B2556">
        <v>169</v>
      </c>
      <c r="C2556" t="s">
        <v>1537</v>
      </c>
    </row>
    <row r="2557" spans="1:3">
      <c r="A2557">
        <v>47</v>
      </c>
      <c r="B2557">
        <v>171</v>
      </c>
      <c r="C2557" t="s">
        <v>1538</v>
      </c>
    </row>
    <row r="2558" spans="1:3">
      <c r="A2558">
        <v>47</v>
      </c>
      <c r="B2558">
        <v>173</v>
      </c>
      <c r="C2558" t="s">
        <v>194</v>
      </c>
    </row>
    <row r="2559" spans="1:3">
      <c r="A2559">
        <v>47</v>
      </c>
      <c r="B2559">
        <v>175</v>
      </c>
      <c r="C2559" t="s">
        <v>195</v>
      </c>
    </row>
    <row r="2560" spans="1:3">
      <c r="A2560">
        <v>47</v>
      </c>
      <c r="B2560">
        <v>177</v>
      </c>
      <c r="C2560" t="s">
        <v>475</v>
      </c>
    </row>
    <row r="2561" spans="1:3">
      <c r="A2561">
        <v>47</v>
      </c>
      <c r="B2561">
        <v>179</v>
      </c>
      <c r="C2561" t="s">
        <v>119</v>
      </c>
    </row>
    <row r="2562" spans="1:3">
      <c r="A2562">
        <v>47</v>
      </c>
      <c r="B2562">
        <v>181</v>
      </c>
      <c r="C2562" t="s">
        <v>476</v>
      </c>
    </row>
    <row r="2563" spans="1:3">
      <c r="A2563">
        <v>47</v>
      </c>
      <c r="B2563">
        <v>183</v>
      </c>
      <c r="C2563" t="s">
        <v>1539</v>
      </c>
    </row>
    <row r="2564" spans="1:3">
      <c r="A2564">
        <v>47</v>
      </c>
      <c r="B2564">
        <v>185</v>
      </c>
      <c r="C2564" t="s">
        <v>196</v>
      </c>
    </row>
    <row r="2565" spans="1:3">
      <c r="A2565">
        <v>47</v>
      </c>
      <c r="B2565">
        <v>187</v>
      </c>
      <c r="C2565" t="s">
        <v>571</v>
      </c>
    </row>
    <row r="2566" spans="1:3">
      <c r="A2566">
        <v>47</v>
      </c>
      <c r="B2566">
        <v>189</v>
      </c>
      <c r="C2566" t="s">
        <v>725</v>
      </c>
    </row>
    <row r="2567" spans="1:3">
      <c r="A2567">
        <v>48</v>
      </c>
      <c r="B2567">
        <v>1</v>
      </c>
      <c r="C2567" t="s">
        <v>661</v>
      </c>
    </row>
    <row r="2568" spans="1:3">
      <c r="A2568">
        <v>48</v>
      </c>
      <c r="B2568">
        <v>3</v>
      </c>
      <c r="C2568" t="s">
        <v>1540</v>
      </c>
    </row>
    <row r="2569" spans="1:3">
      <c r="A2569">
        <v>48</v>
      </c>
      <c r="B2569">
        <v>5</v>
      </c>
      <c r="C2569" t="s">
        <v>1541</v>
      </c>
    </row>
    <row r="2570" spans="1:3">
      <c r="A2570">
        <v>48</v>
      </c>
      <c r="B2570">
        <v>7</v>
      </c>
      <c r="C2570" t="s">
        <v>1542</v>
      </c>
    </row>
    <row r="2571" spans="1:3">
      <c r="A2571">
        <v>48</v>
      </c>
      <c r="B2571">
        <v>9</v>
      </c>
      <c r="C2571" t="s">
        <v>1543</v>
      </c>
    </row>
    <row r="2572" spans="1:3">
      <c r="A2572">
        <v>48</v>
      </c>
      <c r="B2572">
        <v>11</v>
      </c>
      <c r="C2572" t="s">
        <v>1416</v>
      </c>
    </row>
    <row r="2573" spans="1:3">
      <c r="A2573">
        <v>48</v>
      </c>
      <c r="B2573">
        <v>13</v>
      </c>
      <c r="C2573" t="s">
        <v>1544</v>
      </c>
    </row>
    <row r="2574" spans="1:3">
      <c r="A2574">
        <v>48</v>
      </c>
      <c r="B2574">
        <v>15</v>
      </c>
      <c r="C2574" t="s">
        <v>1545</v>
      </c>
    </row>
    <row r="2575" spans="1:3">
      <c r="A2575">
        <v>48</v>
      </c>
      <c r="B2575">
        <v>17</v>
      </c>
      <c r="C2575" t="s">
        <v>1546</v>
      </c>
    </row>
    <row r="2576" spans="1:3">
      <c r="A2576">
        <v>48</v>
      </c>
      <c r="B2576">
        <v>19</v>
      </c>
      <c r="C2576" t="s">
        <v>1547</v>
      </c>
    </row>
    <row r="2577" spans="1:3">
      <c r="A2577">
        <v>48</v>
      </c>
      <c r="B2577">
        <v>21</v>
      </c>
      <c r="C2577" t="s">
        <v>1548</v>
      </c>
    </row>
    <row r="2578" spans="1:3">
      <c r="A2578">
        <v>48</v>
      </c>
      <c r="B2578">
        <v>23</v>
      </c>
      <c r="C2578" t="s">
        <v>1549</v>
      </c>
    </row>
    <row r="2579" spans="1:3">
      <c r="A2579">
        <v>48</v>
      </c>
      <c r="B2579">
        <v>25</v>
      </c>
      <c r="C2579" t="s">
        <v>1550</v>
      </c>
    </row>
    <row r="2580" spans="1:3">
      <c r="A2580">
        <v>48</v>
      </c>
      <c r="B2580">
        <v>27</v>
      </c>
      <c r="C2580" t="s">
        <v>731</v>
      </c>
    </row>
    <row r="2581" spans="1:3">
      <c r="A2581">
        <v>48</v>
      </c>
      <c r="B2581">
        <v>29</v>
      </c>
      <c r="C2581" t="s">
        <v>1551</v>
      </c>
    </row>
    <row r="2582" spans="1:3">
      <c r="A2582">
        <v>48</v>
      </c>
      <c r="B2582">
        <v>31</v>
      </c>
      <c r="C2582" t="s">
        <v>1552</v>
      </c>
    </row>
    <row r="2583" spans="1:3">
      <c r="A2583">
        <v>48</v>
      </c>
      <c r="B2583">
        <v>33</v>
      </c>
      <c r="C2583" t="s">
        <v>1553</v>
      </c>
    </row>
    <row r="2584" spans="1:3">
      <c r="A2584">
        <v>48</v>
      </c>
      <c r="B2584">
        <v>35</v>
      </c>
      <c r="C2584" t="s">
        <v>1554</v>
      </c>
    </row>
    <row r="2585" spans="1:3">
      <c r="A2585">
        <v>48</v>
      </c>
      <c r="B2585">
        <v>37</v>
      </c>
      <c r="C2585" t="s">
        <v>1555</v>
      </c>
    </row>
    <row r="2586" spans="1:3">
      <c r="A2586">
        <v>48</v>
      </c>
      <c r="B2586">
        <v>39</v>
      </c>
      <c r="C2586" t="s">
        <v>1556</v>
      </c>
    </row>
    <row r="2587" spans="1:3">
      <c r="A2587">
        <v>48</v>
      </c>
      <c r="B2587">
        <v>41</v>
      </c>
      <c r="C2587" t="s">
        <v>1557</v>
      </c>
    </row>
    <row r="2588" spans="1:3">
      <c r="A2588">
        <v>48</v>
      </c>
      <c r="B2588">
        <v>43</v>
      </c>
      <c r="C2588" t="s">
        <v>1558</v>
      </c>
    </row>
    <row r="2589" spans="1:3">
      <c r="A2589">
        <v>48</v>
      </c>
      <c r="B2589">
        <v>45</v>
      </c>
      <c r="C2589" t="s">
        <v>1559</v>
      </c>
    </row>
    <row r="2590" spans="1:3">
      <c r="A2590">
        <v>48</v>
      </c>
      <c r="B2590">
        <v>47</v>
      </c>
      <c r="C2590" t="s">
        <v>385</v>
      </c>
    </row>
    <row r="2591" spans="1:3">
      <c r="A2591">
        <v>48</v>
      </c>
      <c r="B2591">
        <v>49</v>
      </c>
      <c r="C2591" t="s">
        <v>522</v>
      </c>
    </row>
    <row r="2592" spans="1:3">
      <c r="A2592">
        <v>48</v>
      </c>
      <c r="B2592">
        <v>51</v>
      </c>
      <c r="C2592" t="s">
        <v>1560</v>
      </c>
    </row>
    <row r="2593" spans="1:3">
      <c r="A2593">
        <v>48</v>
      </c>
      <c r="B2593">
        <v>53</v>
      </c>
      <c r="C2593" t="s">
        <v>1561</v>
      </c>
    </row>
    <row r="2594" spans="1:3">
      <c r="A2594">
        <v>48</v>
      </c>
      <c r="B2594">
        <v>55</v>
      </c>
      <c r="C2594" t="s">
        <v>738</v>
      </c>
    </row>
    <row r="2595" spans="1:3">
      <c r="A2595">
        <v>48</v>
      </c>
      <c r="B2595">
        <v>57</v>
      </c>
      <c r="C2595" t="s">
        <v>62</v>
      </c>
    </row>
    <row r="2596" spans="1:3">
      <c r="A2596">
        <v>48</v>
      </c>
      <c r="B2596">
        <v>59</v>
      </c>
      <c r="C2596" t="s">
        <v>1562</v>
      </c>
    </row>
    <row r="2597" spans="1:3">
      <c r="A2597">
        <v>48</v>
      </c>
      <c r="B2597">
        <v>61</v>
      </c>
      <c r="C2597" t="s">
        <v>792</v>
      </c>
    </row>
    <row r="2598" spans="1:3">
      <c r="A2598">
        <v>48</v>
      </c>
      <c r="B2598">
        <v>63</v>
      </c>
      <c r="C2598" t="s">
        <v>1563</v>
      </c>
    </row>
    <row r="2599" spans="1:3">
      <c r="A2599">
        <v>48</v>
      </c>
      <c r="B2599">
        <v>65</v>
      </c>
      <c r="C2599" t="s">
        <v>1564</v>
      </c>
    </row>
    <row r="2600" spans="1:3">
      <c r="A2600">
        <v>48</v>
      </c>
      <c r="B2600">
        <v>67</v>
      </c>
      <c r="C2600" t="s">
        <v>524</v>
      </c>
    </row>
    <row r="2601" spans="1:3">
      <c r="A2601">
        <v>48</v>
      </c>
      <c r="B2601">
        <v>69</v>
      </c>
      <c r="C2601" t="s">
        <v>1565</v>
      </c>
    </row>
    <row r="2602" spans="1:3">
      <c r="A2602">
        <v>48</v>
      </c>
      <c r="B2602">
        <v>71</v>
      </c>
      <c r="C2602" t="s">
        <v>63</v>
      </c>
    </row>
    <row r="2603" spans="1:3">
      <c r="A2603">
        <v>48</v>
      </c>
      <c r="B2603">
        <v>73</v>
      </c>
      <c r="C2603" t="s">
        <v>64</v>
      </c>
    </row>
    <row r="2604" spans="1:3">
      <c r="A2604">
        <v>48</v>
      </c>
      <c r="B2604">
        <v>75</v>
      </c>
      <c r="C2604" t="s">
        <v>1566</v>
      </c>
    </row>
    <row r="2605" spans="1:3">
      <c r="A2605">
        <v>48</v>
      </c>
      <c r="B2605">
        <v>77</v>
      </c>
      <c r="C2605" t="s">
        <v>68</v>
      </c>
    </row>
    <row r="2606" spans="1:3">
      <c r="A2606">
        <v>48</v>
      </c>
      <c r="B2606">
        <v>79</v>
      </c>
      <c r="C2606" t="s">
        <v>1567</v>
      </c>
    </row>
    <row r="2607" spans="1:3">
      <c r="A2607">
        <v>48</v>
      </c>
      <c r="B2607">
        <v>81</v>
      </c>
      <c r="C2607" t="s">
        <v>1568</v>
      </c>
    </row>
    <row r="2608" spans="1:3">
      <c r="A2608">
        <v>48</v>
      </c>
      <c r="B2608">
        <v>83</v>
      </c>
      <c r="C2608" t="s">
        <v>1569</v>
      </c>
    </row>
    <row r="2609" spans="1:3">
      <c r="A2609">
        <v>48</v>
      </c>
      <c r="B2609">
        <v>85</v>
      </c>
      <c r="C2609" t="s">
        <v>1570</v>
      </c>
    </row>
    <row r="2610" spans="1:3">
      <c r="A2610">
        <v>48</v>
      </c>
      <c r="B2610">
        <v>87</v>
      </c>
      <c r="C2610" t="s">
        <v>1571</v>
      </c>
    </row>
    <row r="2611" spans="1:3">
      <c r="A2611">
        <v>48</v>
      </c>
      <c r="B2611">
        <v>89</v>
      </c>
      <c r="C2611" t="s">
        <v>1572</v>
      </c>
    </row>
    <row r="2612" spans="1:3">
      <c r="A2612">
        <v>48</v>
      </c>
      <c r="B2612">
        <v>91</v>
      </c>
      <c r="C2612" t="s">
        <v>1573</v>
      </c>
    </row>
    <row r="2613" spans="1:3">
      <c r="A2613">
        <v>48</v>
      </c>
      <c r="B2613">
        <v>93</v>
      </c>
      <c r="C2613" t="s">
        <v>670</v>
      </c>
    </row>
    <row r="2614" spans="1:3">
      <c r="A2614">
        <v>48</v>
      </c>
      <c r="B2614">
        <v>95</v>
      </c>
      <c r="C2614" t="s">
        <v>1574</v>
      </c>
    </row>
    <row r="2615" spans="1:3">
      <c r="A2615">
        <v>48</v>
      </c>
      <c r="B2615">
        <v>97</v>
      </c>
      <c r="C2615" t="s">
        <v>1575</v>
      </c>
    </row>
    <row r="2616" spans="1:3">
      <c r="A2616">
        <v>48</v>
      </c>
      <c r="B2616">
        <v>99</v>
      </c>
      <c r="C2616" t="s">
        <v>1576</v>
      </c>
    </row>
    <row r="2617" spans="1:3">
      <c r="A2617">
        <v>48</v>
      </c>
      <c r="B2617">
        <v>101</v>
      </c>
      <c r="C2617" t="s">
        <v>1577</v>
      </c>
    </row>
    <row r="2618" spans="1:3">
      <c r="A2618">
        <v>48</v>
      </c>
      <c r="B2618">
        <v>103</v>
      </c>
      <c r="C2618" t="s">
        <v>1578</v>
      </c>
    </row>
    <row r="2619" spans="1:3">
      <c r="A2619">
        <v>48</v>
      </c>
      <c r="B2619">
        <v>105</v>
      </c>
      <c r="C2619" t="s">
        <v>1517</v>
      </c>
    </row>
    <row r="2620" spans="1:3">
      <c r="A2620">
        <v>48</v>
      </c>
      <c r="B2620">
        <v>107</v>
      </c>
      <c r="C2620" t="s">
        <v>1579</v>
      </c>
    </row>
    <row r="2621" spans="1:3">
      <c r="A2621">
        <v>48</v>
      </c>
      <c r="B2621">
        <v>109</v>
      </c>
      <c r="C2621" t="s">
        <v>1580</v>
      </c>
    </row>
    <row r="2622" spans="1:3">
      <c r="A2622">
        <v>48</v>
      </c>
      <c r="B2622">
        <v>111</v>
      </c>
      <c r="C2622" t="s">
        <v>1581</v>
      </c>
    </row>
    <row r="2623" spans="1:3">
      <c r="A2623">
        <v>48</v>
      </c>
      <c r="B2623">
        <v>113</v>
      </c>
      <c r="C2623" t="s">
        <v>78</v>
      </c>
    </row>
    <row r="2624" spans="1:3">
      <c r="A2624">
        <v>48</v>
      </c>
      <c r="B2624">
        <v>115</v>
      </c>
      <c r="C2624" t="s">
        <v>405</v>
      </c>
    </row>
    <row r="2625" spans="1:3">
      <c r="A2625">
        <v>48</v>
      </c>
      <c r="B2625">
        <v>117</v>
      </c>
      <c r="C2625" t="s">
        <v>1582</v>
      </c>
    </row>
    <row r="2626" spans="1:3">
      <c r="A2626">
        <v>48</v>
      </c>
      <c r="B2626">
        <v>119</v>
      </c>
      <c r="C2626" t="s">
        <v>270</v>
      </c>
    </row>
    <row r="2627" spans="1:3">
      <c r="A2627">
        <v>48</v>
      </c>
      <c r="B2627">
        <v>121</v>
      </c>
      <c r="C2627" t="s">
        <v>1583</v>
      </c>
    </row>
    <row r="2628" spans="1:3">
      <c r="A2628">
        <v>48</v>
      </c>
      <c r="B2628">
        <v>123</v>
      </c>
      <c r="C2628" t="s">
        <v>530</v>
      </c>
    </row>
    <row r="2629" spans="1:3">
      <c r="A2629">
        <v>48</v>
      </c>
      <c r="B2629">
        <v>125</v>
      </c>
      <c r="C2629" t="s">
        <v>1584</v>
      </c>
    </row>
    <row r="2630" spans="1:3">
      <c r="A2630">
        <v>48</v>
      </c>
      <c r="B2630">
        <v>127</v>
      </c>
      <c r="C2630" t="s">
        <v>1585</v>
      </c>
    </row>
    <row r="2631" spans="1:3">
      <c r="A2631">
        <v>48</v>
      </c>
      <c r="B2631">
        <v>129</v>
      </c>
      <c r="C2631" t="s">
        <v>1586</v>
      </c>
    </row>
    <row r="2632" spans="1:3">
      <c r="A2632">
        <v>48</v>
      </c>
      <c r="B2632">
        <v>131</v>
      </c>
      <c r="C2632" t="s">
        <v>337</v>
      </c>
    </row>
    <row r="2633" spans="1:3">
      <c r="A2633">
        <v>48</v>
      </c>
      <c r="B2633">
        <v>133</v>
      </c>
      <c r="C2633" t="s">
        <v>1587</v>
      </c>
    </row>
    <row r="2634" spans="1:3">
      <c r="A2634">
        <v>48</v>
      </c>
      <c r="B2634">
        <v>135</v>
      </c>
      <c r="C2634" t="s">
        <v>1588</v>
      </c>
    </row>
    <row r="2635" spans="1:3">
      <c r="A2635">
        <v>48</v>
      </c>
      <c r="B2635">
        <v>137</v>
      </c>
      <c r="C2635" t="s">
        <v>533</v>
      </c>
    </row>
    <row r="2636" spans="1:3">
      <c r="A2636">
        <v>48</v>
      </c>
      <c r="B2636">
        <v>139</v>
      </c>
      <c r="C2636" t="s">
        <v>674</v>
      </c>
    </row>
    <row r="2637" spans="1:3">
      <c r="A2637">
        <v>48</v>
      </c>
      <c r="B2637">
        <v>141</v>
      </c>
      <c r="C2637" t="s">
        <v>276</v>
      </c>
    </row>
    <row r="2638" spans="1:3">
      <c r="A2638">
        <v>48</v>
      </c>
      <c r="B2638">
        <v>143</v>
      </c>
      <c r="C2638" t="s">
        <v>1589</v>
      </c>
    </row>
    <row r="2639" spans="1:3">
      <c r="A2639">
        <v>48</v>
      </c>
      <c r="B2639">
        <v>145</v>
      </c>
      <c r="C2639" t="s">
        <v>1590</v>
      </c>
    </row>
    <row r="2640" spans="1:3">
      <c r="A2640">
        <v>48</v>
      </c>
      <c r="B2640">
        <v>147</v>
      </c>
      <c r="C2640" t="s">
        <v>415</v>
      </c>
    </row>
    <row r="2641" spans="1:3">
      <c r="A2641">
        <v>48</v>
      </c>
      <c r="B2641">
        <v>149</v>
      </c>
      <c r="C2641" t="s">
        <v>83</v>
      </c>
    </row>
    <row r="2642" spans="1:3">
      <c r="A2642">
        <v>48</v>
      </c>
      <c r="B2642">
        <v>151</v>
      </c>
      <c r="C2642" t="s">
        <v>1591</v>
      </c>
    </row>
    <row r="2643" spans="1:3">
      <c r="A2643">
        <v>48</v>
      </c>
      <c r="B2643">
        <v>153</v>
      </c>
      <c r="C2643" t="s">
        <v>416</v>
      </c>
    </row>
    <row r="2644" spans="1:3">
      <c r="A2644">
        <v>48</v>
      </c>
      <c r="B2644">
        <v>155</v>
      </c>
      <c r="C2644" t="s">
        <v>1592</v>
      </c>
    </row>
    <row r="2645" spans="1:3">
      <c r="A2645">
        <v>48</v>
      </c>
      <c r="B2645">
        <v>157</v>
      </c>
      <c r="C2645" t="s">
        <v>1593</v>
      </c>
    </row>
    <row r="2646" spans="1:3">
      <c r="A2646">
        <v>48</v>
      </c>
      <c r="B2646">
        <v>159</v>
      </c>
      <c r="C2646" t="s">
        <v>84</v>
      </c>
    </row>
    <row r="2647" spans="1:3">
      <c r="A2647">
        <v>48</v>
      </c>
      <c r="B2647">
        <v>161</v>
      </c>
      <c r="C2647" t="s">
        <v>1594</v>
      </c>
    </row>
    <row r="2648" spans="1:3">
      <c r="A2648">
        <v>48</v>
      </c>
      <c r="B2648">
        <v>163</v>
      </c>
      <c r="C2648" t="s">
        <v>1595</v>
      </c>
    </row>
    <row r="2649" spans="1:3">
      <c r="A2649">
        <v>48</v>
      </c>
      <c r="B2649">
        <v>165</v>
      </c>
      <c r="C2649" t="s">
        <v>1596</v>
      </c>
    </row>
    <row r="2650" spans="1:3">
      <c r="A2650">
        <v>48</v>
      </c>
      <c r="B2650">
        <v>167</v>
      </c>
      <c r="C2650" t="s">
        <v>1597</v>
      </c>
    </row>
    <row r="2651" spans="1:3">
      <c r="A2651">
        <v>48</v>
      </c>
      <c r="B2651">
        <v>169</v>
      </c>
      <c r="C2651" t="s">
        <v>1598</v>
      </c>
    </row>
    <row r="2652" spans="1:3">
      <c r="A2652">
        <v>48</v>
      </c>
      <c r="B2652">
        <v>171</v>
      </c>
      <c r="C2652" t="s">
        <v>1599</v>
      </c>
    </row>
    <row r="2653" spans="1:3">
      <c r="A2653">
        <v>48</v>
      </c>
      <c r="B2653">
        <v>173</v>
      </c>
      <c r="C2653" t="s">
        <v>1600</v>
      </c>
    </row>
    <row r="2654" spans="1:3">
      <c r="A2654">
        <v>48</v>
      </c>
      <c r="B2654">
        <v>175</v>
      </c>
      <c r="C2654" t="s">
        <v>1601</v>
      </c>
    </row>
    <row r="2655" spans="1:3">
      <c r="A2655">
        <v>48</v>
      </c>
      <c r="B2655">
        <v>177</v>
      </c>
      <c r="C2655" t="s">
        <v>1602</v>
      </c>
    </row>
    <row r="2656" spans="1:3">
      <c r="A2656">
        <v>48</v>
      </c>
      <c r="B2656">
        <v>179</v>
      </c>
      <c r="C2656" t="s">
        <v>679</v>
      </c>
    </row>
    <row r="2657" spans="1:3">
      <c r="A2657">
        <v>48</v>
      </c>
      <c r="B2657">
        <v>181</v>
      </c>
      <c r="C2657" t="s">
        <v>750</v>
      </c>
    </row>
    <row r="2658" spans="1:3">
      <c r="A2658">
        <v>48</v>
      </c>
      <c r="B2658">
        <v>183</v>
      </c>
      <c r="C2658" t="s">
        <v>1603</v>
      </c>
    </row>
    <row r="2659" spans="1:3">
      <c r="A2659">
        <v>48</v>
      </c>
      <c r="B2659">
        <v>185</v>
      </c>
      <c r="C2659" t="s">
        <v>1604</v>
      </c>
    </row>
    <row r="2660" spans="1:3">
      <c r="A2660">
        <v>48</v>
      </c>
      <c r="B2660">
        <v>187</v>
      </c>
      <c r="C2660" t="s">
        <v>1179</v>
      </c>
    </row>
    <row r="2661" spans="1:3">
      <c r="A2661">
        <v>48</v>
      </c>
      <c r="B2661">
        <v>189</v>
      </c>
      <c r="C2661" t="s">
        <v>87</v>
      </c>
    </row>
    <row r="2662" spans="1:3">
      <c r="A2662">
        <v>48</v>
      </c>
      <c r="B2662">
        <v>191</v>
      </c>
      <c r="C2662" t="s">
        <v>425</v>
      </c>
    </row>
    <row r="2663" spans="1:3">
      <c r="A2663">
        <v>48</v>
      </c>
      <c r="B2663">
        <v>193</v>
      </c>
      <c r="C2663" t="s">
        <v>343</v>
      </c>
    </row>
    <row r="2664" spans="1:3">
      <c r="A2664">
        <v>48</v>
      </c>
      <c r="B2664">
        <v>195</v>
      </c>
      <c r="C2664" t="s">
        <v>1605</v>
      </c>
    </row>
    <row r="2665" spans="1:3">
      <c r="A2665">
        <v>48</v>
      </c>
      <c r="B2665">
        <v>197</v>
      </c>
      <c r="C2665" t="s">
        <v>1524</v>
      </c>
    </row>
    <row r="2666" spans="1:3">
      <c r="A2666">
        <v>48</v>
      </c>
      <c r="B2666">
        <v>199</v>
      </c>
      <c r="C2666" t="s">
        <v>537</v>
      </c>
    </row>
    <row r="2667" spans="1:3">
      <c r="A2667">
        <v>48</v>
      </c>
      <c r="B2667">
        <v>201</v>
      </c>
      <c r="C2667" t="s">
        <v>428</v>
      </c>
    </row>
    <row r="2668" spans="1:3">
      <c r="A2668">
        <v>48</v>
      </c>
      <c r="B2668">
        <v>203</v>
      </c>
      <c r="C2668" t="s">
        <v>584</v>
      </c>
    </row>
    <row r="2669" spans="1:3">
      <c r="A2669">
        <v>48</v>
      </c>
      <c r="B2669">
        <v>205</v>
      </c>
      <c r="C2669" t="s">
        <v>1606</v>
      </c>
    </row>
    <row r="2670" spans="1:3">
      <c r="A2670">
        <v>48</v>
      </c>
      <c r="B2670">
        <v>207</v>
      </c>
      <c r="C2670" t="s">
        <v>684</v>
      </c>
    </row>
    <row r="2671" spans="1:3">
      <c r="A2671">
        <v>48</v>
      </c>
      <c r="B2671">
        <v>209</v>
      </c>
      <c r="C2671" t="s">
        <v>1607</v>
      </c>
    </row>
    <row r="2672" spans="1:3">
      <c r="A2672">
        <v>48</v>
      </c>
      <c r="B2672">
        <v>211</v>
      </c>
      <c r="C2672" t="s">
        <v>1608</v>
      </c>
    </row>
    <row r="2673" spans="1:3">
      <c r="A2673">
        <v>48</v>
      </c>
      <c r="B2673">
        <v>213</v>
      </c>
      <c r="C2673" t="s">
        <v>538</v>
      </c>
    </row>
    <row r="2674" spans="1:3">
      <c r="A2674">
        <v>48</v>
      </c>
      <c r="B2674">
        <v>215</v>
      </c>
      <c r="C2674" t="s">
        <v>1181</v>
      </c>
    </row>
    <row r="2675" spans="1:3">
      <c r="A2675">
        <v>48</v>
      </c>
      <c r="B2675">
        <v>217</v>
      </c>
      <c r="C2675" t="s">
        <v>1077</v>
      </c>
    </row>
    <row r="2676" spans="1:3">
      <c r="A2676">
        <v>48</v>
      </c>
      <c r="B2676">
        <v>219</v>
      </c>
      <c r="C2676" t="s">
        <v>1609</v>
      </c>
    </row>
    <row r="2677" spans="1:3">
      <c r="A2677">
        <v>48</v>
      </c>
      <c r="B2677">
        <v>221</v>
      </c>
      <c r="C2677" t="s">
        <v>1610</v>
      </c>
    </row>
    <row r="2678" spans="1:3">
      <c r="A2678">
        <v>48</v>
      </c>
      <c r="B2678">
        <v>223</v>
      </c>
      <c r="C2678" t="s">
        <v>755</v>
      </c>
    </row>
    <row r="2679" spans="1:3">
      <c r="A2679">
        <v>48</v>
      </c>
      <c r="B2679">
        <v>225</v>
      </c>
      <c r="C2679" t="s">
        <v>89</v>
      </c>
    </row>
    <row r="2680" spans="1:3">
      <c r="A2680">
        <v>48</v>
      </c>
      <c r="B2680">
        <v>227</v>
      </c>
      <c r="C2680" t="s">
        <v>165</v>
      </c>
    </row>
    <row r="2681" spans="1:3">
      <c r="A2681">
        <v>48</v>
      </c>
      <c r="B2681">
        <v>229</v>
      </c>
      <c r="C2681" t="s">
        <v>1611</v>
      </c>
    </row>
    <row r="2682" spans="1:3">
      <c r="A2682">
        <v>48</v>
      </c>
      <c r="B2682">
        <v>231</v>
      </c>
      <c r="C2682" t="s">
        <v>1612</v>
      </c>
    </row>
    <row r="2683" spans="1:3">
      <c r="A2683">
        <v>48</v>
      </c>
      <c r="B2683">
        <v>233</v>
      </c>
      <c r="C2683" t="s">
        <v>1495</v>
      </c>
    </row>
    <row r="2684" spans="1:3">
      <c r="A2684">
        <v>48</v>
      </c>
      <c r="B2684">
        <v>235</v>
      </c>
      <c r="C2684" t="s">
        <v>1613</v>
      </c>
    </row>
    <row r="2685" spans="1:3">
      <c r="A2685">
        <v>48</v>
      </c>
      <c r="B2685">
        <v>237</v>
      </c>
      <c r="C2685" t="s">
        <v>1614</v>
      </c>
    </row>
    <row r="2686" spans="1:3">
      <c r="A2686">
        <v>48</v>
      </c>
      <c r="B2686">
        <v>239</v>
      </c>
      <c r="C2686" t="s">
        <v>90</v>
      </c>
    </row>
    <row r="2687" spans="1:3">
      <c r="A2687">
        <v>48</v>
      </c>
      <c r="B2687">
        <v>241</v>
      </c>
      <c r="C2687" t="s">
        <v>432</v>
      </c>
    </row>
    <row r="2688" spans="1:3">
      <c r="A2688">
        <v>48</v>
      </c>
      <c r="B2688">
        <v>243</v>
      </c>
      <c r="C2688" t="s">
        <v>433</v>
      </c>
    </row>
    <row r="2689" spans="1:3">
      <c r="A2689">
        <v>48</v>
      </c>
      <c r="B2689">
        <v>245</v>
      </c>
      <c r="C2689" t="s">
        <v>91</v>
      </c>
    </row>
    <row r="2690" spans="1:3">
      <c r="A2690">
        <v>48</v>
      </c>
      <c r="B2690">
        <v>247</v>
      </c>
      <c r="C2690" t="s">
        <v>1615</v>
      </c>
    </row>
    <row r="2691" spans="1:3">
      <c r="A2691">
        <v>48</v>
      </c>
      <c r="B2691">
        <v>249</v>
      </c>
      <c r="C2691" t="s">
        <v>1616</v>
      </c>
    </row>
    <row r="2692" spans="1:3">
      <c r="A2692">
        <v>48</v>
      </c>
      <c r="B2692">
        <v>251</v>
      </c>
      <c r="C2692" t="s">
        <v>168</v>
      </c>
    </row>
    <row r="2693" spans="1:3">
      <c r="A2693">
        <v>48</v>
      </c>
      <c r="B2693">
        <v>253</v>
      </c>
      <c r="C2693" t="s">
        <v>435</v>
      </c>
    </row>
    <row r="2694" spans="1:3">
      <c r="A2694">
        <v>48</v>
      </c>
      <c r="B2694">
        <v>255</v>
      </c>
      <c r="C2694" t="s">
        <v>1617</v>
      </c>
    </row>
    <row r="2695" spans="1:3">
      <c r="A2695">
        <v>48</v>
      </c>
      <c r="B2695">
        <v>257</v>
      </c>
      <c r="C2695" t="s">
        <v>1618</v>
      </c>
    </row>
    <row r="2696" spans="1:3">
      <c r="A2696">
        <v>48</v>
      </c>
      <c r="B2696">
        <v>259</v>
      </c>
      <c r="C2696" t="s">
        <v>544</v>
      </c>
    </row>
    <row r="2697" spans="1:3">
      <c r="A2697">
        <v>48</v>
      </c>
      <c r="B2697">
        <v>261</v>
      </c>
      <c r="C2697" t="s">
        <v>1619</v>
      </c>
    </row>
    <row r="2698" spans="1:3">
      <c r="A2698">
        <v>48</v>
      </c>
      <c r="B2698">
        <v>263</v>
      </c>
      <c r="C2698" t="s">
        <v>318</v>
      </c>
    </row>
    <row r="2699" spans="1:3">
      <c r="A2699">
        <v>48</v>
      </c>
      <c r="B2699">
        <v>265</v>
      </c>
      <c r="C2699" t="s">
        <v>1620</v>
      </c>
    </row>
    <row r="2700" spans="1:3">
      <c r="A2700">
        <v>48</v>
      </c>
      <c r="B2700">
        <v>267</v>
      </c>
      <c r="C2700" t="s">
        <v>1621</v>
      </c>
    </row>
    <row r="2701" spans="1:3">
      <c r="A2701">
        <v>48</v>
      </c>
      <c r="B2701">
        <v>269</v>
      </c>
      <c r="C2701" t="s">
        <v>1622</v>
      </c>
    </row>
    <row r="2702" spans="1:3">
      <c r="A2702">
        <v>48</v>
      </c>
      <c r="B2702">
        <v>271</v>
      </c>
      <c r="C2702" t="s">
        <v>1623</v>
      </c>
    </row>
    <row r="2703" spans="1:3">
      <c r="A2703">
        <v>48</v>
      </c>
      <c r="B2703">
        <v>273</v>
      </c>
      <c r="C2703" t="s">
        <v>1624</v>
      </c>
    </row>
    <row r="2704" spans="1:3">
      <c r="A2704">
        <v>48</v>
      </c>
      <c r="B2704">
        <v>275</v>
      </c>
      <c r="C2704" t="s">
        <v>545</v>
      </c>
    </row>
    <row r="2705" spans="1:3">
      <c r="A2705">
        <v>48</v>
      </c>
      <c r="B2705">
        <v>277</v>
      </c>
      <c r="C2705" t="s">
        <v>92</v>
      </c>
    </row>
    <row r="2706" spans="1:3">
      <c r="A2706">
        <v>48</v>
      </c>
      <c r="B2706">
        <v>279</v>
      </c>
      <c r="C2706" t="s">
        <v>1625</v>
      </c>
    </row>
    <row r="2707" spans="1:3">
      <c r="A2707">
        <v>48</v>
      </c>
      <c r="B2707">
        <v>281</v>
      </c>
      <c r="C2707" t="s">
        <v>1626</v>
      </c>
    </row>
    <row r="2708" spans="1:3">
      <c r="A2708">
        <v>48</v>
      </c>
      <c r="B2708">
        <v>283</v>
      </c>
      <c r="C2708" t="s">
        <v>546</v>
      </c>
    </row>
    <row r="2709" spans="1:3">
      <c r="A2709">
        <v>48</v>
      </c>
      <c r="B2709">
        <v>285</v>
      </c>
      <c r="C2709" t="s">
        <v>1627</v>
      </c>
    </row>
    <row r="2710" spans="1:3">
      <c r="A2710">
        <v>48</v>
      </c>
      <c r="B2710">
        <v>287</v>
      </c>
      <c r="C2710" t="s">
        <v>95</v>
      </c>
    </row>
    <row r="2711" spans="1:3">
      <c r="A2711">
        <v>48</v>
      </c>
      <c r="B2711">
        <v>289</v>
      </c>
      <c r="C2711" t="s">
        <v>351</v>
      </c>
    </row>
    <row r="2712" spans="1:3">
      <c r="A2712">
        <v>48</v>
      </c>
      <c r="B2712">
        <v>291</v>
      </c>
      <c r="C2712" t="s">
        <v>353</v>
      </c>
    </row>
    <row r="2713" spans="1:3">
      <c r="A2713">
        <v>48</v>
      </c>
      <c r="B2713">
        <v>293</v>
      </c>
      <c r="C2713" t="s">
        <v>96</v>
      </c>
    </row>
    <row r="2714" spans="1:3">
      <c r="A2714">
        <v>48</v>
      </c>
      <c r="B2714">
        <v>295</v>
      </c>
      <c r="C2714" t="s">
        <v>1628</v>
      </c>
    </row>
    <row r="2715" spans="1:3">
      <c r="A2715">
        <v>48</v>
      </c>
      <c r="B2715">
        <v>297</v>
      </c>
      <c r="C2715" t="s">
        <v>1629</v>
      </c>
    </row>
    <row r="2716" spans="1:3">
      <c r="A2716">
        <v>48</v>
      </c>
      <c r="B2716">
        <v>299</v>
      </c>
      <c r="C2716" t="s">
        <v>1630</v>
      </c>
    </row>
    <row r="2717" spans="1:3">
      <c r="A2717">
        <v>48</v>
      </c>
      <c r="B2717">
        <v>301</v>
      </c>
      <c r="C2717" t="s">
        <v>1631</v>
      </c>
    </row>
    <row r="2718" spans="1:3">
      <c r="A2718">
        <v>48</v>
      </c>
      <c r="B2718">
        <v>303</v>
      </c>
      <c r="C2718" t="s">
        <v>1632</v>
      </c>
    </row>
    <row r="2719" spans="1:3">
      <c r="A2719">
        <v>48</v>
      </c>
      <c r="B2719">
        <v>305</v>
      </c>
      <c r="C2719" t="s">
        <v>1633</v>
      </c>
    </row>
    <row r="2720" spans="1:3">
      <c r="A2720">
        <v>48</v>
      </c>
      <c r="B2720">
        <v>307</v>
      </c>
      <c r="C2720" t="s">
        <v>1634</v>
      </c>
    </row>
    <row r="2721" spans="1:3">
      <c r="A2721">
        <v>48</v>
      </c>
      <c r="B2721">
        <v>309</v>
      </c>
      <c r="C2721" t="s">
        <v>1635</v>
      </c>
    </row>
    <row r="2722" spans="1:3">
      <c r="A2722">
        <v>48</v>
      </c>
      <c r="B2722">
        <v>311</v>
      </c>
      <c r="C2722" t="s">
        <v>1636</v>
      </c>
    </row>
    <row r="2723" spans="1:3">
      <c r="A2723">
        <v>48</v>
      </c>
      <c r="B2723">
        <v>313</v>
      </c>
      <c r="C2723" t="s">
        <v>99</v>
      </c>
    </row>
    <row r="2724" spans="1:3">
      <c r="A2724">
        <v>48</v>
      </c>
      <c r="B2724">
        <v>315</v>
      </c>
      <c r="C2724" t="s">
        <v>101</v>
      </c>
    </row>
    <row r="2725" spans="1:3">
      <c r="A2725">
        <v>48</v>
      </c>
      <c r="B2725">
        <v>317</v>
      </c>
      <c r="C2725" t="s">
        <v>355</v>
      </c>
    </row>
    <row r="2726" spans="1:3">
      <c r="A2726">
        <v>48</v>
      </c>
      <c r="B2726">
        <v>319</v>
      </c>
      <c r="C2726" t="s">
        <v>552</v>
      </c>
    </row>
    <row r="2727" spans="1:3">
      <c r="A2727">
        <v>48</v>
      </c>
      <c r="B2727">
        <v>321</v>
      </c>
      <c r="C2727" t="s">
        <v>1637</v>
      </c>
    </row>
    <row r="2728" spans="1:3">
      <c r="A2728">
        <v>48</v>
      </c>
      <c r="B2728">
        <v>323</v>
      </c>
      <c r="C2728" t="s">
        <v>1638</v>
      </c>
    </row>
    <row r="2729" spans="1:3">
      <c r="A2729">
        <v>48</v>
      </c>
      <c r="B2729">
        <v>325</v>
      </c>
      <c r="C2729" t="s">
        <v>1342</v>
      </c>
    </row>
    <row r="2730" spans="1:3">
      <c r="A2730">
        <v>48</v>
      </c>
      <c r="B2730">
        <v>327</v>
      </c>
      <c r="C2730" t="s">
        <v>554</v>
      </c>
    </row>
    <row r="2731" spans="1:3">
      <c r="A2731">
        <v>48</v>
      </c>
      <c r="B2731">
        <v>329</v>
      </c>
      <c r="C2731" t="s">
        <v>907</v>
      </c>
    </row>
    <row r="2732" spans="1:3">
      <c r="A2732">
        <v>48</v>
      </c>
      <c r="B2732">
        <v>331</v>
      </c>
      <c r="C2732" t="s">
        <v>1639</v>
      </c>
    </row>
    <row r="2733" spans="1:3">
      <c r="A2733">
        <v>48</v>
      </c>
      <c r="B2733">
        <v>333</v>
      </c>
      <c r="C2733" t="s">
        <v>641</v>
      </c>
    </row>
    <row r="2734" spans="1:3">
      <c r="A2734">
        <v>48</v>
      </c>
      <c r="B2734">
        <v>335</v>
      </c>
      <c r="C2734" t="s">
        <v>443</v>
      </c>
    </row>
    <row r="2735" spans="1:3">
      <c r="A2735">
        <v>48</v>
      </c>
      <c r="B2735">
        <v>337</v>
      </c>
      <c r="C2735" t="s">
        <v>1640</v>
      </c>
    </row>
    <row r="2736" spans="1:3">
      <c r="A2736">
        <v>48</v>
      </c>
      <c r="B2736">
        <v>339</v>
      </c>
      <c r="C2736" t="s">
        <v>105</v>
      </c>
    </row>
    <row r="2737" spans="1:3">
      <c r="A2737">
        <v>48</v>
      </c>
      <c r="B2737">
        <v>341</v>
      </c>
      <c r="C2737" t="s">
        <v>1265</v>
      </c>
    </row>
    <row r="2738" spans="1:3">
      <c r="A2738">
        <v>48</v>
      </c>
      <c r="B2738">
        <v>343</v>
      </c>
      <c r="C2738" t="s">
        <v>694</v>
      </c>
    </row>
    <row r="2739" spans="1:3">
      <c r="A2739">
        <v>48</v>
      </c>
      <c r="B2739">
        <v>345</v>
      </c>
      <c r="C2739" t="s">
        <v>1641</v>
      </c>
    </row>
    <row r="2740" spans="1:3">
      <c r="A2740">
        <v>48</v>
      </c>
      <c r="B2740">
        <v>347</v>
      </c>
      <c r="C2740" t="s">
        <v>1642</v>
      </c>
    </row>
    <row r="2741" spans="1:3">
      <c r="A2741">
        <v>48</v>
      </c>
      <c r="B2741">
        <v>349</v>
      </c>
      <c r="C2741" t="s">
        <v>1643</v>
      </c>
    </row>
    <row r="2742" spans="1:3">
      <c r="A2742">
        <v>48</v>
      </c>
      <c r="B2742">
        <v>351</v>
      </c>
      <c r="C2742" t="s">
        <v>178</v>
      </c>
    </row>
    <row r="2743" spans="1:3">
      <c r="A2743">
        <v>48</v>
      </c>
      <c r="B2743">
        <v>353</v>
      </c>
      <c r="C2743" t="s">
        <v>1644</v>
      </c>
    </row>
    <row r="2744" spans="1:3">
      <c r="A2744">
        <v>48</v>
      </c>
      <c r="B2744">
        <v>355</v>
      </c>
      <c r="C2744" t="s">
        <v>1645</v>
      </c>
    </row>
    <row r="2745" spans="1:3">
      <c r="A2745">
        <v>48</v>
      </c>
      <c r="B2745">
        <v>357</v>
      </c>
      <c r="C2745" t="s">
        <v>1646</v>
      </c>
    </row>
    <row r="2746" spans="1:3">
      <c r="A2746">
        <v>48</v>
      </c>
      <c r="B2746">
        <v>359</v>
      </c>
      <c r="C2746" t="s">
        <v>771</v>
      </c>
    </row>
    <row r="2747" spans="1:3">
      <c r="A2747">
        <v>48</v>
      </c>
      <c r="B2747">
        <v>361</v>
      </c>
      <c r="C2747" t="s">
        <v>227</v>
      </c>
    </row>
    <row r="2748" spans="1:3">
      <c r="A2748">
        <v>48</v>
      </c>
      <c r="B2748">
        <v>363</v>
      </c>
      <c r="C2748" t="s">
        <v>1647</v>
      </c>
    </row>
    <row r="2749" spans="1:3">
      <c r="A2749">
        <v>48</v>
      </c>
      <c r="B2749">
        <v>365</v>
      </c>
      <c r="C2749" t="s">
        <v>1008</v>
      </c>
    </row>
    <row r="2750" spans="1:3">
      <c r="A2750">
        <v>48</v>
      </c>
      <c r="B2750">
        <v>367</v>
      </c>
      <c r="C2750" t="s">
        <v>1648</v>
      </c>
    </row>
    <row r="2751" spans="1:3">
      <c r="A2751">
        <v>48</v>
      </c>
      <c r="B2751">
        <v>369</v>
      </c>
      <c r="C2751" t="s">
        <v>1649</v>
      </c>
    </row>
    <row r="2752" spans="1:3">
      <c r="A2752">
        <v>48</v>
      </c>
      <c r="B2752">
        <v>371</v>
      </c>
      <c r="C2752" t="s">
        <v>1650</v>
      </c>
    </row>
    <row r="2753" spans="1:3">
      <c r="A2753">
        <v>48</v>
      </c>
      <c r="B2753">
        <v>373</v>
      </c>
      <c r="C2753" t="s">
        <v>182</v>
      </c>
    </row>
    <row r="2754" spans="1:3">
      <c r="A2754">
        <v>48</v>
      </c>
      <c r="B2754">
        <v>375</v>
      </c>
      <c r="C2754" t="s">
        <v>1441</v>
      </c>
    </row>
    <row r="2755" spans="1:3">
      <c r="A2755">
        <v>48</v>
      </c>
      <c r="B2755">
        <v>377</v>
      </c>
      <c r="C2755" t="s">
        <v>1651</v>
      </c>
    </row>
    <row r="2756" spans="1:3">
      <c r="A2756">
        <v>48</v>
      </c>
      <c r="B2756">
        <v>379</v>
      </c>
      <c r="C2756" t="s">
        <v>1652</v>
      </c>
    </row>
    <row r="2757" spans="1:3">
      <c r="A2757">
        <v>48</v>
      </c>
      <c r="B2757">
        <v>381</v>
      </c>
      <c r="C2757" t="s">
        <v>1653</v>
      </c>
    </row>
    <row r="2758" spans="1:3">
      <c r="A2758">
        <v>48</v>
      </c>
      <c r="B2758">
        <v>383</v>
      </c>
      <c r="C2758" t="s">
        <v>1654</v>
      </c>
    </row>
    <row r="2759" spans="1:3">
      <c r="A2759">
        <v>48</v>
      </c>
      <c r="B2759">
        <v>385</v>
      </c>
      <c r="C2759" t="s">
        <v>1655</v>
      </c>
    </row>
    <row r="2760" spans="1:3">
      <c r="A2760">
        <v>48</v>
      </c>
      <c r="B2760">
        <v>387</v>
      </c>
      <c r="C2760" t="s">
        <v>810</v>
      </c>
    </row>
    <row r="2761" spans="1:3">
      <c r="A2761">
        <v>48</v>
      </c>
      <c r="B2761">
        <v>389</v>
      </c>
      <c r="C2761" t="s">
        <v>1656</v>
      </c>
    </row>
    <row r="2762" spans="1:3">
      <c r="A2762">
        <v>48</v>
      </c>
      <c r="B2762">
        <v>391</v>
      </c>
      <c r="C2762" t="s">
        <v>1657</v>
      </c>
    </row>
    <row r="2763" spans="1:3">
      <c r="A2763">
        <v>48</v>
      </c>
      <c r="B2763">
        <v>393</v>
      </c>
      <c r="C2763" t="s">
        <v>1504</v>
      </c>
    </row>
    <row r="2764" spans="1:3">
      <c r="A2764">
        <v>48</v>
      </c>
      <c r="B2764">
        <v>395</v>
      </c>
      <c r="C2764" t="s">
        <v>775</v>
      </c>
    </row>
    <row r="2765" spans="1:3">
      <c r="A2765">
        <v>48</v>
      </c>
      <c r="B2765">
        <v>397</v>
      </c>
      <c r="C2765" t="s">
        <v>1658</v>
      </c>
    </row>
    <row r="2766" spans="1:3">
      <c r="A2766">
        <v>48</v>
      </c>
      <c r="B2766">
        <v>399</v>
      </c>
      <c r="C2766" t="s">
        <v>1659</v>
      </c>
    </row>
    <row r="2767" spans="1:3">
      <c r="A2767">
        <v>48</v>
      </c>
      <c r="B2767">
        <v>401</v>
      </c>
      <c r="C2767" t="s">
        <v>1660</v>
      </c>
    </row>
    <row r="2768" spans="1:3">
      <c r="A2768">
        <v>48</v>
      </c>
      <c r="B2768">
        <v>403</v>
      </c>
      <c r="C2768" t="s">
        <v>811</v>
      </c>
    </row>
    <row r="2769" spans="1:3">
      <c r="A2769">
        <v>48</v>
      </c>
      <c r="B2769">
        <v>405</v>
      </c>
      <c r="C2769" t="s">
        <v>1661</v>
      </c>
    </row>
    <row r="2770" spans="1:3">
      <c r="A2770">
        <v>48</v>
      </c>
      <c r="B2770">
        <v>407</v>
      </c>
      <c r="C2770" t="s">
        <v>1662</v>
      </c>
    </row>
    <row r="2771" spans="1:3">
      <c r="A2771">
        <v>48</v>
      </c>
      <c r="B2771">
        <v>409</v>
      </c>
      <c r="C2771" t="s">
        <v>1663</v>
      </c>
    </row>
    <row r="2772" spans="1:3">
      <c r="A2772">
        <v>48</v>
      </c>
      <c r="B2772">
        <v>411</v>
      </c>
      <c r="C2772" t="s">
        <v>1664</v>
      </c>
    </row>
    <row r="2773" spans="1:3">
      <c r="A2773">
        <v>48</v>
      </c>
      <c r="B2773">
        <v>413</v>
      </c>
      <c r="C2773" t="s">
        <v>1665</v>
      </c>
    </row>
    <row r="2774" spans="1:3">
      <c r="A2774">
        <v>48</v>
      </c>
      <c r="B2774">
        <v>415</v>
      </c>
      <c r="C2774" t="s">
        <v>1666</v>
      </c>
    </row>
    <row r="2775" spans="1:3">
      <c r="A2775">
        <v>48</v>
      </c>
      <c r="B2775">
        <v>417</v>
      </c>
      <c r="C2775" t="s">
        <v>1667</v>
      </c>
    </row>
    <row r="2776" spans="1:3">
      <c r="A2776">
        <v>48</v>
      </c>
      <c r="B2776">
        <v>419</v>
      </c>
      <c r="C2776" t="s">
        <v>113</v>
      </c>
    </row>
    <row r="2777" spans="1:3">
      <c r="A2777">
        <v>48</v>
      </c>
      <c r="B2777">
        <v>421</v>
      </c>
      <c r="C2777" t="s">
        <v>715</v>
      </c>
    </row>
    <row r="2778" spans="1:3">
      <c r="A2778">
        <v>48</v>
      </c>
      <c r="B2778">
        <v>423</v>
      </c>
      <c r="C2778" t="s">
        <v>716</v>
      </c>
    </row>
    <row r="2779" spans="1:3">
      <c r="A2779">
        <v>48</v>
      </c>
      <c r="B2779">
        <v>425</v>
      </c>
      <c r="C2779" t="s">
        <v>1668</v>
      </c>
    </row>
    <row r="2780" spans="1:3">
      <c r="A2780">
        <v>48</v>
      </c>
      <c r="B2780">
        <v>427</v>
      </c>
      <c r="C2780" t="s">
        <v>1669</v>
      </c>
    </row>
    <row r="2781" spans="1:3">
      <c r="A2781">
        <v>48</v>
      </c>
      <c r="B2781">
        <v>429</v>
      </c>
      <c r="C2781" t="s">
        <v>458</v>
      </c>
    </row>
    <row r="2782" spans="1:3">
      <c r="A2782">
        <v>48</v>
      </c>
      <c r="B2782">
        <v>431</v>
      </c>
      <c r="C2782" t="s">
        <v>1670</v>
      </c>
    </row>
    <row r="2783" spans="1:3">
      <c r="A2783">
        <v>48</v>
      </c>
      <c r="B2783">
        <v>433</v>
      </c>
      <c r="C2783" t="s">
        <v>1671</v>
      </c>
    </row>
    <row r="2784" spans="1:3">
      <c r="A2784">
        <v>48</v>
      </c>
      <c r="B2784">
        <v>435</v>
      </c>
      <c r="C2784" t="s">
        <v>1672</v>
      </c>
    </row>
    <row r="2785" spans="1:3">
      <c r="A2785">
        <v>48</v>
      </c>
      <c r="B2785">
        <v>437</v>
      </c>
      <c r="C2785" t="s">
        <v>1673</v>
      </c>
    </row>
    <row r="2786" spans="1:3">
      <c r="A2786">
        <v>48</v>
      </c>
      <c r="B2786">
        <v>439</v>
      </c>
      <c r="C2786" t="s">
        <v>1674</v>
      </c>
    </row>
    <row r="2787" spans="1:3">
      <c r="A2787">
        <v>48</v>
      </c>
      <c r="B2787">
        <v>441</v>
      </c>
      <c r="C2787" t="s">
        <v>371</v>
      </c>
    </row>
    <row r="2788" spans="1:3">
      <c r="A2788">
        <v>48</v>
      </c>
      <c r="B2788">
        <v>443</v>
      </c>
      <c r="C2788" t="s">
        <v>464</v>
      </c>
    </row>
    <row r="2789" spans="1:3">
      <c r="A2789">
        <v>48</v>
      </c>
      <c r="B2789">
        <v>445</v>
      </c>
      <c r="C2789" t="s">
        <v>1675</v>
      </c>
    </row>
    <row r="2790" spans="1:3">
      <c r="A2790">
        <v>48</v>
      </c>
      <c r="B2790">
        <v>447</v>
      </c>
      <c r="C2790" t="s">
        <v>1676</v>
      </c>
    </row>
    <row r="2791" spans="1:3">
      <c r="A2791">
        <v>48</v>
      </c>
      <c r="B2791">
        <v>449</v>
      </c>
      <c r="C2791" t="s">
        <v>1677</v>
      </c>
    </row>
    <row r="2792" spans="1:3">
      <c r="A2792">
        <v>48</v>
      </c>
      <c r="B2792">
        <v>451</v>
      </c>
      <c r="C2792" t="s">
        <v>1678</v>
      </c>
    </row>
    <row r="2793" spans="1:3">
      <c r="A2793">
        <v>48</v>
      </c>
      <c r="B2793">
        <v>453</v>
      </c>
      <c r="C2793" t="s">
        <v>1679</v>
      </c>
    </row>
    <row r="2794" spans="1:3">
      <c r="A2794">
        <v>48</v>
      </c>
      <c r="B2794">
        <v>455</v>
      </c>
      <c r="C2794" t="s">
        <v>249</v>
      </c>
    </row>
    <row r="2795" spans="1:3">
      <c r="A2795">
        <v>48</v>
      </c>
      <c r="B2795">
        <v>457</v>
      </c>
      <c r="C2795" t="s">
        <v>1680</v>
      </c>
    </row>
    <row r="2796" spans="1:3">
      <c r="A2796">
        <v>48</v>
      </c>
      <c r="B2796">
        <v>459</v>
      </c>
      <c r="C2796" t="s">
        <v>1681</v>
      </c>
    </row>
    <row r="2797" spans="1:3">
      <c r="A2797">
        <v>48</v>
      </c>
      <c r="B2797">
        <v>461</v>
      </c>
      <c r="C2797" t="s">
        <v>1682</v>
      </c>
    </row>
    <row r="2798" spans="1:3">
      <c r="A2798">
        <v>48</v>
      </c>
      <c r="B2798">
        <v>463</v>
      </c>
      <c r="C2798" t="s">
        <v>1683</v>
      </c>
    </row>
    <row r="2799" spans="1:3">
      <c r="A2799">
        <v>48</v>
      </c>
      <c r="B2799">
        <v>465</v>
      </c>
      <c r="C2799" t="s">
        <v>1684</v>
      </c>
    </row>
    <row r="2800" spans="1:3">
      <c r="A2800">
        <v>48</v>
      </c>
      <c r="B2800">
        <v>467</v>
      </c>
      <c r="C2800" t="s">
        <v>1685</v>
      </c>
    </row>
    <row r="2801" spans="1:3">
      <c r="A2801">
        <v>48</v>
      </c>
      <c r="B2801">
        <v>469</v>
      </c>
      <c r="C2801" t="s">
        <v>1686</v>
      </c>
    </row>
    <row r="2802" spans="1:3">
      <c r="A2802">
        <v>48</v>
      </c>
      <c r="B2802">
        <v>471</v>
      </c>
      <c r="C2802" t="s">
        <v>118</v>
      </c>
    </row>
    <row r="2803" spans="1:3">
      <c r="A2803">
        <v>48</v>
      </c>
      <c r="B2803">
        <v>473</v>
      </c>
      <c r="C2803" t="s">
        <v>1687</v>
      </c>
    </row>
    <row r="2804" spans="1:3">
      <c r="A2804">
        <v>48</v>
      </c>
      <c r="B2804">
        <v>475</v>
      </c>
      <c r="C2804" t="s">
        <v>1321</v>
      </c>
    </row>
    <row r="2805" spans="1:3">
      <c r="A2805">
        <v>48</v>
      </c>
      <c r="B2805">
        <v>477</v>
      </c>
      <c r="C2805" t="s">
        <v>119</v>
      </c>
    </row>
    <row r="2806" spans="1:3">
      <c r="A2806">
        <v>48</v>
      </c>
      <c r="B2806">
        <v>479</v>
      </c>
      <c r="C2806" t="s">
        <v>1688</v>
      </c>
    </row>
    <row r="2807" spans="1:3">
      <c r="A2807">
        <v>48</v>
      </c>
      <c r="B2807">
        <v>481</v>
      </c>
      <c r="C2807" t="s">
        <v>1689</v>
      </c>
    </row>
    <row r="2808" spans="1:3">
      <c r="A2808">
        <v>48</v>
      </c>
      <c r="B2808">
        <v>483</v>
      </c>
      <c r="C2808" t="s">
        <v>478</v>
      </c>
    </row>
    <row r="2809" spans="1:3">
      <c r="A2809">
        <v>48</v>
      </c>
      <c r="B2809">
        <v>485</v>
      </c>
      <c r="C2809" t="s">
        <v>724</v>
      </c>
    </row>
    <row r="2810" spans="1:3">
      <c r="A2810">
        <v>48</v>
      </c>
      <c r="B2810">
        <v>487</v>
      </c>
      <c r="C2810" t="s">
        <v>1690</v>
      </c>
    </row>
    <row r="2811" spans="1:3">
      <c r="A2811">
        <v>48</v>
      </c>
      <c r="B2811">
        <v>489</v>
      </c>
      <c r="C2811" t="s">
        <v>1691</v>
      </c>
    </row>
    <row r="2812" spans="1:3">
      <c r="A2812">
        <v>48</v>
      </c>
      <c r="B2812">
        <v>491</v>
      </c>
      <c r="C2812" t="s">
        <v>571</v>
      </c>
    </row>
    <row r="2813" spans="1:3">
      <c r="A2813">
        <v>48</v>
      </c>
      <c r="B2813">
        <v>493</v>
      </c>
      <c r="C2813" t="s">
        <v>725</v>
      </c>
    </row>
    <row r="2814" spans="1:3">
      <c r="A2814">
        <v>48</v>
      </c>
      <c r="B2814">
        <v>495</v>
      </c>
      <c r="C2814" t="s">
        <v>1692</v>
      </c>
    </row>
    <row r="2815" spans="1:3">
      <c r="A2815">
        <v>48</v>
      </c>
      <c r="B2815">
        <v>497</v>
      </c>
      <c r="C2815" t="s">
        <v>1693</v>
      </c>
    </row>
    <row r="2816" spans="1:3">
      <c r="A2816">
        <v>48</v>
      </c>
      <c r="B2816">
        <v>499</v>
      </c>
      <c r="C2816" t="s">
        <v>1356</v>
      </c>
    </row>
    <row r="2817" spans="1:3">
      <c r="A2817">
        <v>48</v>
      </c>
      <c r="B2817">
        <v>501</v>
      </c>
      <c r="C2817" t="s">
        <v>1694</v>
      </c>
    </row>
    <row r="2818" spans="1:3">
      <c r="A2818">
        <v>48</v>
      </c>
      <c r="B2818">
        <v>503</v>
      </c>
      <c r="C2818" t="s">
        <v>1695</v>
      </c>
    </row>
    <row r="2819" spans="1:3">
      <c r="A2819">
        <v>48</v>
      </c>
      <c r="B2819">
        <v>505</v>
      </c>
      <c r="C2819" t="s">
        <v>1696</v>
      </c>
    </row>
    <row r="2820" spans="1:3">
      <c r="A2820">
        <v>48</v>
      </c>
      <c r="B2820">
        <v>507</v>
      </c>
      <c r="C2820" t="s">
        <v>1697</v>
      </c>
    </row>
    <row r="2821" spans="1:3">
      <c r="A2821">
        <v>49</v>
      </c>
      <c r="B2821">
        <v>1</v>
      </c>
      <c r="C2821" t="s">
        <v>1360</v>
      </c>
    </row>
    <row r="2822" spans="1:3">
      <c r="A2822">
        <v>49</v>
      </c>
      <c r="B2822">
        <v>3</v>
      </c>
      <c r="C2822" t="s">
        <v>1698</v>
      </c>
    </row>
    <row r="2823" spans="1:3">
      <c r="A2823">
        <v>49</v>
      </c>
      <c r="B2823">
        <v>5</v>
      </c>
      <c r="C2823" t="s">
        <v>1699</v>
      </c>
    </row>
    <row r="2824" spans="1:3">
      <c r="A2824">
        <v>49</v>
      </c>
      <c r="B2824">
        <v>7</v>
      </c>
      <c r="C2824" t="s">
        <v>1066</v>
      </c>
    </row>
    <row r="2825" spans="1:3">
      <c r="A2825">
        <v>49</v>
      </c>
      <c r="B2825">
        <v>9</v>
      </c>
      <c r="C2825" t="s">
        <v>1700</v>
      </c>
    </row>
    <row r="2826" spans="1:3">
      <c r="A2826">
        <v>49</v>
      </c>
      <c r="B2826">
        <v>11</v>
      </c>
      <c r="C2826" t="s">
        <v>626</v>
      </c>
    </row>
    <row r="2827" spans="1:3">
      <c r="A2827">
        <v>49</v>
      </c>
      <c r="B2827">
        <v>13</v>
      </c>
      <c r="C2827" t="s">
        <v>1701</v>
      </c>
    </row>
    <row r="2828" spans="1:3">
      <c r="A2828">
        <v>49</v>
      </c>
      <c r="B2828">
        <v>15</v>
      </c>
      <c r="C2828" t="s">
        <v>1702</v>
      </c>
    </row>
    <row r="2829" spans="1:3">
      <c r="A2829">
        <v>49</v>
      </c>
      <c r="B2829">
        <v>17</v>
      </c>
      <c r="C2829" t="s">
        <v>278</v>
      </c>
    </row>
    <row r="2830" spans="1:3">
      <c r="A2830">
        <v>49</v>
      </c>
      <c r="B2830">
        <v>19</v>
      </c>
      <c r="C2830" t="s">
        <v>280</v>
      </c>
    </row>
    <row r="2831" spans="1:3">
      <c r="A2831">
        <v>49</v>
      </c>
      <c r="B2831">
        <v>21</v>
      </c>
      <c r="C2831" t="s">
        <v>892</v>
      </c>
    </row>
    <row r="2832" spans="1:3">
      <c r="A2832">
        <v>49</v>
      </c>
      <c r="B2832">
        <v>23</v>
      </c>
      <c r="C2832" t="s">
        <v>1703</v>
      </c>
    </row>
    <row r="2833" spans="1:3">
      <c r="A2833">
        <v>49</v>
      </c>
      <c r="B2833">
        <v>25</v>
      </c>
      <c r="C2833" t="s">
        <v>542</v>
      </c>
    </row>
    <row r="2834" spans="1:3">
      <c r="A2834">
        <v>49</v>
      </c>
      <c r="B2834">
        <v>27</v>
      </c>
      <c r="C2834" t="s">
        <v>1704</v>
      </c>
    </row>
    <row r="2835" spans="1:3">
      <c r="A2835">
        <v>49</v>
      </c>
      <c r="B2835">
        <v>29</v>
      </c>
      <c r="C2835" t="s">
        <v>106</v>
      </c>
    </row>
    <row r="2836" spans="1:3">
      <c r="A2836">
        <v>49</v>
      </c>
      <c r="B2836">
        <v>31</v>
      </c>
      <c r="C2836" t="s">
        <v>1705</v>
      </c>
    </row>
    <row r="2837" spans="1:3">
      <c r="A2837">
        <v>49</v>
      </c>
      <c r="B2837">
        <v>33</v>
      </c>
      <c r="C2837" t="s">
        <v>1706</v>
      </c>
    </row>
    <row r="2838" spans="1:3">
      <c r="A2838">
        <v>49</v>
      </c>
      <c r="B2838">
        <v>35</v>
      </c>
      <c r="C2838" t="s">
        <v>1707</v>
      </c>
    </row>
    <row r="2839" spans="1:3">
      <c r="A2839">
        <v>49</v>
      </c>
      <c r="B2839">
        <v>37</v>
      </c>
      <c r="C2839" t="s">
        <v>304</v>
      </c>
    </row>
    <row r="2840" spans="1:3">
      <c r="A2840">
        <v>49</v>
      </c>
      <c r="B2840">
        <v>39</v>
      </c>
      <c r="C2840" t="s">
        <v>1708</v>
      </c>
    </row>
    <row r="2841" spans="1:3">
      <c r="A2841">
        <v>49</v>
      </c>
      <c r="B2841">
        <v>41</v>
      </c>
      <c r="C2841" t="s">
        <v>191</v>
      </c>
    </row>
    <row r="2842" spans="1:3">
      <c r="A2842">
        <v>49</v>
      </c>
      <c r="B2842">
        <v>43</v>
      </c>
      <c r="C2842" t="s">
        <v>307</v>
      </c>
    </row>
    <row r="2843" spans="1:3">
      <c r="A2843">
        <v>49</v>
      </c>
      <c r="B2843">
        <v>45</v>
      </c>
      <c r="C2843" t="s">
        <v>1709</v>
      </c>
    </row>
    <row r="2844" spans="1:3">
      <c r="A2844">
        <v>49</v>
      </c>
      <c r="B2844">
        <v>47</v>
      </c>
      <c r="C2844" t="s">
        <v>1710</v>
      </c>
    </row>
    <row r="2845" spans="1:3">
      <c r="A2845">
        <v>49</v>
      </c>
      <c r="B2845">
        <v>49</v>
      </c>
      <c r="C2845" t="s">
        <v>1711</v>
      </c>
    </row>
    <row r="2846" spans="1:3">
      <c r="A2846">
        <v>49</v>
      </c>
      <c r="B2846">
        <v>51</v>
      </c>
      <c r="C2846" t="s">
        <v>1712</v>
      </c>
    </row>
    <row r="2847" spans="1:3">
      <c r="A2847">
        <v>49</v>
      </c>
      <c r="B2847">
        <v>53</v>
      </c>
      <c r="C2847" t="s">
        <v>119</v>
      </c>
    </row>
    <row r="2848" spans="1:3">
      <c r="A2848">
        <v>49</v>
      </c>
      <c r="B2848">
        <v>55</v>
      </c>
      <c r="C2848" t="s">
        <v>476</v>
      </c>
    </row>
    <row r="2849" spans="1:3">
      <c r="A2849">
        <v>49</v>
      </c>
      <c r="B2849">
        <v>57</v>
      </c>
      <c r="C2849" t="s">
        <v>1713</v>
      </c>
    </row>
    <row r="2850" spans="1:3">
      <c r="A2850">
        <v>50</v>
      </c>
      <c r="B2850">
        <v>1</v>
      </c>
      <c r="C2850" t="s">
        <v>1714</v>
      </c>
    </row>
    <row r="2851" spans="1:3">
      <c r="A2851">
        <v>50</v>
      </c>
      <c r="B2851">
        <v>3</v>
      </c>
      <c r="C2851" t="s">
        <v>1715</v>
      </c>
    </row>
    <row r="2852" spans="1:3">
      <c r="A2852">
        <v>50</v>
      </c>
      <c r="B2852">
        <v>5</v>
      </c>
      <c r="C2852" t="s">
        <v>1716</v>
      </c>
    </row>
    <row r="2853" spans="1:3">
      <c r="A2853">
        <v>50</v>
      </c>
      <c r="B2853">
        <v>7</v>
      </c>
      <c r="C2853" t="s">
        <v>1717</v>
      </c>
    </row>
    <row r="2854" spans="1:3">
      <c r="A2854">
        <v>50</v>
      </c>
      <c r="B2854">
        <v>9</v>
      </c>
      <c r="C2854" t="s">
        <v>860</v>
      </c>
    </row>
    <row r="2855" spans="1:3">
      <c r="A2855">
        <v>50</v>
      </c>
      <c r="B2855">
        <v>11</v>
      </c>
      <c r="C2855" t="s">
        <v>84</v>
      </c>
    </row>
    <row r="2856" spans="1:3">
      <c r="A2856">
        <v>50</v>
      </c>
      <c r="B2856">
        <v>13</v>
      </c>
      <c r="C2856" t="s">
        <v>1718</v>
      </c>
    </row>
    <row r="2857" spans="1:3">
      <c r="A2857">
        <v>50</v>
      </c>
      <c r="B2857">
        <v>15</v>
      </c>
      <c r="C2857" t="s">
        <v>1719</v>
      </c>
    </row>
    <row r="2858" spans="1:3">
      <c r="A2858">
        <v>50</v>
      </c>
      <c r="B2858">
        <v>17</v>
      </c>
      <c r="C2858" t="s">
        <v>227</v>
      </c>
    </row>
    <row r="2859" spans="1:3">
      <c r="A2859">
        <v>50</v>
      </c>
      <c r="B2859">
        <v>19</v>
      </c>
      <c r="C2859" t="s">
        <v>806</v>
      </c>
    </row>
    <row r="2860" spans="1:3">
      <c r="A2860">
        <v>50</v>
      </c>
      <c r="B2860">
        <v>21</v>
      </c>
      <c r="C2860" t="s">
        <v>1720</v>
      </c>
    </row>
    <row r="2861" spans="1:3">
      <c r="A2861">
        <v>50</v>
      </c>
      <c r="B2861">
        <v>23</v>
      </c>
      <c r="C2861" t="s">
        <v>119</v>
      </c>
    </row>
    <row r="2862" spans="1:3">
      <c r="A2862">
        <v>50</v>
      </c>
      <c r="B2862">
        <v>25</v>
      </c>
      <c r="C2862" t="s">
        <v>317</v>
      </c>
    </row>
    <row r="2863" spans="1:3">
      <c r="A2863">
        <v>50</v>
      </c>
      <c r="B2863">
        <v>27</v>
      </c>
      <c r="C2863" t="s">
        <v>1721</v>
      </c>
    </row>
    <row r="2864" spans="1:3">
      <c r="A2864">
        <v>51</v>
      </c>
      <c r="B2864">
        <v>1</v>
      </c>
      <c r="C2864" t="s">
        <v>1722</v>
      </c>
    </row>
    <row r="2865" spans="1:3">
      <c r="A2865">
        <v>51</v>
      </c>
      <c r="B2865">
        <v>3</v>
      </c>
      <c r="C2865" t="s">
        <v>1723</v>
      </c>
    </row>
    <row r="2866" spans="1:3">
      <c r="A2866">
        <v>51</v>
      </c>
      <c r="B2866">
        <v>5</v>
      </c>
      <c r="C2866" t="s">
        <v>1226</v>
      </c>
    </row>
    <row r="2867" spans="1:3">
      <c r="A2867">
        <v>51</v>
      </c>
      <c r="B2867">
        <v>7</v>
      </c>
      <c r="C2867" t="s">
        <v>1724</v>
      </c>
    </row>
    <row r="2868" spans="1:3">
      <c r="A2868">
        <v>51</v>
      </c>
      <c r="B2868">
        <v>9</v>
      </c>
      <c r="C2868" t="s">
        <v>1725</v>
      </c>
    </row>
    <row r="2869" spans="1:3">
      <c r="A2869">
        <v>51</v>
      </c>
      <c r="B2869">
        <v>11</v>
      </c>
      <c r="C2869" t="s">
        <v>1726</v>
      </c>
    </row>
    <row r="2870" spans="1:3">
      <c r="A2870">
        <v>51</v>
      </c>
      <c r="B2870">
        <v>13</v>
      </c>
      <c r="C2870" t="s">
        <v>1727</v>
      </c>
    </row>
    <row r="2871" spans="1:3">
      <c r="A2871">
        <v>51</v>
      </c>
      <c r="B2871">
        <v>15</v>
      </c>
      <c r="C2871" t="s">
        <v>1728</v>
      </c>
    </row>
    <row r="2872" spans="1:3">
      <c r="A2872">
        <v>51</v>
      </c>
      <c r="B2872">
        <v>17</v>
      </c>
      <c r="C2872" t="s">
        <v>730</v>
      </c>
    </row>
    <row r="2873" spans="1:3">
      <c r="A2873">
        <v>51</v>
      </c>
      <c r="B2873">
        <v>19</v>
      </c>
      <c r="C2873" t="s">
        <v>1417</v>
      </c>
    </row>
    <row r="2874" spans="1:3">
      <c r="A2874">
        <v>51</v>
      </c>
      <c r="B2874">
        <v>21</v>
      </c>
      <c r="C2874" t="s">
        <v>1729</v>
      </c>
    </row>
    <row r="2875" spans="1:3">
      <c r="A2875">
        <v>51</v>
      </c>
      <c r="B2875">
        <v>23</v>
      </c>
      <c r="C2875" t="s">
        <v>1730</v>
      </c>
    </row>
    <row r="2876" spans="1:3">
      <c r="A2876">
        <v>51</v>
      </c>
      <c r="B2876">
        <v>25</v>
      </c>
      <c r="C2876" t="s">
        <v>1233</v>
      </c>
    </row>
    <row r="2877" spans="1:3">
      <c r="A2877">
        <v>51</v>
      </c>
      <c r="B2877">
        <v>27</v>
      </c>
      <c r="C2877" t="s">
        <v>621</v>
      </c>
    </row>
    <row r="2878" spans="1:3">
      <c r="A2878">
        <v>51</v>
      </c>
      <c r="B2878">
        <v>29</v>
      </c>
      <c r="C2878" t="s">
        <v>1731</v>
      </c>
    </row>
    <row r="2879" spans="1:3">
      <c r="A2879">
        <v>51</v>
      </c>
      <c r="B2879">
        <v>31</v>
      </c>
      <c r="C2879" t="s">
        <v>740</v>
      </c>
    </row>
    <row r="2880" spans="1:3">
      <c r="A2880">
        <v>51</v>
      </c>
      <c r="B2880">
        <v>33</v>
      </c>
      <c r="C2880" t="s">
        <v>843</v>
      </c>
    </row>
    <row r="2881" spans="1:3">
      <c r="A2881">
        <v>51</v>
      </c>
      <c r="B2881">
        <v>35</v>
      </c>
      <c r="C2881" t="s">
        <v>147</v>
      </c>
    </row>
    <row r="2882" spans="1:3">
      <c r="A2882">
        <v>51</v>
      </c>
      <c r="B2882">
        <v>36</v>
      </c>
      <c r="C2882" t="s">
        <v>1732</v>
      </c>
    </row>
    <row r="2883" spans="1:3">
      <c r="A2883">
        <v>51</v>
      </c>
      <c r="B2883">
        <v>37</v>
      </c>
      <c r="C2883" t="s">
        <v>332</v>
      </c>
    </row>
    <row r="2884" spans="1:3">
      <c r="A2884">
        <v>51</v>
      </c>
      <c r="B2884">
        <v>41</v>
      </c>
      <c r="C2884" t="s">
        <v>1456</v>
      </c>
    </row>
    <row r="2885" spans="1:3">
      <c r="A2885">
        <v>51</v>
      </c>
      <c r="B2885">
        <v>43</v>
      </c>
      <c r="C2885" t="s">
        <v>67</v>
      </c>
    </row>
    <row r="2886" spans="1:3">
      <c r="A2886">
        <v>51</v>
      </c>
      <c r="B2886">
        <v>45</v>
      </c>
      <c r="C2886" t="s">
        <v>1366</v>
      </c>
    </row>
    <row r="2887" spans="1:3">
      <c r="A2887">
        <v>51</v>
      </c>
      <c r="B2887">
        <v>47</v>
      </c>
      <c r="C2887" t="s">
        <v>1733</v>
      </c>
    </row>
    <row r="2888" spans="1:3">
      <c r="A2888">
        <v>51</v>
      </c>
      <c r="B2888">
        <v>49</v>
      </c>
      <c r="C2888" t="s">
        <v>529</v>
      </c>
    </row>
    <row r="2889" spans="1:3">
      <c r="A2889">
        <v>51</v>
      </c>
      <c r="B2889">
        <v>51</v>
      </c>
      <c r="C2889" t="s">
        <v>1734</v>
      </c>
    </row>
    <row r="2890" spans="1:3">
      <c r="A2890">
        <v>51</v>
      </c>
      <c r="B2890">
        <v>53</v>
      </c>
      <c r="C2890" t="s">
        <v>1735</v>
      </c>
    </row>
    <row r="2891" spans="1:3">
      <c r="A2891">
        <v>51</v>
      </c>
      <c r="B2891">
        <v>57</v>
      </c>
      <c r="C2891" t="s">
        <v>860</v>
      </c>
    </row>
    <row r="2892" spans="1:3">
      <c r="A2892">
        <v>51</v>
      </c>
      <c r="B2892">
        <v>59</v>
      </c>
      <c r="C2892" t="s">
        <v>1736</v>
      </c>
    </row>
    <row r="2893" spans="1:3">
      <c r="A2893">
        <v>51</v>
      </c>
      <c r="B2893">
        <v>61</v>
      </c>
      <c r="C2893" t="s">
        <v>1737</v>
      </c>
    </row>
    <row r="2894" spans="1:3">
      <c r="A2894">
        <v>51</v>
      </c>
      <c r="B2894">
        <v>63</v>
      </c>
      <c r="C2894" t="s">
        <v>416</v>
      </c>
    </row>
    <row r="2895" spans="1:3">
      <c r="A2895">
        <v>51</v>
      </c>
      <c r="B2895">
        <v>65</v>
      </c>
      <c r="C2895" t="s">
        <v>1738</v>
      </c>
    </row>
    <row r="2896" spans="1:3">
      <c r="A2896">
        <v>51</v>
      </c>
      <c r="B2896">
        <v>67</v>
      </c>
      <c r="C2896" t="s">
        <v>84</v>
      </c>
    </row>
    <row r="2897" spans="1:3">
      <c r="A2897">
        <v>51</v>
      </c>
      <c r="B2897">
        <v>69</v>
      </c>
      <c r="C2897" t="s">
        <v>847</v>
      </c>
    </row>
    <row r="2898" spans="1:3">
      <c r="A2898">
        <v>51</v>
      </c>
      <c r="B2898">
        <v>71</v>
      </c>
      <c r="C2898" t="s">
        <v>1521</v>
      </c>
    </row>
    <row r="2899" spans="1:3">
      <c r="A2899">
        <v>51</v>
      </c>
      <c r="B2899">
        <v>73</v>
      </c>
      <c r="C2899" t="s">
        <v>1164</v>
      </c>
    </row>
    <row r="2900" spans="1:3">
      <c r="A2900">
        <v>51</v>
      </c>
      <c r="B2900">
        <v>75</v>
      </c>
      <c r="C2900" t="s">
        <v>1739</v>
      </c>
    </row>
    <row r="2901" spans="1:3">
      <c r="A2901">
        <v>51</v>
      </c>
      <c r="B2901">
        <v>77</v>
      </c>
      <c r="C2901" t="s">
        <v>750</v>
      </c>
    </row>
    <row r="2902" spans="1:3">
      <c r="A2902">
        <v>51</v>
      </c>
      <c r="B2902">
        <v>79</v>
      </c>
      <c r="C2902" t="s">
        <v>86</v>
      </c>
    </row>
    <row r="2903" spans="1:3">
      <c r="A2903">
        <v>51</v>
      </c>
      <c r="B2903">
        <v>81</v>
      </c>
      <c r="C2903" t="s">
        <v>1740</v>
      </c>
    </row>
    <row r="2904" spans="1:3">
      <c r="A2904">
        <v>51</v>
      </c>
      <c r="B2904">
        <v>83</v>
      </c>
      <c r="C2904" t="s">
        <v>1254</v>
      </c>
    </row>
    <row r="2905" spans="1:3">
      <c r="A2905">
        <v>51</v>
      </c>
      <c r="B2905">
        <v>85</v>
      </c>
      <c r="C2905" t="s">
        <v>1741</v>
      </c>
    </row>
    <row r="2906" spans="1:3">
      <c r="A2906">
        <v>51</v>
      </c>
      <c r="B2906">
        <v>87</v>
      </c>
      <c r="C2906" t="s">
        <v>1742</v>
      </c>
    </row>
    <row r="2907" spans="1:3">
      <c r="A2907">
        <v>51</v>
      </c>
      <c r="B2907">
        <v>89</v>
      </c>
      <c r="C2907" t="s">
        <v>88</v>
      </c>
    </row>
    <row r="2908" spans="1:3">
      <c r="A2908">
        <v>51</v>
      </c>
      <c r="B2908">
        <v>91</v>
      </c>
      <c r="C2908" t="s">
        <v>1337</v>
      </c>
    </row>
    <row r="2909" spans="1:3">
      <c r="A2909">
        <v>51</v>
      </c>
      <c r="B2909">
        <v>93</v>
      </c>
      <c r="C2909" t="s">
        <v>1743</v>
      </c>
    </row>
    <row r="2910" spans="1:3">
      <c r="A2910">
        <v>51</v>
      </c>
      <c r="B2910">
        <v>95</v>
      </c>
      <c r="C2910" t="s">
        <v>1744</v>
      </c>
    </row>
    <row r="2911" spans="1:3">
      <c r="A2911">
        <v>51</v>
      </c>
      <c r="B2911">
        <v>97</v>
      </c>
      <c r="C2911" t="s">
        <v>1745</v>
      </c>
    </row>
    <row r="2912" spans="1:3">
      <c r="A2912">
        <v>51</v>
      </c>
      <c r="B2912">
        <v>99</v>
      </c>
      <c r="C2912" t="s">
        <v>1746</v>
      </c>
    </row>
    <row r="2913" spans="1:3">
      <c r="A2913">
        <v>51</v>
      </c>
      <c r="B2913">
        <v>101</v>
      </c>
      <c r="C2913" t="s">
        <v>1747</v>
      </c>
    </row>
    <row r="2914" spans="1:3">
      <c r="A2914">
        <v>51</v>
      </c>
      <c r="B2914">
        <v>103</v>
      </c>
      <c r="C2914" t="s">
        <v>1126</v>
      </c>
    </row>
    <row r="2915" spans="1:3">
      <c r="A2915">
        <v>51</v>
      </c>
      <c r="B2915">
        <v>105</v>
      </c>
      <c r="C2915" t="s">
        <v>95</v>
      </c>
    </row>
    <row r="2916" spans="1:3">
      <c r="A2916">
        <v>51</v>
      </c>
      <c r="B2916">
        <v>107</v>
      </c>
      <c r="C2916" t="s">
        <v>1748</v>
      </c>
    </row>
    <row r="2917" spans="1:3">
      <c r="A2917">
        <v>51</v>
      </c>
      <c r="B2917">
        <v>109</v>
      </c>
      <c r="C2917" t="s">
        <v>637</v>
      </c>
    </row>
    <row r="2918" spans="1:3">
      <c r="A2918">
        <v>51</v>
      </c>
      <c r="B2918">
        <v>111</v>
      </c>
      <c r="C2918" t="s">
        <v>1749</v>
      </c>
    </row>
    <row r="2919" spans="1:3">
      <c r="A2919">
        <v>51</v>
      </c>
      <c r="B2919">
        <v>113</v>
      </c>
      <c r="C2919" t="s">
        <v>99</v>
      </c>
    </row>
    <row r="2920" spans="1:3">
      <c r="A2920">
        <v>51</v>
      </c>
      <c r="B2920">
        <v>115</v>
      </c>
      <c r="C2920" t="s">
        <v>1750</v>
      </c>
    </row>
    <row r="2921" spans="1:3">
      <c r="A2921">
        <v>51</v>
      </c>
      <c r="B2921">
        <v>117</v>
      </c>
      <c r="C2921" t="s">
        <v>1264</v>
      </c>
    </row>
    <row r="2922" spans="1:3">
      <c r="A2922">
        <v>51</v>
      </c>
      <c r="B2922">
        <v>119</v>
      </c>
      <c r="C2922" t="s">
        <v>313</v>
      </c>
    </row>
    <row r="2923" spans="1:3">
      <c r="A2923">
        <v>51</v>
      </c>
      <c r="B2923">
        <v>121</v>
      </c>
      <c r="C2923" t="s">
        <v>105</v>
      </c>
    </row>
    <row r="2924" spans="1:3">
      <c r="A2924">
        <v>51</v>
      </c>
      <c r="B2924">
        <v>125</v>
      </c>
      <c r="C2924" t="s">
        <v>769</v>
      </c>
    </row>
    <row r="2925" spans="1:3">
      <c r="A2925">
        <v>51</v>
      </c>
      <c r="B2925">
        <v>127</v>
      </c>
      <c r="C2925" t="s">
        <v>1751</v>
      </c>
    </row>
    <row r="2926" spans="1:3">
      <c r="A2926">
        <v>51</v>
      </c>
      <c r="B2926">
        <v>131</v>
      </c>
      <c r="C2926" t="s">
        <v>1268</v>
      </c>
    </row>
    <row r="2927" spans="1:3">
      <c r="A2927">
        <v>51</v>
      </c>
      <c r="B2927">
        <v>133</v>
      </c>
      <c r="C2927" t="s">
        <v>1439</v>
      </c>
    </row>
    <row r="2928" spans="1:3">
      <c r="A2928">
        <v>51</v>
      </c>
      <c r="B2928">
        <v>135</v>
      </c>
      <c r="C2928" t="s">
        <v>1752</v>
      </c>
    </row>
    <row r="2929" spans="1:3">
      <c r="A2929">
        <v>51</v>
      </c>
      <c r="B2929">
        <v>137</v>
      </c>
      <c r="C2929" t="s">
        <v>227</v>
      </c>
    </row>
    <row r="2930" spans="1:3">
      <c r="A2930">
        <v>51</v>
      </c>
      <c r="B2930">
        <v>139</v>
      </c>
      <c r="C2930" t="s">
        <v>645</v>
      </c>
    </row>
    <row r="2931" spans="1:3">
      <c r="A2931">
        <v>51</v>
      </c>
      <c r="B2931">
        <v>141</v>
      </c>
      <c r="C2931" t="s">
        <v>1753</v>
      </c>
    </row>
    <row r="2932" spans="1:3">
      <c r="A2932">
        <v>51</v>
      </c>
      <c r="B2932">
        <v>143</v>
      </c>
      <c r="C2932" t="s">
        <v>1754</v>
      </c>
    </row>
    <row r="2933" spans="1:3">
      <c r="A2933">
        <v>51</v>
      </c>
      <c r="B2933">
        <v>145</v>
      </c>
      <c r="C2933" t="s">
        <v>1755</v>
      </c>
    </row>
    <row r="2934" spans="1:3">
      <c r="A2934">
        <v>51</v>
      </c>
      <c r="B2934">
        <v>147</v>
      </c>
      <c r="C2934" t="s">
        <v>1756</v>
      </c>
    </row>
    <row r="2935" spans="1:3">
      <c r="A2935">
        <v>51</v>
      </c>
      <c r="B2935">
        <v>149</v>
      </c>
      <c r="C2935" t="s">
        <v>1757</v>
      </c>
    </row>
    <row r="2936" spans="1:3">
      <c r="A2936">
        <v>51</v>
      </c>
      <c r="B2936">
        <v>153</v>
      </c>
      <c r="C2936" t="s">
        <v>1758</v>
      </c>
    </row>
    <row r="2937" spans="1:3">
      <c r="A2937">
        <v>51</v>
      </c>
      <c r="B2937">
        <v>155</v>
      </c>
      <c r="C2937" t="s">
        <v>185</v>
      </c>
    </row>
    <row r="2938" spans="1:3">
      <c r="A2938">
        <v>51</v>
      </c>
      <c r="B2938">
        <v>157</v>
      </c>
      <c r="C2938" t="s">
        <v>1759</v>
      </c>
    </row>
    <row r="2939" spans="1:3">
      <c r="A2939">
        <v>51</v>
      </c>
      <c r="B2939">
        <v>159</v>
      </c>
      <c r="C2939" t="s">
        <v>453</v>
      </c>
    </row>
    <row r="2940" spans="1:3">
      <c r="A2940">
        <v>51</v>
      </c>
      <c r="B2940">
        <v>161</v>
      </c>
      <c r="C2940" t="s">
        <v>1760</v>
      </c>
    </row>
    <row r="2941" spans="1:3">
      <c r="A2941">
        <v>51</v>
      </c>
      <c r="B2941">
        <v>163</v>
      </c>
      <c r="C2941" t="s">
        <v>1761</v>
      </c>
    </row>
    <row r="2942" spans="1:3">
      <c r="A2942">
        <v>51</v>
      </c>
      <c r="B2942">
        <v>165</v>
      </c>
      <c r="C2942" t="s">
        <v>1158</v>
      </c>
    </row>
    <row r="2943" spans="1:3">
      <c r="A2943">
        <v>51</v>
      </c>
      <c r="B2943">
        <v>167</v>
      </c>
      <c r="C2943" t="s">
        <v>111</v>
      </c>
    </row>
    <row r="2944" spans="1:3">
      <c r="A2944">
        <v>51</v>
      </c>
      <c r="B2944">
        <v>169</v>
      </c>
      <c r="C2944" t="s">
        <v>188</v>
      </c>
    </row>
    <row r="2945" spans="1:3">
      <c r="A2945">
        <v>51</v>
      </c>
      <c r="B2945">
        <v>171</v>
      </c>
      <c r="C2945" t="s">
        <v>1762</v>
      </c>
    </row>
    <row r="2946" spans="1:3">
      <c r="A2946">
        <v>51</v>
      </c>
      <c r="B2946">
        <v>173</v>
      </c>
      <c r="C2946" t="s">
        <v>1763</v>
      </c>
    </row>
    <row r="2947" spans="1:3">
      <c r="A2947">
        <v>51</v>
      </c>
      <c r="B2947">
        <v>175</v>
      </c>
      <c r="C2947" t="s">
        <v>1764</v>
      </c>
    </row>
    <row r="2948" spans="1:3">
      <c r="A2948">
        <v>51</v>
      </c>
      <c r="B2948">
        <v>177</v>
      </c>
      <c r="C2948" t="s">
        <v>1765</v>
      </c>
    </row>
    <row r="2949" spans="1:3">
      <c r="A2949">
        <v>51</v>
      </c>
      <c r="B2949">
        <v>179</v>
      </c>
      <c r="C2949" t="s">
        <v>717</v>
      </c>
    </row>
    <row r="2950" spans="1:3">
      <c r="A2950">
        <v>51</v>
      </c>
      <c r="B2950">
        <v>181</v>
      </c>
      <c r="C2950" t="s">
        <v>1281</v>
      </c>
    </row>
    <row r="2951" spans="1:3">
      <c r="A2951">
        <v>51</v>
      </c>
      <c r="B2951">
        <v>183</v>
      </c>
      <c r="C2951" t="s">
        <v>320</v>
      </c>
    </row>
    <row r="2952" spans="1:3">
      <c r="A2952">
        <v>51</v>
      </c>
      <c r="B2952">
        <v>185</v>
      </c>
      <c r="C2952" t="s">
        <v>566</v>
      </c>
    </row>
    <row r="2953" spans="1:3">
      <c r="A2953">
        <v>51</v>
      </c>
      <c r="B2953">
        <v>187</v>
      </c>
      <c r="C2953" t="s">
        <v>475</v>
      </c>
    </row>
    <row r="2954" spans="1:3">
      <c r="A2954">
        <v>51</v>
      </c>
      <c r="B2954">
        <v>191</v>
      </c>
      <c r="C2954" t="s">
        <v>119</v>
      </c>
    </row>
    <row r="2955" spans="1:3">
      <c r="A2955">
        <v>51</v>
      </c>
      <c r="B2955">
        <v>193</v>
      </c>
      <c r="C2955" t="s">
        <v>1446</v>
      </c>
    </row>
    <row r="2956" spans="1:3">
      <c r="A2956">
        <v>51</v>
      </c>
      <c r="B2956">
        <v>195</v>
      </c>
      <c r="C2956" t="s">
        <v>1693</v>
      </c>
    </row>
    <row r="2957" spans="1:3">
      <c r="A2957">
        <v>51</v>
      </c>
      <c r="B2957">
        <v>197</v>
      </c>
      <c r="C2957" t="s">
        <v>1766</v>
      </c>
    </row>
    <row r="2958" spans="1:3">
      <c r="A2958">
        <v>51</v>
      </c>
      <c r="B2958">
        <v>199</v>
      </c>
      <c r="C2958" t="s">
        <v>838</v>
      </c>
    </row>
    <row r="2959" spans="1:3">
      <c r="A2959">
        <v>51</v>
      </c>
      <c r="B2959">
        <v>510</v>
      </c>
      <c r="C2959" t="s">
        <v>1767</v>
      </c>
    </row>
    <row r="2960" spans="1:3">
      <c r="A2960">
        <v>51</v>
      </c>
      <c r="B2960">
        <v>515</v>
      </c>
      <c r="C2960" t="s">
        <v>1417</v>
      </c>
    </row>
    <row r="2961" spans="1:3">
      <c r="A2961">
        <v>51</v>
      </c>
      <c r="B2961">
        <v>520</v>
      </c>
      <c r="C2961" t="s">
        <v>858</v>
      </c>
    </row>
    <row r="2962" spans="1:3">
      <c r="A2962">
        <v>51</v>
      </c>
      <c r="B2962">
        <v>530</v>
      </c>
      <c r="C2962" t="s">
        <v>622</v>
      </c>
    </row>
    <row r="2963" spans="1:3">
      <c r="A2963">
        <v>51</v>
      </c>
      <c r="B2963">
        <v>540</v>
      </c>
      <c r="C2963" t="s">
        <v>1768</v>
      </c>
    </row>
    <row r="2964" spans="1:3">
      <c r="A2964">
        <v>51</v>
      </c>
      <c r="B2964">
        <v>550</v>
      </c>
      <c r="C2964" t="s">
        <v>1769</v>
      </c>
    </row>
    <row r="2965" spans="1:3">
      <c r="A2965">
        <v>51</v>
      </c>
      <c r="B2965">
        <v>560</v>
      </c>
      <c r="C2965" t="s">
        <v>1770</v>
      </c>
    </row>
    <row r="2966" spans="1:3">
      <c r="A2966">
        <v>51</v>
      </c>
      <c r="B2966">
        <v>570</v>
      </c>
      <c r="C2966" t="s">
        <v>1771</v>
      </c>
    </row>
    <row r="2967" spans="1:3">
      <c r="A2967">
        <v>51</v>
      </c>
      <c r="B2967">
        <v>580</v>
      </c>
      <c r="C2967" t="s">
        <v>74</v>
      </c>
    </row>
    <row r="2968" spans="1:3">
      <c r="A2968">
        <v>51</v>
      </c>
      <c r="B2968">
        <v>590</v>
      </c>
      <c r="C2968" t="s">
        <v>1772</v>
      </c>
    </row>
    <row r="2969" spans="1:3">
      <c r="A2969">
        <v>51</v>
      </c>
      <c r="B2969">
        <v>595</v>
      </c>
      <c r="C2969" t="s">
        <v>1773</v>
      </c>
    </row>
    <row r="2970" spans="1:3">
      <c r="A2970">
        <v>51</v>
      </c>
      <c r="B2970">
        <v>600</v>
      </c>
      <c r="C2970" t="s">
        <v>1736</v>
      </c>
    </row>
    <row r="2971" spans="1:3">
      <c r="A2971">
        <v>51</v>
      </c>
      <c r="B2971">
        <v>610</v>
      </c>
      <c r="C2971" t="s">
        <v>1774</v>
      </c>
    </row>
    <row r="2972" spans="1:3">
      <c r="A2972">
        <v>51</v>
      </c>
      <c r="B2972">
        <v>620</v>
      </c>
      <c r="C2972" t="s">
        <v>84</v>
      </c>
    </row>
    <row r="2973" spans="1:3">
      <c r="A2973">
        <v>51</v>
      </c>
      <c r="B2973">
        <v>630</v>
      </c>
      <c r="C2973" t="s">
        <v>1775</v>
      </c>
    </row>
    <row r="2974" spans="1:3">
      <c r="A2974">
        <v>51</v>
      </c>
      <c r="B2974">
        <v>640</v>
      </c>
      <c r="C2974" t="s">
        <v>1776</v>
      </c>
    </row>
    <row r="2975" spans="1:3">
      <c r="A2975">
        <v>51</v>
      </c>
      <c r="B2975">
        <v>650</v>
      </c>
      <c r="C2975" t="s">
        <v>1465</v>
      </c>
    </row>
    <row r="2976" spans="1:3">
      <c r="A2976">
        <v>51</v>
      </c>
      <c r="B2976">
        <v>660</v>
      </c>
      <c r="C2976" t="s">
        <v>1777</v>
      </c>
    </row>
    <row r="2977" spans="1:3">
      <c r="A2977">
        <v>51</v>
      </c>
      <c r="B2977">
        <v>670</v>
      </c>
      <c r="C2977" t="s">
        <v>1778</v>
      </c>
    </row>
    <row r="2978" spans="1:3">
      <c r="A2978">
        <v>51</v>
      </c>
      <c r="B2978">
        <v>678</v>
      </c>
      <c r="C2978" t="s">
        <v>1468</v>
      </c>
    </row>
    <row r="2979" spans="1:3">
      <c r="A2979">
        <v>51</v>
      </c>
      <c r="B2979">
        <v>680</v>
      </c>
      <c r="C2979" t="s">
        <v>1779</v>
      </c>
    </row>
    <row r="2980" spans="1:3">
      <c r="A2980">
        <v>51</v>
      </c>
      <c r="B2980">
        <v>683</v>
      </c>
      <c r="C2980" t="s">
        <v>1780</v>
      </c>
    </row>
    <row r="2981" spans="1:3">
      <c r="A2981">
        <v>51</v>
      </c>
      <c r="B2981">
        <v>685</v>
      </c>
      <c r="C2981" t="s">
        <v>1781</v>
      </c>
    </row>
    <row r="2982" spans="1:3">
      <c r="A2982">
        <v>51</v>
      </c>
      <c r="B2982">
        <v>690</v>
      </c>
      <c r="C2982" t="s">
        <v>1782</v>
      </c>
    </row>
    <row r="2983" spans="1:3">
      <c r="A2983">
        <v>51</v>
      </c>
      <c r="B2983">
        <v>700</v>
      </c>
      <c r="C2983" t="s">
        <v>1783</v>
      </c>
    </row>
    <row r="2984" spans="1:3">
      <c r="A2984">
        <v>51</v>
      </c>
      <c r="B2984">
        <v>710</v>
      </c>
      <c r="C2984" t="s">
        <v>864</v>
      </c>
    </row>
    <row r="2985" spans="1:3">
      <c r="A2985">
        <v>51</v>
      </c>
      <c r="B2985">
        <v>720</v>
      </c>
      <c r="C2985" t="s">
        <v>699</v>
      </c>
    </row>
    <row r="2986" spans="1:3">
      <c r="A2986">
        <v>51</v>
      </c>
      <c r="B2986">
        <v>730</v>
      </c>
      <c r="C2986" t="s">
        <v>1784</v>
      </c>
    </row>
    <row r="2987" spans="1:3">
      <c r="A2987">
        <v>51</v>
      </c>
      <c r="B2987">
        <v>735</v>
      </c>
      <c r="C2987" t="s">
        <v>1785</v>
      </c>
    </row>
    <row r="2988" spans="1:3">
      <c r="A2988">
        <v>51</v>
      </c>
      <c r="B2988">
        <v>740</v>
      </c>
      <c r="C2988" t="s">
        <v>1786</v>
      </c>
    </row>
    <row r="2989" spans="1:3">
      <c r="A2989">
        <v>51</v>
      </c>
      <c r="B2989">
        <v>750</v>
      </c>
      <c r="C2989" t="s">
        <v>1787</v>
      </c>
    </row>
    <row r="2990" spans="1:3">
      <c r="A2990">
        <v>51</v>
      </c>
      <c r="B2990">
        <v>760</v>
      </c>
      <c r="C2990" t="s">
        <v>453</v>
      </c>
    </row>
    <row r="2991" spans="1:3">
      <c r="A2991">
        <v>51</v>
      </c>
      <c r="B2991">
        <v>770</v>
      </c>
      <c r="C2991" t="s">
        <v>1760</v>
      </c>
    </row>
    <row r="2992" spans="1:3">
      <c r="A2992">
        <v>51</v>
      </c>
      <c r="B2992">
        <v>775</v>
      </c>
      <c r="C2992" t="s">
        <v>1170</v>
      </c>
    </row>
    <row r="2993" spans="1:3">
      <c r="A2993">
        <v>51</v>
      </c>
      <c r="B2993">
        <v>780</v>
      </c>
      <c r="C2993" t="s">
        <v>1788</v>
      </c>
    </row>
    <row r="2994" spans="1:3">
      <c r="A2994">
        <v>51</v>
      </c>
      <c r="B2994">
        <v>790</v>
      </c>
      <c r="C2994" t="s">
        <v>1789</v>
      </c>
    </row>
    <row r="2995" spans="1:3">
      <c r="A2995">
        <v>51</v>
      </c>
      <c r="B2995">
        <v>800</v>
      </c>
      <c r="C2995" t="s">
        <v>865</v>
      </c>
    </row>
    <row r="2996" spans="1:3">
      <c r="A2996">
        <v>51</v>
      </c>
      <c r="B2996">
        <v>810</v>
      </c>
      <c r="C2996" t="s">
        <v>1790</v>
      </c>
    </row>
    <row r="2997" spans="1:3">
      <c r="A2997">
        <v>51</v>
      </c>
      <c r="B2997">
        <v>820</v>
      </c>
      <c r="C2997" t="s">
        <v>1791</v>
      </c>
    </row>
    <row r="2998" spans="1:3">
      <c r="A2998">
        <v>51</v>
      </c>
      <c r="B2998">
        <v>830</v>
      </c>
      <c r="C2998" t="s">
        <v>1475</v>
      </c>
    </row>
    <row r="2999" spans="1:3">
      <c r="A2999">
        <v>51</v>
      </c>
      <c r="B2999">
        <v>840</v>
      </c>
      <c r="C2999" t="s">
        <v>1792</v>
      </c>
    </row>
    <row r="3000" spans="1:3">
      <c r="A3000">
        <v>53</v>
      </c>
      <c r="B3000">
        <v>1</v>
      </c>
      <c r="C3000" t="s">
        <v>255</v>
      </c>
    </row>
    <row r="3001" spans="1:3">
      <c r="A3001">
        <v>53</v>
      </c>
      <c r="B3001">
        <v>3</v>
      </c>
      <c r="C3001" t="s">
        <v>1793</v>
      </c>
    </row>
    <row r="3002" spans="1:3">
      <c r="A3002">
        <v>53</v>
      </c>
      <c r="B3002">
        <v>5</v>
      </c>
      <c r="C3002" t="s">
        <v>144</v>
      </c>
    </row>
    <row r="3003" spans="1:3">
      <c r="A3003">
        <v>53</v>
      </c>
      <c r="B3003">
        <v>7</v>
      </c>
      <c r="C3003" t="s">
        <v>1794</v>
      </c>
    </row>
    <row r="3004" spans="1:3">
      <c r="A3004">
        <v>53</v>
      </c>
      <c r="B3004">
        <v>9</v>
      </c>
      <c r="C3004" t="s">
        <v>1795</v>
      </c>
    </row>
    <row r="3005" spans="1:3">
      <c r="A3005">
        <v>53</v>
      </c>
      <c r="B3005">
        <v>11</v>
      </c>
      <c r="C3005" t="s">
        <v>149</v>
      </c>
    </row>
    <row r="3006" spans="1:3">
      <c r="A3006">
        <v>53</v>
      </c>
      <c r="B3006">
        <v>13</v>
      </c>
      <c r="C3006" t="s">
        <v>151</v>
      </c>
    </row>
    <row r="3007" spans="1:3">
      <c r="A3007">
        <v>53</v>
      </c>
      <c r="B3007">
        <v>15</v>
      </c>
      <c r="C3007" t="s">
        <v>1796</v>
      </c>
    </row>
    <row r="3008" spans="1:3">
      <c r="A3008">
        <v>53</v>
      </c>
      <c r="B3008">
        <v>17</v>
      </c>
      <c r="C3008" t="s">
        <v>273</v>
      </c>
    </row>
    <row r="3009" spans="1:3">
      <c r="A3009">
        <v>53</v>
      </c>
      <c r="B3009">
        <v>19</v>
      </c>
      <c r="C3009" t="s">
        <v>1797</v>
      </c>
    </row>
    <row r="3010" spans="1:3">
      <c r="A3010">
        <v>53</v>
      </c>
      <c r="B3010">
        <v>21</v>
      </c>
      <c r="C3010" t="s">
        <v>84</v>
      </c>
    </row>
    <row r="3011" spans="1:3">
      <c r="A3011">
        <v>53</v>
      </c>
      <c r="B3011">
        <v>23</v>
      </c>
      <c r="C3011" t="s">
        <v>278</v>
      </c>
    </row>
    <row r="3012" spans="1:3">
      <c r="A3012">
        <v>53</v>
      </c>
      <c r="B3012">
        <v>25</v>
      </c>
      <c r="C3012" t="s">
        <v>162</v>
      </c>
    </row>
    <row r="3013" spans="1:3">
      <c r="A3013">
        <v>53</v>
      </c>
      <c r="B3013">
        <v>27</v>
      </c>
      <c r="C3013" t="s">
        <v>1798</v>
      </c>
    </row>
    <row r="3014" spans="1:3">
      <c r="A3014">
        <v>53</v>
      </c>
      <c r="B3014">
        <v>29</v>
      </c>
      <c r="C3014" t="s">
        <v>1799</v>
      </c>
    </row>
    <row r="3015" spans="1:3">
      <c r="A3015">
        <v>53</v>
      </c>
      <c r="B3015">
        <v>31</v>
      </c>
      <c r="C3015" t="s">
        <v>91</v>
      </c>
    </row>
    <row r="3016" spans="1:3">
      <c r="A3016">
        <v>53</v>
      </c>
      <c r="B3016">
        <v>33</v>
      </c>
      <c r="C3016" t="s">
        <v>1622</v>
      </c>
    </row>
    <row r="3017" spans="1:3">
      <c r="A3017">
        <v>53</v>
      </c>
      <c r="B3017">
        <v>35</v>
      </c>
      <c r="C3017" t="s">
        <v>1800</v>
      </c>
    </row>
    <row r="3018" spans="1:3">
      <c r="A3018">
        <v>53</v>
      </c>
      <c r="B3018">
        <v>37</v>
      </c>
      <c r="C3018" t="s">
        <v>1801</v>
      </c>
    </row>
    <row r="3019" spans="1:3">
      <c r="A3019">
        <v>53</v>
      </c>
      <c r="B3019">
        <v>39</v>
      </c>
      <c r="C3019" t="s">
        <v>1802</v>
      </c>
    </row>
    <row r="3020" spans="1:3">
      <c r="A3020">
        <v>53</v>
      </c>
      <c r="B3020">
        <v>41</v>
      </c>
      <c r="C3020" t="s">
        <v>509</v>
      </c>
    </row>
    <row r="3021" spans="1:3">
      <c r="A3021">
        <v>53</v>
      </c>
      <c r="B3021">
        <v>43</v>
      </c>
      <c r="C3021" t="s">
        <v>170</v>
      </c>
    </row>
    <row r="3022" spans="1:3">
      <c r="A3022">
        <v>53</v>
      </c>
      <c r="B3022">
        <v>45</v>
      </c>
      <c r="C3022" t="s">
        <v>552</v>
      </c>
    </row>
    <row r="3023" spans="1:3">
      <c r="A3023">
        <v>53</v>
      </c>
      <c r="B3023">
        <v>47</v>
      </c>
      <c r="C3023" t="s">
        <v>1803</v>
      </c>
    </row>
    <row r="3024" spans="1:3">
      <c r="A3024">
        <v>53</v>
      </c>
      <c r="B3024">
        <v>49</v>
      </c>
      <c r="C3024" t="s">
        <v>1804</v>
      </c>
    </row>
    <row r="3025" spans="1:3">
      <c r="A3025">
        <v>53</v>
      </c>
      <c r="B3025">
        <v>51</v>
      </c>
      <c r="C3025" t="s">
        <v>1805</v>
      </c>
    </row>
    <row r="3026" spans="1:3">
      <c r="A3026">
        <v>53</v>
      </c>
      <c r="B3026">
        <v>53</v>
      </c>
      <c r="C3026" t="s">
        <v>450</v>
      </c>
    </row>
    <row r="3027" spans="1:3">
      <c r="A3027">
        <v>53</v>
      </c>
      <c r="B3027">
        <v>55</v>
      </c>
      <c r="C3027" t="s">
        <v>304</v>
      </c>
    </row>
    <row r="3028" spans="1:3">
      <c r="A3028">
        <v>53</v>
      </c>
      <c r="B3028">
        <v>57</v>
      </c>
      <c r="C3028" t="s">
        <v>1806</v>
      </c>
    </row>
    <row r="3029" spans="1:3">
      <c r="A3029">
        <v>53</v>
      </c>
      <c r="B3029">
        <v>59</v>
      </c>
      <c r="C3029" t="s">
        <v>1807</v>
      </c>
    </row>
    <row r="3030" spans="1:3">
      <c r="A3030">
        <v>53</v>
      </c>
      <c r="B3030">
        <v>61</v>
      </c>
      <c r="C3030" t="s">
        <v>1808</v>
      </c>
    </row>
    <row r="3031" spans="1:3">
      <c r="A3031">
        <v>53</v>
      </c>
      <c r="B3031">
        <v>63</v>
      </c>
      <c r="C3031" t="s">
        <v>1809</v>
      </c>
    </row>
    <row r="3032" spans="1:3">
      <c r="A3032">
        <v>53</v>
      </c>
      <c r="B3032">
        <v>65</v>
      </c>
      <c r="C3032" t="s">
        <v>719</v>
      </c>
    </row>
    <row r="3033" spans="1:3">
      <c r="A3033">
        <v>53</v>
      </c>
      <c r="B3033">
        <v>67</v>
      </c>
      <c r="C3033" t="s">
        <v>1141</v>
      </c>
    </row>
    <row r="3034" spans="1:3">
      <c r="A3034">
        <v>53</v>
      </c>
      <c r="B3034">
        <v>69</v>
      </c>
      <c r="C3034" t="s">
        <v>1810</v>
      </c>
    </row>
    <row r="3035" spans="1:3">
      <c r="A3035">
        <v>53</v>
      </c>
      <c r="B3035">
        <v>71</v>
      </c>
      <c r="C3035" t="s">
        <v>1811</v>
      </c>
    </row>
    <row r="3036" spans="1:3">
      <c r="A3036">
        <v>53</v>
      </c>
      <c r="B3036">
        <v>73</v>
      </c>
      <c r="C3036" t="s">
        <v>1812</v>
      </c>
    </row>
    <row r="3037" spans="1:3">
      <c r="A3037">
        <v>53</v>
      </c>
      <c r="B3037">
        <v>75</v>
      </c>
      <c r="C3037" t="s">
        <v>1813</v>
      </c>
    </row>
    <row r="3038" spans="1:3">
      <c r="A3038">
        <v>53</v>
      </c>
      <c r="B3038">
        <v>77</v>
      </c>
      <c r="C3038" t="s">
        <v>1814</v>
      </c>
    </row>
    <row r="3039" spans="1:3">
      <c r="A3039">
        <v>54</v>
      </c>
      <c r="B3039">
        <v>1</v>
      </c>
      <c r="C3039" t="s">
        <v>57</v>
      </c>
    </row>
    <row r="3040" spans="1:3">
      <c r="A3040">
        <v>54</v>
      </c>
      <c r="B3040">
        <v>3</v>
      </c>
      <c r="C3040" t="s">
        <v>1454</v>
      </c>
    </row>
    <row r="3041" spans="1:3">
      <c r="A3041">
        <v>54</v>
      </c>
      <c r="B3041">
        <v>5</v>
      </c>
      <c r="C3041" t="s">
        <v>145</v>
      </c>
    </row>
    <row r="3042" spans="1:3">
      <c r="A3042">
        <v>54</v>
      </c>
      <c r="B3042">
        <v>7</v>
      </c>
      <c r="C3042" t="s">
        <v>1815</v>
      </c>
    </row>
    <row r="3043" spans="1:3">
      <c r="A3043">
        <v>54</v>
      </c>
      <c r="B3043">
        <v>9</v>
      </c>
      <c r="C3043" t="s">
        <v>1816</v>
      </c>
    </row>
    <row r="3044" spans="1:3">
      <c r="A3044">
        <v>54</v>
      </c>
      <c r="B3044">
        <v>11</v>
      </c>
      <c r="C3044" t="s">
        <v>1817</v>
      </c>
    </row>
    <row r="3045" spans="1:3">
      <c r="A3045">
        <v>54</v>
      </c>
      <c r="B3045">
        <v>13</v>
      </c>
      <c r="C3045" t="s">
        <v>62</v>
      </c>
    </row>
    <row r="3046" spans="1:3">
      <c r="A3046">
        <v>54</v>
      </c>
      <c r="B3046">
        <v>15</v>
      </c>
      <c r="C3046" t="s">
        <v>68</v>
      </c>
    </row>
    <row r="3047" spans="1:3">
      <c r="A3047">
        <v>54</v>
      </c>
      <c r="B3047">
        <v>17</v>
      </c>
      <c r="C3047" t="s">
        <v>1818</v>
      </c>
    </row>
    <row r="3048" spans="1:3">
      <c r="A3048">
        <v>54</v>
      </c>
      <c r="B3048">
        <v>19</v>
      </c>
      <c r="C3048" t="s">
        <v>83</v>
      </c>
    </row>
    <row r="3049" spans="1:3">
      <c r="A3049">
        <v>54</v>
      </c>
      <c r="B3049">
        <v>21</v>
      </c>
      <c r="C3049" t="s">
        <v>418</v>
      </c>
    </row>
    <row r="3050" spans="1:3">
      <c r="A3050">
        <v>54</v>
      </c>
      <c r="B3050">
        <v>23</v>
      </c>
      <c r="C3050" t="s">
        <v>162</v>
      </c>
    </row>
    <row r="3051" spans="1:3">
      <c r="A3051">
        <v>54</v>
      </c>
      <c r="B3051">
        <v>25</v>
      </c>
      <c r="C3051" t="s">
        <v>1819</v>
      </c>
    </row>
    <row r="3052" spans="1:3">
      <c r="A3052">
        <v>54</v>
      </c>
      <c r="B3052">
        <v>27</v>
      </c>
      <c r="C3052" t="s">
        <v>862</v>
      </c>
    </row>
    <row r="3053" spans="1:3">
      <c r="A3053">
        <v>54</v>
      </c>
      <c r="B3053">
        <v>29</v>
      </c>
      <c r="C3053" t="s">
        <v>426</v>
      </c>
    </row>
    <row r="3054" spans="1:3">
      <c r="A3054">
        <v>54</v>
      </c>
      <c r="B3054">
        <v>31</v>
      </c>
      <c r="C3054" t="s">
        <v>1820</v>
      </c>
    </row>
    <row r="3055" spans="1:3">
      <c r="A3055">
        <v>54</v>
      </c>
      <c r="B3055">
        <v>33</v>
      </c>
      <c r="C3055" t="s">
        <v>584</v>
      </c>
    </row>
    <row r="3056" spans="1:3">
      <c r="A3056">
        <v>54</v>
      </c>
      <c r="B3056">
        <v>35</v>
      </c>
      <c r="C3056" t="s">
        <v>90</v>
      </c>
    </row>
    <row r="3057" spans="1:3">
      <c r="A3057">
        <v>54</v>
      </c>
      <c r="B3057">
        <v>37</v>
      </c>
      <c r="C3057" t="s">
        <v>91</v>
      </c>
    </row>
    <row r="3058" spans="1:3">
      <c r="A3058">
        <v>54</v>
      </c>
      <c r="B3058">
        <v>39</v>
      </c>
      <c r="C3058" t="s">
        <v>1821</v>
      </c>
    </row>
    <row r="3059" spans="1:3">
      <c r="A3059">
        <v>54</v>
      </c>
      <c r="B3059">
        <v>41</v>
      </c>
      <c r="C3059" t="s">
        <v>509</v>
      </c>
    </row>
    <row r="3060" spans="1:3">
      <c r="A3060">
        <v>54</v>
      </c>
      <c r="B3060">
        <v>43</v>
      </c>
      <c r="C3060" t="s">
        <v>170</v>
      </c>
    </row>
    <row r="3061" spans="1:3">
      <c r="A3061">
        <v>54</v>
      </c>
      <c r="B3061">
        <v>45</v>
      </c>
      <c r="C3061" t="s">
        <v>172</v>
      </c>
    </row>
    <row r="3062" spans="1:3">
      <c r="A3062">
        <v>54</v>
      </c>
      <c r="B3062">
        <v>47</v>
      </c>
      <c r="C3062" t="s">
        <v>1263</v>
      </c>
    </row>
    <row r="3063" spans="1:3">
      <c r="A3063">
        <v>54</v>
      </c>
      <c r="B3063">
        <v>49</v>
      </c>
      <c r="C3063" t="s">
        <v>101</v>
      </c>
    </row>
    <row r="3064" spans="1:3">
      <c r="A3064">
        <v>54</v>
      </c>
      <c r="B3064">
        <v>51</v>
      </c>
      <c r="C3064" t="s">
        <v>102</v>
      </c>
    </row>
    <row r="3065" spans="1:3">
      <c r="A3065">
        <v>54</v>
      </c>
      <c r="B3065">
        <v>53</v>
      </c>
      <c r="C3065" t="s">
        <v>552</v>
      </c>
    </row>
    <row r="3066" spans="1:3">
      <c r="A3066">
        <v>54</v>
      </c>
      <c r="B3066">
        <v>55</v>
      </c>
      <c r="C3066" t="s">
        <v>555</v>
      </c>
    </row>
    <row r="3067" spans="1:3">
      <c r="A3067">
        <v>54</v>
      </c>
      <c r="B3067">
        <v>57</v>
      </c>
      <c r="C3067" t="s">
        <v>290</v>
      </c>
    </row>
    <row r="3068" spans="1:3">
      <c r="A3068">
        <v>54</v>
      </c>
      <c r="B3068">
        <v>59</v>
      </c>
      <c r="C3068" t="s">
        <v>1822</v>
      </c>
    </row>
    <row r="3069" spans="1:3">
      <c r="A3069">
        <v>54</v>
      </c>
      <c r="B3069">
        <v>61</v>
      </c>
      <c r="C3069" t="s">
        <v>1823</v>
      </c>
    </row>
    <row r="3070" spans="1:3">
      <c r="A3070">
        <v>54</v>
      </c>
      <c r="B3070">
        <v>63</v>
      </c>
      <c r="C3070" t="s">
        <v>104</v>
      </c>
    </row>
    <row r="3071" spans="1:3">
      <c r="A3071">
        <v>54</v>
      </c>
      <c r="B3071">
        <v>65</v>
      </c>
      <c r="C3071" t="s">
        <v>106</v>
      </c>
    </row>
    <row r="3072" spans="1:3">
      <c r="A3072">
        <v>54</v>
      </c>
      <c r="B3072">
        <v>67</v>
      </c>
      <c r="C3072" t="s">
        <v>770</v>
      </c>
    </row>
    <row r="3073" spans="1:3">
      <c r="A3073">
        <v>54</v>
      </c>
      <c r="B3073">
        <v>69</v>
      </c>
      <c r="C3073" t="s">
        <v>594</v>
      </c>
    </row>
    <row r="3074" spans="1:3">
      <c r="A3074">
        <v>54</v>
      </c>
      <c r="B3074">
        <v>71</v>
      </c>
      <c r="C3074" t="s">
        <v>1824</v>
      </c>
    </row>
    <row r="3075" spans="1:3">
      <c r="A3075">
        <v>54</v>
      </c>
      <c r="B3075">
        <v>73</v>
      </c>
      <c r="C3075" t="s">
        <v>1825</v>
      </c>
    </row>
    <row r="3076" spans="1:3">
      <c r="A3076">
        <v>54</v>
      </c>
      <c r="B3076">
        <v>75</v>
      </c>
      <c r="C3076" t="s">
        <v>648</v>
      </c>
    </row>
    <row r="3077" spans="1:3">
      <c r="A3077">
        <v>54</v>
      </c>
      <c r="B3077">
        <v>77</v>
      </c>
      <c r="C3077" t="s">
        <v>1826</v>
      </c>
    </row>
    <row r="3078" spans="1:3">
      <c r="A3078">
        <v>54</v>
      </c>
      <c r="B3078">
        <v>79</v>
      </c>
      <c r="C3078" t="s">
        <v>364</v>
      </c>
    </row>
    <row r="3079" spans="1:3">
      <c r="A3079">
        <v>54</v>
      </c>
      <c r="B3079">
        <v>81</v>
      </c>
      <c r="C3079" t="s">
        <v>1827</v>
      </c>
    </row>
    <row r="3080" spans="1:3">
      <c r="A3080">
        <v>54</v>
      </c>
      <c r="B3080">
        <v>83</v>
      </c>
      <c r="C3080" t="s">
        <v>110</v>
      </c>
    </row>
    <row r="3081" spans="1:3">
      <c r="A3081">
        <v>54</v>
      </c>
      <c r="B3081">
        <v>85</v>
      </c>
      <c r="C3081" t="s">
        <v>1828</v>
      </c>
    </row>
    <row r="3082" spans="1:3">
      <c r="A3082">
        <v>54</v>
      </c>
      <c r="B3082">
        <v>87</v>
      </c>
      <c r="C3082" t="s">
        <v>1535</v>
      </c>
    </row>
    <row r="3083" spans="1:3">
      <c r="A3083">
        <v>54</v>
      </c>
      <c r="B3083">
        <v>89</v>
      </c>
      <c r="C3083" t="s">
        <v>1829</v>
      </c>
    </row>
    <row r="3084" spans="1:3">
      <c r="A3084">
        <v>54</v>
      </c>
      <c r="B3084">
        <v>91</v>
      </c>
      <c r="C3084" t="s">
        <v>371</v>
      </c>
    </row>
    <row r="3085" spans="1:3">
      <c r="A3085">
        <v>54</v>
      </c>
      <c r="B3085">
        <v>93</v>
      </c>
      <c r="C3085" t="s">
        <v>1830</v>
      </c>
    </row>
    <row r="3086" spans="1:3">
      <c r="A3086">
        <v>54</v>
      </c>
      <c r="B3086">
        <v>95</v>
      </c>
      <c r="C3086" t="s">
        <v>1680</v>
      </c>
    </row>
    <row r="3087" spans="1:3">
      <c r="A3087">
        <v>54</v>
      </c>
      <c r="B3087">
        <v>97</v>
      </c>
      <c r="C3087" t="s">
        <v>1681</v>
      </c>
    </row>
    <row r="3088" spans="1:3">
      <c r="A3088">
        <v>54</v>
      </c>
      <c r="B3088">
        <v>99</v>
      </c>
      <c r="C3088" t="s">
        <v>476</v>
      </c>
    </row>
    <row r="3089" spans="1:3">
      <c r="A3089">
        <v>54</v>
      </c>
      <c r="B3089">
        <v>101</v>
      </c>
      <c r="C3089" t="s">
        <v>477</v>
      </c>
    </row>
    <row r="3090" spans="1:3">
      <c r="A3090">
        <v>54</v>
      </c>
      <c r="B3090">
        <v>103</v>
      </c>
      <c r="C3090" t="s">
        <v>1831</v>
      </c>
    </row>
    <row r="3091" spans="1:3">
      <c r="A3091">
        <v>54</v>
      </c>
      <c r="B3091">
        <v>105</v>
      </c>
      <c r="C3091" t="s">
        <v>1832</v>
      </c>
    </row>
    <row r="3092" spans="1:3">
      <c r="A3092">
        <v>54</v>
      </c>
      <c r="B3092">
        <v>107</v>
      </c>
      <c r="C3092" t="s">
        <v>1356</v>
      </c>
    </row>
    <row r="3093" spans="1:3">
      <c r="A3093">
        <v>54</v>
      </c>
      <c r="B3093">
        <v>109</v>
      </c>
      <c r="C3093" t="s">
        <v>1223</v>
      </c>
    </row>
    <row r="3094" spans="1:3">
      <c r="A3094">
        <v>55</v>
      </c>
      <c r="B3094">
        <v>1</v>
      </c>
      <c r="C3094" t="s">
        <v>255</v>
      </c>
    </row>
    <row r="3095" spans="1:3">
      <c r="A3095">
        <v>55</v>
      </c>
      <c r="B3095">
        <v>3</v>
      </c>
      <c r="C3095" t="s">
        <v>1323</v>
      </c>
    </row>
    <row r="3096" spans="1:3">
      <c r="A3096">
        <v>55</v>
      </c>
      <c r="B3096">
        <v>5</v>
      </c>
      <c r="C3096" t="s">
        <v>1833</v>
      </c>
    </row>
    <row r="3097" spans="1:3">
      <c r="A3097">
        <v>55</v>
      </c>
      <c r="B3097">
        <v>7</v>
      </c>
      <c r="C3097" t="s">
        <v>1834</v>
      </c>
    </row>
    <row r="3098" spans="1:3">
      <c r="A3098">
        <v>55</v>
      </c>
      <c r="B3098">
        <v>9</v>
      </c>
      <c r="C3098" t="s">
        <v>522</v>
      </c>
    </row>
    <row r="3099" spans="1:3">
      <c r="A3099">
        <v>55</v>
      </c>
      <c r="B3099">
        <v>11</v>
      </c>
      <c r="C3099" t="s">
        <v>1105</v>
      </c>
    </row>
    <row r="3100" spans="1:3">
      <c r="A3100">
        <v>55</v>
      </c>
      <c r="B3100">
        <v>13</v>
      </c>
      <c r="C3100" t="s">
        <v>1835</v>
      </c>
    </row>
    <row r="3101" spans="1:3">
      <c r="A3101">
        <v>55</v>
      </c>
      <c r="B3101">
        <v>15</v>
      </c>
      <c r="C3101" t="s">
        <v>1836</v>
      </c>
    </row>
    <row r="3102" spans="1:3">
      <c r="A3102">
        <v>55</v>
      </c>
      <c r="B3102">
        <v>17</v>
      </c>
      <c r="C3102" t="s">
        <v>878</v>
      </c>
    </row>
    <row r="3103" spans="1:3">
      <c r="A3103">
        <v>55</v>
      </c>
      <c r="B3103">
        <v>19</v>
      </c>
      <c r="C3103" t="s">
        <v>149</v>
      </c>
    </row>
    <row r="3104" spans="1:3">
      <c r="A3104">
        <v>55</v>
      </c>
      <c r="B3104">
        <v>21</v>
      </c>
      <c r="C3104" t="s">
        <v>151</v>
      </c>
    </row>
    <row r="3105" spans="1:3">
      <c r="A3105">
        <v>55</v>
      </c>
      <c r="B3105">
        <v>23</v>
      </c>
      <c r="C3105" t="s">
        <v>154</v>
      </c>
    </row>
    <row r="3106" spans="1:3">
      <c r="A3106">
        <v>55</v>
      </c>
      <c r="B3106">
        <v>25</v>
      </c>
      <c r="C3106" t="s">
        <v>1837</v>
      </c>
    </row>
    <row r="3107" spans="1:3">
      <c r="A3107">
        <v>55</v>
      </c>
      <c r="B3107">
        <v>27</v>
      </c>
      <c r="C3107" t="s">
        <v>407</v>
      </c>
    </row>
    <row r="3108" spans="1:3">
      <c r="A3108">
        <v>55</v>
      </c>
      <c r="B3108">
        <v>29</v>
      </c>
      <c r="C3108" t="s">
        <v>1838</v>
      </c>
    </row>
    <row r="3109" spans="1:3">
      <c r="A3109">
        <v>55</v>
      </c>
      <c r="B3109">
        <v>31</v>
      </c>
      <c r="C3109" t="s">
        <v>273</v>
      </c>
    </row>
    <row r="3110" spans="1:3">
      <c r="A3110">
        <v>55</v>
      </c>
      <c r="B3110">
        <v>33</v>
      </c>
      <c r="C3110" t="s">
        <v>1300</v>
      </c>
    </row>
    <row r="3111" spans="1:3">
      <c r="A3111">
        <v>55</v>
      </c>
      <c r="B3111">
        <v>35</v>
      </c>
      <c r="C3111" t="s">
        <v>1839</v>
      </c>
    </row>
    <row r="3112" spans="1:3">
      <c r="A3112">
        <v>55</v>
      </c>
      <c r="B3112">
        <v>37</v>
      </c>
      <c r="C3112" t="s">
        <v>1462</v>
      </c>
    </row>
    <row r="3113" spans="1:3">
      <c r="A3113">
        <v>55</v>
      </c>
      <c r="B3113">
        <v>39</v>
      </c>
      <c r="C3113" t="s">
        <v>1840</v>
      </c>
    </row>
    <row r="3114" spans="1:3">
      <c r="A3114">
        <v>55</v>
      </c>
      <c r="B3114">
        <v>41</v>
      </c>
      <c r="C3114" t="s">
        <v>1427</v>
      </c>
    </row>
    <row r="3115" spans="1:3">
      <c r="A3115">
        <v>55</v>
      </c>
      <c r="B3115">
        <v>43</v>
      </c>
      <c r="C3115" t="s">
        <v>162</v>
      </c>
    </row>
    <row r="3116" spans="1:3">
      <c r="A3116">
        <v>55</v>
      </c>
      <c r="B3116">
        <v>45</v>
      </c>
      <c r="C3116" t="s">
        <v>751</v>
      </c>
    </row>
    <row r="3117" spans="1:3">
      <c r="A3117">
        <v>55</v>
      </c>
      <c r="B3117">
        <v>47</v>
      </c>
      <c r="C3117" t="s">
        <v>1841</v>
      </c>
    </row>
    <row r="3118" spans="1:3">
      <c r="A3118">
        <v>55</v>
      </c>
      <c r="B3118">
        <v>49</v>
      </c>
      <c r="C3118" t="s">
        <v>633</v>
      </c>
    </row>
    <row r="3119" spans="1:3">
      <c r="A3119">
        <v>55</v>
      </c>
      <c r="B3119">
        <v>51</v>
      </c>
      <c r="C3119" t="s">
        <v>892</v>
      </c>
    </row>
    <row r="3120" spans="1:3">
      <c r="A3120">
        <v>55</v>
      </c>
      <c r="B3120">
        <v>53</v>
      </c>
      <c r="C3120" t="s">
        <v>90</v>
      </c>
    </row>
    <row r="3121" spans="1:3">
      <c r="A3121">
        <v>55</v>
      </c>
      <c r="B3121">
        <v>55</v>
      </c>
      <c r="C3121" t="s">
        <v>91</v>
      </c>
    </row>
    <row r="3122" spans="1:3">
      <c r="A3122">
        <v>55</v>
      </c>
      <c r="B3122">
        <v>57</v>
      </c>
      <c r="C3122" t="s">
        <v>1842</v>
      </c>
    </row>
    <row r="3123" spans="1:3">
      <c r="A3123">
        <v>55</v>
      </c>
      <c r="B3123">
        <v>59</v>
      </c>
      <c r="C3123" t="s">
        <v>1843</v>
      </c>
    </row>
    <row r="3124" spans="1:3">
      <c r="A3124">
        <v>55</v>
      </c>
      <c r="B3124">
        <v>61</v>
      </c>
      <c r="C3124" t="s">
        <v>1844</v>
      </c>
    </row>
    <row r="3125" spans="1:3">
      <c r="A3125">
        <v>55</v>
      </c>
      <c r="B3125">
        <v>63</v>
      </c>
      <c r="C3125" t="s">
        <v>1845</v>
      </c>
    </row>
    <row r="3126" spans="1:3">
      <c r="A3126">
        <v>55</v>
      </c>
      <c r="B3126">
        <v>65</v>
      </c>
      <c r="C3126" t="s">
        <v>169</v>
      </c>
    </row>
    <row r="3127" spans="1:3">
      <c r="A3127">
        <v>55</v>
      </c>
      <c r="B3127">
        <v>67</v>
      </c>
      <c r="C3127" t="s">
        <v>1846</v>
      </c>
    </row>
    <row r="3128" spans="1:3">
      <c r="A3128">
        <v>55</v>
      </c>
      <c r="B3128">
        <v>69</v>
      </c>
      <c r="C3128" t="s">
        <v>170</v>
      </c>
    </row>
    <row r="3129" spans="1:3">
      <c r="A3129">
        <v>55</v>
      </c>
      <c r="B3129">
        <v>71</v>
      </c>
      <c r="C3129" t="s">
        <v>1847</v>
      </c>
    </row>
    <row r="3130" spans="1:3">
      <c r="A3130">
        <v>55</v>
      </c>
      <c r="B3130">
        <v>73</v>
      </c>
      <c r="C3130" t="s">
        <v>1848</v>
      </c>
    </row>
    <row r="3131" spans="1:3">
      <c r="A3131">
        <v>55</v>
      </c>
      <c r="B3131">
        <v>75</v>
      </c>
      <c r="C3131" t="s">
        <v>1849</v>
      </c>
    </row>
    <row r="3132" spans="1:3">
      <c r="A3132">
        <v>55</v>
      </c>
      <c r="B3132">
        <v>77</v>
      </c>
      <c r="C3132" t="s">
        <v>904</v>
      </c>
    </row>
    <row r="3133" spans="1:3">
      <c r="A3133">
        <v>55</v>
      </c>
      <c r="B3133">
        <v>78</v>
      </c>
      <c r="C3133" t="s">
        <v>906</v>
      </c>
    </row>
    <row r="3134" spans="1:3">
      <c r="A3134">
        <v>55</v>
      </c>
      <c r="B3134">
        <v>79</v>
      </c>
      <c r="C3134" t="s">
        <v>1850</v>
      </c>
    </row>
    <row r="3135" spans="1:3">
      <c r="A3135">
        <v>55</v>
      </c>
      <c r="B3135">
        <v>81</v>
      </c>
      <c r="C3135" t="s">
        <v>104</v>
      </c>
    </row>
    <row r="3136" spans="1:3">
      <c r="A3136">
        <v>55</v>
      </c>
      <c r="B3136">
        <v>83</v>
      </c>
      <c r="C3136" t="s">
        <v>1851</v>
      </c>
    </row>
    <row r="3137" spans="1:3">
      <c r="A3137">
        <v>55</v>
      </c>
      <c r="B3137">
        <v>85</v>
      </c>
      <c r="C3137" t="s">
        <v>512</v>
      </c>
    </row>
    <row r="3138" spans="1:3">
      <c r="A3138">
        <v>55</v>
      </c>
      <c r="B3138">
        <v>87</v>
      </c>
      <c r="C3138" t="s">
        <v>1852</v>
      </c>
    </row>
    <row r="3139" spans="1:3">
      <c r="A3139">
        <v>55</v>
      </c>
      <c r="B3139">
        <v>89</v>
      </c>
      <c r="C3139" t="s">
        <v>1853</v>
      </c>
    </row>
    <row r="3140" spans="1:3">
      <c r="A3140">
        <v>55</v>
      </c>
      <c r="B3140">
        <v>91</v>
      </c>
      <c r="C3140" t="s">
        <v>1854</v>
      </c>
    </row>
    <row r="3141" spans="1:3">
      <c r="A3141">
        <v>55</v>
      </c>
      <c r="B3141">
        <v>93</v>
      </c>
      <c r="C3141" t="s">
        <v>450</v>
      </c>
    </row>
    <row r="3142" spans="1:3">
      <c r="A3142">
        <v>55</v>
      </c>
      <c r="B3142">
        <v>95</v>
      </c>
      <c r="C3142" t="s">
        <v>182</v>
      </c>
    </row>
    <row r="3143" spans="1:3">
      <c r="A3143">
        <v>55</v>
      </c>
      <c r="B3143">
        <v>97</v>
      </c>
      <c r="C3143" t="s">
        <v>1347</v>
      </c>
    </row>
    <row r="3144" spans="1:3">
      <c r="A3144">
        <v>55</v>
      </c>
      <c r="B3144">
        <v>99</v>
      </c>
      <c r="C3144" t="s">
        <v>1855</v>
      </c>
    </row>
    <row r="3145" spans="1:3">
      <c r="A3145">
        <v>55</v>
      </c>
      <c r="B3145">
        <v>101</v>
      </c>
      <c r="C3145" t="s">
        <v>1856</v>
      </c>
    </row>
    <row r="3146" spans="1:3">
      <c r="A3146">
        <v>55</v>
      </c>
      <c r="B3146">
        <v>103</v>
      </c>
      <c r="C3146" t="s">
        <v>560</v>
      </c>
    </row>
    <row r="3147" spans="1:3">
      <c r="A3147">
        <v>55</v>
      </c>
      <c r="B3147">
        <v>105</v>
      </c>
      <c r="C3147" t="s">
        <v>973</v>
      </c>
    </row>
    <row r="3148" spans="1:3">
      <c r="A3148">
        <v>55</v>
      </c>
      <c r="B3148">
        <v>107</v>
      </c>
      <c r="C3148" t="s">
        <v>1660</v>
      </c>
    </row>
    <row r="3149" spans="1:3">
      <c r="A3149">
        <v>55</v>
      </c>
      <c r="B3149">
        <v>109</v>
      </c>
      <c r="C3149" t="s">
        <v>1857</v>
      </c>
    </row>
    <row r="3150" spans="1:3">
      <c r="A3150">
        <v>55</v>
      </c>
      <c r="B3150">
        <v>111</v>
      </c>
      <c r="C3150" t="s">
        <v>1858</v>
      </c>
    </row>
    <row r="3151" spans="1:3">
      <c r="A3151">
        <v>55</v>
      </c>
      <c r="B3151">
        <v>113</v>
      </c>
      <c r="C3151" t="s">
        <v>1859</v>
      </c>
    </row>
    <row r="3152" spans="1:3">
      <c r="A3152">
        <v>55</v>
      </c>
      <c r="B3152">
        <v>115</v>
      </c>
      <c r="C3152" t="s">
        <v>1860</v>
      </c>
    </row>
    <row r="3153" spans="1:3">
      <c r="A3153">
        <v>55</v>
      </c>
      <c r="B3153">
        <v>117</v>
      </c>
      <c r="C3153" t="s">
        <v>1861</v>
      </c>
    </row>
    <row r="3154" spans="1:3">
      <c r="A3154">
        <v>55</v>
      </c>
      <c r="B3154">
        <v>119</v>
      </c>
      <c r="C3154" t="s">
        <v>371</v>
      </c>
    </row>
    <row r="3155" spans="1:3">
      <c r="A3155">
        <v>55</v>
      </c>
      <c r="B3155">
        <v>121</v>
      </c>
      <c r="C3155" t="s">
        <v>1862</v>
      </c>
    </row>
    <row r="3156" spans="1:3">
      <c r="A3156">
        <v>55</v>
      </c>
      <c r="B3156">
        <v>123</v>
      </c>
      <c r="C3156" t="s">
        <v>824</v>
      </c>
    </row>
    <row r="3157" spans="1:3">
      <c r="A3157">
        <v>55</v>
      </c>
      <c r="B3157">
        <v>125</v>
      </c>
      <c r="C3157" t="s">
        <v>1863</v>
      </c>
    </row>
    <row r="3158" spans="1:3">
      <c r="A3158">
        <v>55</v>
      </c>
      <c r="B3158">
        <v>127</v>
      </c>
      <c r="C3158" t="s">
        <v>1510</v>
      </c>
    </row>
    <row r="3159" spans="1:3">
      <c r="A3159">
        <v>55</v>
      </c>
      <c r="B3159">
        <v>129</v>
      </c>
      <c r="C3159" t="s">
        <v>1864</v>
      </c>
    </row>
    <row r="3160" spans="1:3">
      <c r="A3160">
        <v>55</v>
      </c>
      <c r="B3160">
        <v>131</v>
      </c>
      <c r="C3160" t="s">
        <v>119</v>
      </c>
    </row>
    <row r="3161" spans="1:3">
      <c r="A3161">
        <v>55</v>
      </c>
      <c r="B3161">
        <v>133</v>
      </c>
      <c r="C3161" t="s">
        <v>1865</v>
      </c>
    </row>
    <row r="3162" spans="1:3">
      <c r="A3162">
        <v>55</v>
      </c>
      <c r="B3162">
        <v>135</v>
      </c>
      <c r="C3162" t="s">
        <v>1866</v>
      </c>
    </row>
    <row r="3163" spans="1:3">
      <c r="A3163">
        <v>55</v>
      </c>
      <c r="B3163">
        <v>137</v>
      </c>
      <c r="C3163" t="s">
        <v>1867</v>
      </c>
    </row>
    <row r="3164" spans="1:3">
      <c r="A3164">
        <v>55</v>
      </c>
      <c r="B3164">
        <v>139</v>
      </c>
      <c r="C3164" t="s">
        <v>572</v>
      </c>
    </row>
    <row r="3165" spans="1:3">
      <c r="A3165">
        <v>55</v>
      </c>
      <c r="B3165">
        <v>141</v>
      </c>
      <c r="C3165" t="s">
        <v>1356</v>
      </c>
    </row>
    <row r="3166" spans="1:3">
      <c r="A3166">
        <v>56</v>
      </c>
      <c r="B3166">
        <v>1</v>
      </c>
      <c r="C3166" t="s">
        <v>1195</v>
      </c>
    </row>
    <row r="3167" spans="1:3">
      <c r="A3167">
        <v>56</v>
      </c>
      <c r="B3167">
        <v>3</v>
      </c>
      <c r="C3167" t="s">
        <v>1064</v>
      </c>
    </row>
    <row r="3168" spans="1:3">
      <c r="A3168">
        <v>56</v>
      </c>
      <c r="B3168">
        <v>5</v>
      </c>
      <c r="C3168" t="s">
        <v>740</v>
      </c>
    </row>
    <row r="3169" spans="1:3">
      <c r="A3169">
        <v>56</v>
      </c>
      <c r="B3169">
        <v>7</v>
      </c>
      <c r="C3169" t="s">
        <v>1066</v>
      </c>
    </row>
    <row r="3170" spans="1:3">
      <c r="A3170">
        <v>56</v>
      </c>
      <c r="B3170">
        <v>9</v>
      </c>
      <c r="C3170" t="s">
        <v>1868</v>
      </c>
    </row>
    <row r="3171" spans="1:3">
      <c r="A3171">
        <v>56</v>
      </c>
      <c r="B3171">
        <v>11</v>
      </c>
      <c r="C3171" t="s">
        <v>1401</v>
      </c>
    </row>
    <row r="3172" spans="1:3">
      <c r="A3172">
        <v>56</v>
      </c>
      <c r="B3172">
        <v>13</v>
      </c>
      <c r="C3172" t="s">
        <v>277</v>
      </c>
    </row>
    <row r="3173" spans="1:3">
      <c r="A3173">
        <v>56</v>
      </c>
      <c r="B3173">
        <v>15</v>
      </c>
      <c r="C3173" t="s">
        <v>1869</v>
      </c>
    </row>
    <row r="3174" spans="1:3">
      <c r="A3174">
        <v>56</v>
      </c>
      <c r="B3174">
        <v>17</v>
      </c>
      <c r="C3174" t="s">
        <v>1870</v>
      </c>
    </row>
    <row r="3175" spans="1:3">
      <c r="A3175">
        <v>56</v>
      </c>
      <c r="B3175">
        <v>19</v>
      </c>
      <c r="C3175" t="s">
        <v>168</v>
      </c>
    </row>
    <row r="3176" spans="1:3">
      <c r="A3176">
        <v>56</v>
      </c>
      <c r="B3176">
        <v>21</v>
      </c>
      <c r="C3176" t="s">
        <v>1871</v>
      </c>
    </row>
    <row r="3177" spans="1:3">
      <c r="A3177">
        <v>56</v>
      </c>
      <c r="B3177">
        <v>23</v>
      </c>
      <c r="C3177" t="s">
        <v>170</v>
      </c>
    </row>
    <row r="3178" spans="1:3">
      <c r="A3178">
        <v>56</v>
      </c>
      <c r="B3178">
        <v>25</v>
      </c>
      <c r="C3178" t="s">
        <v>1872</v>
      </c>
    </row>
    <row r="3179" spans="1:3">
      <c r="A3179">
        <v>56</v>
      </c>
      <c r="B3179">
        <v>27</v>
      </c>
      <c r="C3179" t="s">
        <v>1873</v>
      </c>
    </row>
    <row r="3180" spans="1:3">
      <c r="A3180">
        <v>56</v>
      </c>
      <c r="B3180">
        <v>29</v>
      </c>
      <c r="C3180" t="s">
        <v>296</v>
      </c>
    </row>
    <row r="3181" spans="1:3">
      <c r="A3181">
        <v>56</v>
      </c>
      <c r="B3181">
        <v>31</v>
      </c>
      <c r="C3181" t="s">
        <v>1050</v>
      </c>
    </row>
    <row r="3182" spans="1:3">
      <c r="A3182">
        <v>56</v>
      </c>
      <c r="B3182">
        <v>33</v>
      </c>
      <c r="C3182" t="s">
        <v>714</v>
      </c>
    </row>
    <row r="3183" spans="1:3">
      <c r="A3183">
        <v>56</v>
      </c>
      <c r="B3183">
        <v>35</v>
      </c>
      <c r="C3183" t="s">
        <v>1874</v>
      </c>
    </row>
    <row r="3184" spans="1:3">
      <c r="A3184">
        <v>56</v>
      </c>
      <c r="B3184">
        <v>37</v>
      </c>
      <c r="C3184" t="s">
        <v>1875</v>
      </c>
    </row>
    <row r="3185" spans="1:3">
      <c r="A3185">
        <v>56</v>
      </c>
      <c r="B3185">
        <v>39</v>
      </c>
      <c r="C3185" t="s">
        <v>517</v>
      </c>
    </row>
    <row r="3186" spans="1:3">
      <c r="A3186">
        <v>56</v>
      </c>
      <c r="B3186">
        <v>41</v>
      </c>
      <c r="C3186" t="s">
        <v>1876</v>
      </c>
    </row>
    <row r="3187" spans="1:3">
      <c r="A3187">
        <v>56</v>
      </c>
      <c r="B3187">
        <v>43</v>
      </c>
      <c r="C3187" t="s">
        <v>1877</v>
      </c>
    </row>
    <row r="3188" spans="1:3">
      <c r="A3188">
        <v>56</v>
      </c>
      <c r="B3188">
        <v>45</v>
      </c>
      <c r="C3188" t="s">
        <v>1878</v>
      </c>
    </row>
    <row r="3189" spans="1:3">
      <c r="A3189">
        <v>56</v>
      </c>
      <c r="B3189">
        <v>47</v>
      </c>
      <c r="C3189" t="s">
        <v>1100</v>
      </c>
    </row>
    <row r="3190" spans="1:3">
      <c r="A3190">
        <v>72</v>
      </c>
      <c r="B3190">
        <v>1</v>
      </c>
      <c r="C3190" t="s">
        <v>304</v>
      </c>
    </row>
    <row r="3191" spans="1:3">
      <c r="A3191">
        <v>72</v>
      </c>
      <c r="B3191">
        <v>2</v>
      </c>
      <c r="C3191" t="s">
        <v>1879</v>
      </c>
    </row>
    <row r="3192" spans="1:3">
      <c r="A3192">
        <v>72</v>
      </c>
      <c r="B3192">
        <v>3</v>
      </c>
      <c r="C3192" t="s">
        <v>1880</v>
      </c>
    </row>
    <row r="3193" spans="1:3">
      <c r="A3193">
        <v>72</v>
      </c>
      <c r="B3193">
        <v>4</v>
      </c>
      <c r="C3193" t="s">
        <v>1881</v>
      </c>
    </row>
    <row r="3194" spans="1:3">
      <c r="A3194">
        <v>72</v>
      </c>
      <c r="B3194">
        <v>5</v>
      </c>
      <c r="C3194" t="s">
        <v>1882</v>
      </c>
    </row>
    <row r="3195" spans="1:3">
      <c r="A3195">
        <v>72</v>
      </c>
      <c r="B3195">
        <v>6</v>
      </c>
      <c r="C3195" t="s">
        <v>1883</v>
      </c>
    </row>
    <row r="3196" spans="1:3">
      <c r="A3196">
        <v>72</v>
      </c>
      <c r="B3196">
        <v>7</v>
      </c>
      <c r="C3196" t="s">
        <v>1884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2015</vt:lpstr>
      <vt:lpstr>Sheet1</vt:lpstr>
      <vt:lpstr>SQL</vt:lpstr>
      <vt:lpstr>SQL!Result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RROZYCKI</dc:creator>
  <cp:lastModifiedBy>Pate, Zach</cp:lastModifiedBy>
  <cp:lastPrinted>2003-06-12T13:17:40Z</cp:lastPrinted>
  <dcterms:created xsi:type="dcterms:W3CDTF">2003-06-11T14:42:01Z</dcterms:created>
  <dcterms:modified xsi:type="dcterms:W3CDTF">2023-11-21T00:33:21Z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2023-11-20T16:40:50Z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2d66383d-5e55-42fc-93b0-b430f6567b8a</vt:lpwstr>
  </property>
  <property fmtid="{D5CDD505-2E9C-101B-9397-08002B2CF9AE}" pid="8" name="MSIP_Label_ea60d57e-af5b-4752-ac57-3e4f28ca11dc_ContentBits">
    <vt:lpwstr>0</vt:lpwstr>
  </property>
</Properties>
</file>