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zapate\Desktop\FHWA_Mobility_Trends\Year 2 County Level\Data_engineering_Year1_County_level\County VMT\Final - Update\Data 2009 to 2010\"/>
    </mc:Choice>
  </mc:AlternateContent>
  <xr:revisionPtr revIDLastSave="0" documentId="13_ncr:1_{3BF1DC33-F4C8-4AF6-BE8F-4A82D5750B33}" xr6:coauthVersionLast="47" xr6:coauthVersionMax="47" xr10:uidLastSave="{00000000-0000-0000-0000-000000000000}"/>
  <bookViews>
    <workbookView xWindow="28680" yWindow="0" windowWidth="29040" windowHeight="15840" activeTab="1" xr2:uid="{00000000-000D-0000-FFFF-FFFF00000000}"/>
  </bookViews>
  <sheets>
    <sheet name="Sheet2" sheetId="2" r:id="rId1"/>
    <sheet name="Sheet1" sheetId="1" r:id="rId2"/>
  </sheets>
  <calcPr calcId="191029"/>
  <pivotCaches>
    <pivotCache cacheId="4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</calcChain>
</file>

<file path=xl/sharedStrings.xml><?xml version="1.0" encoding="utf-8"?>
<sst xmlns="http://schemas.openxmlformats.org/spreadsheetml/2006/main" count="9" uniqueCount="9">
  <si>
    <t>YEAR</t>
  </si>
  <si>
    <t>STATE_CODE</t>
  </si>
  <si>
    <t>COUNTY_CODE</t>
  </si>
  <si>
    <t>VMT_TOTAL</t>
  </si>
  <si>
    <t>Row Labels</t>
  </si>
  <si>
    <t>Grand Total</t>
  </si>
  <si>
    <t>Sum of VMT_TOTAL</t>
  </si>
  <si>
    <t>State 2008 Total</t>
  </si>
  <si>
    <t>Percent of State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</si>
</sst>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e, Zach" refreshedDate="45251.408716782411" createdVersion="8" refreshedVersion="8" minRefreshableVersion="3" recordCount="2919" xr:uid="{8D887C44-CBC0-44CB-8361-10478FE4276E}">
  <cacheSource type="worksheet">
    <worksheetSource name="Table1"/>
  </cacheSource>
  <cacheFields count="6">
    <cacheField name="YEAR" numFmtId="0">
      <sharedItems containsSemiMixedTypes="0" containsString="0" containsNumber="1" containsInteger="1" minValue="2008" maxValue="2008"/>
    </cacheField>
    <cacheField name="STATE_CODE" numFmtId="0">
      <sharedItems containsSemiMixedTypes="0" containsString="0" containsNumber="1" containsInteger="1" minValue="1" maxValue="56" count="51">
        <n v="1"/>
        <n v="2"/>
        <n v="4"/>
        <n v="5"/>
        <n v="6"/>
        <n v="8"/>
        <n v="9"/>
        <n v="10"/>
        <n v="11"/>
        <n v="12"/>
        <n v="13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4"/>
        <n v="45"/>
        <n v="46"/>
        <n v="47"/>
        <n v="48"/>
        <n v="49"/>
        <n v="50"/>
        <n v="51"/>
        <n v="53"/>
        <n v="54"/>
        <n v="55"/>
        <n v="56"/>
      </sharedItems>
    </cacheField>
    <cacheField name="COUNTY_CODE" numFmtId="0">
      <sharedItems containsSemiMixedTypes="0" containsString="0" containsNumber="1" containsInteger="1" minValue="1" maxValue="840"/>
    </cacheField>
    <cacheField name="VMT_TOTAL" numFmtId="0">
      <sharedItems containsSemiMixedTypes="0" containsString="0" containsNumber="1" minValue="247571.18400000001" maxValue="55611699117"/>
    </cacheField>
    <cacheField name="State 2008 Total" numFmtId="0">
      <sharedItems containsSemiMixedTypes="0" containsString="0" containsNumber="1" minValue="1840911656.1999998" maxValue="217277645513.12997"/>
    </cacheField>
    <cacheField name="Percent of State total" numFmtId="0">
      <sharedItems containsSemiMixedTypes="0" containsString="0" containsNumber="1" minValue="1.2870051545019289E-5" maxValue="0.74927625179788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9">
  <r>
    <n v="2008"/>
    <x v="0"/>
    <n v="1"/>
    <n v="308231608.25999999"/>
    <n v="26927053697.550003"/>
    <n v="1.1446911783298626E-2"/>
  </r>
  <r>
    <n v="2008"/>
    <x v="0"/>
    <n v="3"/>
    <n v="1345075624.3"/>
    <n v="26927053697.550003"/>
    <n v="4.9952573326742522E-2"/>
  </r>
  <r>
    <n v="2008"/>
    <x v="0"/>
    <n v="5"/>
    <n v="135688980.72"/>
    <n v="26927053697.550003"/>
    <n v="5.0391321027575273E-3"/>
  </r>
  <r>
    <n v="2008"/>
    <x v="0"/>
    <n v="7"/>
    <n v="95308566.349999994"/>
    <n v="26927053697.550003"/>
    <n v="3.5395096478257398E-3"/>
  </r>
  <r>
    <n v="2008"/>
    <x v="0"/>
    <n v="9"/>
    <n v="212682997.5"/>
    <n v="26927053697.550003"/>
    <n v="7.8984875170116098E-3"/>
  </r>
  <r>
    <n v="2008"/>
    <x v="0"/>
    <n v="13"/>
    <n v="315556201.56"/>
    <n v="26927053697.550003"/>
    <n v="1.1718927926701143E-2"/>
  </r>
  <r>
    <n v="2008"/>
    <x v="0"/>
    <n v="15"/>
    <n v="490890931.10000002"/>
    <n v="26927053697.550003"/>
    <n v="1.8230398936838175E-2"/>
  </r>
  <r>
    <n v="2008"/>
    <x v="0"/>
    <n v="17"/>
    <n v="160345431.55000001"/>
    <n v="26927053697.550003"/>
    <n v="5.9548078802468193E-3"/>
  </r>
  <r>
    <n v="2008"/>
    <x v="0"/>
    <n v="19"/>
    <n v="31606349.440000001"/>
    <n v="26927053697.550003"/>
    <n v="1.1737767449424201E-3"/>
  </r>
  <r>
    <n v="2008"/>
    <x v="0"/>
    <n v="21"/>
    <n v="372559180.80000001"/>
    <n v="26927053697.550003"/>
    <n v="1.3835868750612617E-2"/>
  </r>
  <r>
    <n v="2008"/>
    <x v="0"/>
    <n v="23"/>
    <n v="15313165.5"/>
    <n v="26927053697.550003"/>
    <n v="5.6869071796716072E-4"/>
  </r>
  <r>
    <n v="2008"/>
    <x v="0"/>
    <n v="25"/>
    <n v="170971100.69999999"/>
    <n v="26927053697.550003"/>
    <n v="6.349417304261403E-3"/>
  </r>
  <r>
    <n v="2008"/>
    <x v="0"/>
    <n v="29"/>
    <n v="277282115"/>
    <n v="26927053697.550003"/>
    <n v="1.0297528950418697E-2"/>
  </r>
  <r>
    <n v="2008"/>
    <x v="0"/>
    <n v="31"/>
    <n v="108112066.56"/>
    <n v="26927053697.550003"/>
    <n v="4.0149979932574921E-3"/>
  </r>
  <r>
    <n v="2008"/>
    <x v="0"/>
    <n v="33"/>
    <n v="336917669.299999"/>
    <n v="26927053697.550003"/>
    <n v="1.2512236692670686E-2"/>
  </r>
  <r>
    <n v="2008"/>
    <x v="0"/>
    <n v="35"/>
    <n v="285874086.81"/>
    <n v="26927053697.550003"/>
    <n v="1.0616612200539811E-2"/>
  </r>
  <r>
    <n v="2008"/>
    <x v="0"/>
    <n v="37"/>
    <n v="91416202.840000004"/>
    <n v="26927053697.550003"/>
    <n v="3.3949574976454865E-3"/>
  </r>
  <r>
    <n v="2008"/>
    <x v="0"/>
    <n v="39"/>
    <n v="135887000.25999999"/>
    <n v="26927053697.550003"/>
    <n v="5.0464860280040168E-3"/>
  </r>
  <r>
    <n v="2008"/>
    <x v="0"/>
    <n v="41"/>
    <n v="73704992.159999996"/>
    <n v="26927053697.550003"/>
    <n v="2.7372096846490913E-3"/>
  </r>
  <r>
    <n v="2008"/>
    <x v="0"/>
    <n v="43"/>
    <n v="525686742.81999999"/>
    <n v="26927053697.550003"/>
    <n v="1.9522623927764899E-2"/>
  </r>
  <r>
    <n v="2008"/>
    <x v="0"/>
    <n v="45"/>
    <n v="234196924.69999999"/>
    <n v="26927053697.550003"/>
    <n v="8.6974582266053386E-3"/>
  </r>
  <r>
    <n v="2008"/>
    <x v="0"/>
    <n v="47"/>
    <n v="159546994.5"/>
    <n v="26927053697.550003"/>
    <n v="5.9251560267997907E-3"/>
  </r>
  <r>
    <n v="2008"/>
    <x v="0"/>
    <n v="49"/>
    <n v="338229947.61000001"/>
    <n v="26927053697.550003"/>
    <n v="1.2560971259947921E-2"/>
  </r>
  <r>
    <n v="2008"/>
    <x v="0"/>
    <n v="51"/>
    <n v="232589023.459999"/>
    <n v="26927053697.550003"/>
    <n v="8.6377450007150778E-3"/>
  </r>
  <r>
    <n v="2008"/>
    <x v="0"/>
    <n v="53"/>
    <n v="298864219.63999999"/>
    <n v="26927053697.550003"/>
    <n v="1.109903159093832E-2"/>
  </r>
  <r>
    <n v="2008"/>
    <x v="0"/>
    <n v="55"/>
    <n v="624644238.05999994"/>
    <n v="26927053697.550003"/>
    <n v="2.3197645203820949E-2"/>
  </r>
  <r>
    <n v="2008"/>
    <x v="0"/>
    <n v="57"/>
    <n v="16596798.5"/>
    <n v="26927053697.550003"/>
    <n v="6.1636147372150425E-4"/>
  </r>
  <r>
    <n v="2008"/>
    <x v="0"/>
    <n v="59"/>
    <n v="121422478.59"/>
    <n v="26927053697.550003"/>
    <n v="4.5093117113309657E-3"/>
  </r>
  <r>
    <n v="2008"/>
    <x v="0"/>
    <n v="63"/>
    <n v="262297862.34"/>
    <n v="26927053697.550003"/>
    <n v="9.7410531908236793E-3"/>
  </r>
  <r>
    <n v="2008"/>
    <x v="0"/>
    <n v="65"/>
    <n v="12263283.470000001"/>
    <n v="26927053697.550003"/>
    <n v="4.5542611559896707E-4"/>
  </r>
  <r>
    <n v="2008"/>
    <x v="0"/>
    <n v="67"/>
    <n v="114684533.5"/>
    <n v="26927053697.550003"/>
    <n v="4.2590821405178369E-3"/>
  </r>
  <r>
    <n v="2008"/>
    <x v="0"/>
    <n v="69"/>
    <n v="574944364.20000005"/>
    <n v="26927053697.550003"/>
    <n v="2.1351922518441452E-2"/>
  </r>
  <r>
    <n v="2008"/>
    <x v="0"/>
    <n v="71"/>
    <n v="312424937.17000002"/>
    <n v="26927053697.550003"/>
    <n v="1.1602640997385706E-2"/>
  </r>
  <r>
    <n v="2008"/>
    <x v="0"/>
    <n v="73"/>
    <n v="4517532033.2600002"/>
    <n v="26927053697.550003"/>
    <n v="0.16776926595838573"/>
  </r>
  <r>
    <n v="2008"/>
    <x v="0"/>
    <n v="77"/>
    <n v="285794291.5"/>
    <n v="26927053697.550003"/>
    <n v="1.0613648812458208E-2"/>
  </r>
  <r>
    <n v="2008"/>
    <x v="0"/>
    <n v="79"/>
    <n v="256452554.59999999"/>
    <n v="26927053697.550003"/>
    <n v="9.5239738250061014E-3"/>
  </r>
  <r>
    <n v="2008"/>
    <x v="0"/>
    <n v="81"/>
    <n v="660604271.61000001"/>
    <n v="26927053697.550003"/>
    <n v="2.4533106333505254E-2"/>
  </r>
  <r>
    <n v="2008"/>
    <x v="0"/>
    <n v="83"/>
    <n v="687475993.89999998"/>
    <n v="26927053697.550003"/>
    <n v="2.5531051470460392E-2"/>
  </r>
  <r>
    <n v="2008"/>
    <x v="0"/>
    <n v="85"/>
    <n v="261209177.69999999"/>
    <n v="26927053697.550003"/>
    <n v="9.7006223047628303E-3"/>
  </r>
  <r>
    <n v="2008"/>
    <x v="0"/>
    <n v="87"/>
    <n v="356493066.54000002"/>
    <n v="26927053697.550003"/>
    <n v="1.3239215494728859E-2"/>
  </r>
  <r>
    <n v="2008"/>
    <x v="0"/>
    <n v="89"/>
    <n v="1329261833.8"/>
    <n v="26927053697.550003"/>
    <n v="4.936529071210434E-2"/>
  </r>
  <r>
    <n v="2008"/>
    <x v="0"/>
    <n v="91"/>
    <n v="131086031.5"/>
    <n v="26927053697.550003"/>
    <n v="4.8681906669918017E-3"/>
  </r>
  <r>
    <n v="2008"/>
    <x v="0"/>
    <n v="93"/>
    <n v="177698052.59999999"/>
    <n v="26927053697.550003"/>
    <n v="6.5992386168921297E-3"/>
  </r>
  <r>
    <n v="2008"/>
    <x v="0"/>
    <n v="95"/>
    <n v="296216782.70999998"/>
    <n v="26927053697.550003"/>
    <n v="1.1000712741808499E-2"/>
  </r>
  <r>
    <n v="2008"/>
    <x v="0"/>
    <n v="97"/>
    <n v="2065681180.3"/>
    <n v="26927053697.550003"/>
    <n v="7.6713969656767494E-2"/>
  </r>
  <r>
    <n v="2008"/>
    <x v="0"/>
    <n v="99"/>
    <n v="38401909.5"/>
    <n v="26927053697.550003"/>
    <n v="1.4261459843077468E-3"/>
  </r>
  <r>
    <n v="2008"/>
    <x v="0"/>
    <n v="101"/>
    <n v="1416325043.6500001"/>
    <n v="26927053697.550003"/>
    <n v="5.259858949138823E-2"/>
  </r>
  <r>
    <n v="2008"/>
    <x v="0"/>
    <n v="103"/>
    <n v="671418755.10000002"/>
    <n v="26927053697.550003"/>
    <n v="2.493472782583302E-2"/>
  </r>
  <r>
    <n v="2008"/>
    <x v="0"/>
    <n v="105"/>
    <n v="34704738.539999999"/>
    <n v="26927053697.550003"/>
    <n v="1.2888427723957657E-3"/>
  </r>
  <r>
    <n v="2008"/>
    <x v="0"/>
    <n v="107"/>
    <n v="73881111.359999999"/>
    <n v="26927053697.550003"/>
    <n v="2.7437502888302324E-3"/>
  </r>
  <r>
    <n v="2008"/>
    <x v="0"/>
    <n v="109"/>
    <n v="209146725.19999999"/>
    <n v="26927053697.550003"/>
    <n v="7.767159658430417E-3"/>
  </r>
  <r>
    <n v="2008"/>
    <x v="0"/>
    <n v="111"/>
    <n v="53606135.100000001"/>
    <n v="26927053697.550003"/>
    <n v="1.9907909607235429E-3"/>
  </r>
  <r>
    <n v="2008"/>
    <x v="0"/>
    <n v="113"/>
    <n v="318503274.13999999"/>
    <n v="26927053697.550003"/>
    <n v="1.1828374456317865E-2"/>
  </r>
  <r>
    <n v="2008"/>
    <x v="0"/>
    <n v="115"/>
    <n v="614181297.53999996"/>
    <n v="26927053697.550003"/>
    <n v="2.280907909341311E-2"/>
  </r>
  <r>
    <n v="2008"/>
    <x v="0"/>
    <n v="117"/>
    <n v="947123101.89999998"/>
    <n v="26927053697.550003"/>
    <n v="3.5173662612266239E-2"/>
  </r>
  <r>
    <n v="2008"/>
    <x v="0"/>
    <n v="119"/>
    <n v="237770440.42999899"/>
    <n v="26927053697.550003"/>
    <n v="8.8301692082870878E-3"/>
  </r>
  <r>
    <n v="2008"/>
    <x v="0"/>
    <n v="121"/>
    <n v="497755148.62"/>
    <n v="26927053697.550003"/>
    <n v="1.8485317933810523E-2"/>
  </r>
  <r>
    <n v="2008"/>
    <x v="0"/>
    <n v="123"/>
    <n v="137214885.59"/>
    <n v="26927053697.550003"/>
    <n v="5.0958001989829544E-3"/>
  </r>
  <r>
    <n v="2008"/>
    <x v="0"/>
    <n v="125"/>
    <n v="1339808919.9000001"/>
    <n v="26927053697.550003"/>
    <n v="4.9756981768187457E-2"/>
  </r>
  <r>
    <n v="2008"/>
    <x v="0"/>
    <n v="127"/>
    <n v="309667144.73000002"/>
    <n v="26927053697.550003"/>
    <n v="1.150022383466987E-2"/>
  </r>
  <r>
    <n v="2008"/>
    <x v="0"/>
    <n v="129"/>
    <n v="118579371.90000001"/>
    <n v="26927053697.550003"/>
    <n v="4.4037262016077576E-3"/>
  </r>
  <r>
    <n v="2008"/>
    <x v="0"/>
    <n v="131"/>
    <n v="26440378.02"/>
    <n v="26927053697.550003"/>
    <n v="9.8192614450075223E-4"/>
  </r>
  <r>
    <n v="2008"/>
    <x v="0"/>
    <n v="133"/>
    <n v="65203427.039999999"/>
    <n v="26927053697.550003"/>
    <n v="2.4214839013721218E-3"/>
  </r>
  <r>
    <n v="2008"/>
    <x v="1"/>
    <n v="1"/>
    <n v="1522113663"/>
    <n v="2221627261.842"/>
    <n v="0.68513458091884505"/>
  </r>
  <r>
    <n v="2008"/>
    <x v="1"/>
    <n v="2"/>
    <n v="611892101.21000004"/>
    <n v="2221627261.842"/>
    <n v="0.27542518572745045"/>
  </r>
  <r>
    <n v="2008"/>
    <x v="1"/>
    <n v="3"/>
    <n v="87621497.631999999"/>
    <n v="2221627261.842"/>
    <n v="3.9440233353704481E-2"/>
  </r>
  <r>
    <n v="2008"/>
    <x v="2"/>
    <n v="1"/>
    <n v="377438269.36000001"/>
    <n v="35644169104.225998"/>
    <n v="1.0589060675151231E-2"/>
  </r>
  <r>
    <n v="2008"/>
    <x v="2"/>
    <n v="3"/>
    <n v="842812235.5"/>
    <n v="35644169104.225998"/>
    <n v="2.3645164319458793E-2"/>
  </r>
  <r>
    <n v="2008"/>
    <x v="2"/>
    <n v="5"/>
    <n v="1389149061.5"/>
    <n v="35644169104.225998"/>
    <n v="3.8972687438386701E-2"/>
  </r>
  <r>
    <n v="2008"/>
    <x v="2"/>
    <n v="7"/>
    <n v="262684536.61000001"/>
    <n v="35644169104.225998"/>
    <n v="7.3696355732656409E-3"/>
  </r>
  <r>
    <n v="2008"/>
    <x v="2"/>
    <n v="9"/>
    <n v="36434525.545999996"/>
    <n v="35644169104.225998"/>
    <n v="1.0221735128531947E-3"/>
  </r>
  <r>
    <n v="2008"/>
    <x v="2"/>
    <n v="12"/>
    <n v="619925946.10000002"/>
    <n v="35644169104.225998"/>
    <n v="1.7392071737941037E-2"/>
  </r>
  <r>
    <n v="2008"/>
    <x v="2"/>
    <n v="13"/>
    <n v="21179098957.799999"/>
    <n v="35644169104.225998"/>
    <n v="0.59418130622910181"/>
  </r>
  <r>
    <n v="2008"/>
    <x v="2"/>
    <n v="15"/>
    <n v="1640724608.23"/>
    <n v="35644169104.225998"/>
    <n v="4.6030659416759261E-2"/>
  </r>
  <r>
    <n v="2008"/>
    <x v="2"/>
    <n v="17"/>
    <n v="715507704.37"/>
    <n v="35644169104.225998"/>
    <n v="2.0073625570505134E-2"/>
  </r>
  <r>
    <n v="2008"/>
    <x v="2"/>
    <n v="19"/>
    <n v="4907179340.6199999"/>
    <n v="35644169104.225998"/>
    <n v="0.13767130680676187"/>
  </r>
  <r>
    <n v="2008"/>
    <x v="2"/>
    <n v="21"/>
    <n v="1371635568.3599999"/>
    <n v="35644169104.225998"/>
    <n v="3.8481344995004468E-2"/>
  </r>
  <r>
    <n v="2008"/>
    <x v="2"/>
    <n v="23"/>
    <n v="282432025.93000001"/>
    <n v="35644169104.225998"/>
    <n v="7.923652957210179E-3"/>
  </r>
  <r>
    <n v="2008"/>
    <x v="2"/>
    <n v="25"/>
    <n v="1304551949.5"/>
    <n v="35644169104.225998"/>
    <n v="3.6599308730844604E-2"/>
  </r>
  <r>
    <n v="2008"/>
    <x v="2"/>
    <n v="27"/>
    <n v="714594374.79999995"/>
    <n v="35644169104.225998"/>
    <n v="2.0048002036756052E-2"/>
  </r>
  <r>
    <n v="2008"/>
    <x v="3"/>
    <n v="1"/>
    <n v="97337985.480000004"/>
    <n v="17228770579.680004"/>
    <n v="5.6497348449692977E-3"/>
  </r>
  <r>
    <n v="2008"/>
    <x v="3"/>
    <n v="3"/>
    <n v="95432435.760000005"/>
    <n v="17228770579.680004"/>
    <n v="5.5391320766993756E-3"/>
  </r>
  <r>
    <n v="2008"/>
    <x v="3"/>
    <n v="5"/>
    <n v="121598617.56"/>
    <n v="17228770579.680004"/>
    <n v="7.0578812920880215E-3"/>
  </r>
  <r>
    <n v="2008"/>
    <x v="3"/>
    <n v="7"/>
    <n v="812752984.57999897"/>
    <n v="17228770579.680004"/>
    <n v="4.7174171878437914E-2"/>
  </r>
  <r>
    <n v="2008"/>
    <x v="3"/>
    <n v="9"/>
    <n v="193314066.69999999"/>
    <n v="17228770579.680004"/>
    <n v="1.122042143436508E-2"/>
  </r>
  <r>
    <n v="2008"/>
    <x v="3"/>
    <n v="11"/>
    <n v="9671330.4000000004"/>
    <n v="17228770579.680004"/>
    <n v="5.6134768033922183E-4"/>
  </r>
  <r>
    <n v="2008"/>
    <x v="3"/>
    <n v="13"/>
    <n v="52015111.140000001"/>
    <n v="17228770579.680004"/>
    <n v="3.0190843217418996E-3"/>
  </r>
  <r>
    <n v="2008"/>
    <x v="3"/>
    <n v="15"/>
    <n v="24193478.399999999"/>
    <n v="17228770579.680004"/>
    <n v="1.4042486832191222E-3"/>
  </r>
  <r>
    <n v="2008"/>
    <x v="3"/>
    <n v="17"/>
    <n v="102575829.8"/>
    <n v="17228770579.680004"/>
    <n v="5.9537521453202364E-3"/>
  </r>
  <r>
    <n v="2008"/>
    <x v="3"/>
    <n v="19"/>
    <n v="299619180.27999997"/>
    <n v="17228770579.680004"/>
    <n v="1.7390630335131253E-2"/>
  </r>
  <r>
    <n v="2008"/>
    <x v="3"/>
    <n v="21"/>
    <n v="42395115.899999999"/>
    <n v="17228770579.680004"/>
    <n v="2.4607162596965416E-3"/>
  </r>
  <r>
    <n v="2008"/>
    <x v="3"/>
    <n v="25"/>
    <n v="32761805.579999998"/>
    <n v="17228770579.680004"/>
    <n v="1.9015753578284918E-3"/>
  </r>
  <r>
    <n v="2008"/>
    <x v="3"/>
    <n v="27"/>
    <n v="99493483.920000002"/>
    <n v="17228770579.680004"/>
    <n v="5.7748452485254422E-3"/>
  </r>
  <r>
    <n v="2008"/>
    <x v="3"/>
    <n v="29"/>
    <n v="240428437.80000001"/>
    <n v="17228770579.680004"/>
    <n v="1.3955054812997898E-2"/>
  </r>
  <r>
    <n v="2008"/>
    <x v="3"/>
    <n v="31"/>
    <n v="434055485.69999999"/>
    <n v="17228770579.680004"/>
    <n v="2.5193642442017002E-2"/>
  </r>
  <r>
    <n v="2008"/>
    <x v="3"/>
    <n v="33"/>
    <n v="441629376.24000001"/>
    <n v="17228770579.680004"/>
    <n v="2.5633249580841684E-2"/>
  </r>
  <r>
    <n v="2008"/>
    <x v="3"/>
    <n v="35"/>
    <n v="628121894.55999994"/>
    <n v="17228770579.680004"/>
    <n v="3.6457731656187986E-2"/>
  </r>
  <r>
    <n v="2008"/>
    <x v="3"/>
    <n v="37"/>
    <n v="52268218.439999998"/>
    <n v="17228770579.680004"/>
    <n v="3.0337752887397724E-3"/>
  </r>
  <r>
    <n v="2008"/>
    <x v="3"/>
    <n v="39"/>
    <n v="37187422.68"/>
    <n v="17228770579.680004"/>
    <n v="2.1584490029636634E-3"/>
  </r>
  <r>
    <n v="2008"/>
    <x v="3"/>
    <n v="41"/>
    <n v="80869233.539999902"/>
    <n v="17228770579.680004"/>
    <n v="4.6938481864387278E-3"/>
  </r>
  <r>
    <n v="2008"/>
    <x v="3"/>
    <n v="43"/>
    <n v="82188960"/>
    <n v="17228770579.680004"/>
    <n v="4.7704483392991192E-3"/>
  </r>
  <r>
    <n v="2008"/>
    <x v="3"/>
    <n v="45"/>
    <n v="687084571.5"/>
    <n v="17228770579.680004"/>
    <n v="3.9880069696346346E-2"/>
  </r>
  <r>
    <n v="2008"/>
    <x v="3"/>
    <n v="47"/>
    <n v="154712350.40000001"/>
    <n v="17228770579.680004"/>
    <n v="8.9798833691866094E-3"/>
  </r>
  <r>
    <n v="2008"/>
    <x v="3"/>
    <n v="49"/>
    <n v="76719931.799999997"/>
    <n v="17228770579.680004"/>
    <n v="4.4530125608895849E-3"/>
  </r>
  <r>
    <n v="2008"/>
    <x v="3"/>
    <n v="51"/>
    <n v="469585078.5"/>
    <n v="17228770579.680004"/>
    <n v="2.7255866942348116E-2"/>
  </r>
  <r>
    <n v="2008"/>
    <x v="3"/>
    <n v="53"/>
    <n v="120199564.3"/>
    <n v="17228770579.680004"/>
    <n v="6.9766768176579034E-3"/>
  </r>
  <r>
    <n v="2008"/>
    <x v="3"/>
    <n v="55"/>
    <n v="150318238.62"/>
    <n v="17228770579.680004"/>
    <n v="8.7248383699118203E-3"/>
  </r>
  <r>
    <n v="2008"/>
    <x v="3"/>
    <n v="57"/>
    <n v="229834538.52000001"/>
    <n v="17228770579.680004"/>
    <n v="1.3340158977511255E-2"/>
  </r>
  <r>
    <n v="2008"/>
    <x v="3"/>
    <n v="59"/>
    <n v="341341379.48000002"/>
    <n v="17228770579.680004"/>
    <n v="1.9812288863059423E-2"/>
  </r>
  <r>
    <n v="2008"/>
    <x v="3"/>
    <n v="63"/>
    <n v="135435181.68000001"/>
    <n v="17228770579.680004"/>
    <n v="7.8609893290781455E-3"/>
  </r>
  <r>
    <n v="2008"/>
    <x v="3"/>
    <n v="67"/>
    <n v="90510895.980000004"/>
    <n v="17228770579.680004"/>
    <n v="5.253473865787648E-3"/>
  </r>
  <r>
    <n v="2008"/>
    <x v="3"/>
    <n v="69"/>
    <n v="448753950.57999998"/>
    <n v="17228770579.680004"/>
    <n v="2.6046777308026285E-2"/>
  </r>
  <r>
    <n v="2008"/>
    <x v="3"/>
    <n v="71"/>
    <n v="249898881.78"/>
    <n v="17228770579.680004"/>
    <n v="1.4504742553989099E-2"/>
  </r>
  <r>
    <n v="2008"/>
    <x v="3"/>
    <n v="73"/>
    <n v="29821826.399999999"/>
    <n v="17228770579.680004"/>
    <n v="1.7309317726461879E-3"/>
  </r>
  <r>
    <n v="2008"/>
    <x v="3"/>
    <n v="75"/>
    <n v="146795536.19999999"/>
    <n v="17228770579.680004"/>
    <n v="8.5203721020659425E-3"/>
  </r>
  <r>
    <n v="2008"/>
    <x v="3"/>
    <n v="77"/>
    <n v="54570640.259999998"/>
    <n v="17228770579.680004"/>
    <n v="3.1674134847649448E-3"/>
  </r>
  <r>
    <n v="2008"/>
    <x v="3"/>
    <n v="79"/>
    <n v="62874408"/>
    <n v="17228770579.680004"/>
    <n v="3.6493844821496131E-3"/>
  </r>
  <r>
    <n v="2008"/>
    <x v="3"/>
    <n v="81"/>
    <n v="69639317.760000005"/>
    <n v="17228770579.680004"/>
    <n v="4.0420363970795556E-3"/>
  </r>
  <r>
    <n v="2008"/>
    <x v="3"/>
    <n v="83"/>
    <n v="2090592"/>
    <n v="17228770579.680004"/>
    <n v="1.2134307496471576E-4"/>
  </r>
  <r>
    <n v="2008"/>
    <x v="3"/>
    <n v="85"/>
    <n v="476172588"/>
    <n v="17228770579.680004"/>
    <n v="2.7638222112122648E-2"/>
  </r>
  <r>
    <n v="2008"/>
    <x v="3"/>
    <n v="87"/>
    <n v="49114861.259999998"/>
    <n v="17228770579.680004"/>
    <n v="2.8507467223417068E-3"/>
  </r>
  <r>
    <n v="2008"/>
    <x v="3"/>
    <n v="89"/>
    <n v="52696522.619999997"/>
    <n v="17228770579.680004"/>
    <n v="3.0586351113265999E-3"/>
  </r>
  <r>
    <n v="2008"/>
    <x v="3"/>
    <n v="91"/>
    <n v="407456940.80000001"/>
    <n v="17228770579.680004"/>
    <n v="2.3649797814393317E-2"/>
  </r>
  <r>
    <n v="2008"/>
    <x v="3"/>
    <n v="93"/>
    <n v="402847159.81999999"/>
    <n v="17228770579.680004"/>
    <n v="2.3382234847048627E-2"/>
  </r>
  <r>
    <n v="2008"/>
    <x v="3"/>
    <n v="95"/>
    <n v="194390933.81999999"/>
    <n v="17228770579.680004"/>
    <n v="1.1282925436900819E-2"/>
  </r>
  <r>
    <n v="2008"/>
    <x v="3"/>
    <n v="97"/>
    <n v="31967633.16"/>
    <n v="17228770579.680004"/>
    <n v="1.8554796473814179E-3"/>
  </r>
  <r>
    <n v="2008"/>
    <x v="3"/>
    <n v="99"/>
    <n v="123997140"/>
    <n v="17228770579.680004"/>
    <n v="7.1970974032381039E-3"/>
  </r>
  <r>
    <n v="2008"/>
    <x v="3"/>
    <n v="101"/>
    <n v="8478024"/>
    <n v="17228770579.680004"/>
    <n v="4.9208525708730312E-4"/>
  </r>
  <r>
    <n v="2008"/>
    <x v="3"/>
    <n v="103"/>
    <n v="106053283.62"/>
    <n v="17228770579.680004"/>
    <n v="6.1555920737073142E-3"/>
  </r>
  <r>
    <n v="2008"/>
    <x v="3"/>
    <n v="105"/>
    <n v="8378149.9199999999"/>
    <n v="17228770579.680004"/>
    <n v="4.8628832111104761E-4"/>
  </r>
  <r>
    <n v="2008"/>
    <x v="3"/>
    <n v="107"/>
    <n v="78877692.120000005"/>
    <n v="17228770579.680004"/>
    <n v="4.5782542494953249E-3"/>
  </r>
  <r>
    <n v="2008"/>
    <x v="3"/>
    <n v="111"/>
    <n v="144918084.28"/>
    <n v="17228770579.680004"/>
    <n v="8.411400198858044E-3"/>
  </r>
  <r>
    <n v="2008"/>
    <x v="3"/>
    <n v="113"/>
    <n v="96413941.620000005"/>
    <n v="17228770579.680004"/>
    <n v="5.59610107837368E-3"/>
  </r>
  <r>
    <n v="2008"/>
    <x v="3"/>
    <n v="115"/>
    <n v="333529080.25999999"/>
    <n v="17228770579.680004"/>
    <n v="1.9358843901106423E-2"/>
  </r>
  <r>
    <n v="2008"/>
    <x v="3"/>
    <n v="117"/>
    <n v="227087950.09999999"/>
    <n v="17228770579.680004"/>
    <n v="1.3180740265230102E-2"/>
  </r>
  <r>
    <n v="2008"/>
    <x v="3"/>
    <n v="119"/>
    <n v="3191983216.9000001"/>
    <n v="17228770579.680004"/>
    <n v="0.18527051609037595"/>
  </r>
  <r>
    <n v="2008"/>
    <x v="3"/>
    <n v="121"/>
    <n v="50180085.960000001"/>
    <n v="17228770579.680004"/>
    <n v="2.9125749703338387E-3"/>
  </r>
  <r>
    <n v="2008"/>
    <x v="3"/>
    <n v="123"/>
    <n v="599603207.62"/>
    <n v="17228770579.680004"/>
    <n v="3.4802437286336925E-2"/>
  </r>
  <r>
    <n v="2008"/>
    <x v="3"/>
    <n v="125"/>
    <n v="536263031.59999901"/>
    <n v="17228770579.680004"/>
    <n v="3.1126018488659868E-2"/>
  </r>
  <r>
    <n v="2008"/>
    <x v="3"/>
    <n v="127"/>
    <n v="73607965.560000002"/>
    <n v="17228770579.680004"/>
    <n v="4.2723864259249511E-3"/>
  </r>
  <r>
    <n v="2008"/>
    <x v="3"/>
    <n v="129"/>
    <n v="63805369.259999998"/>
    <n v="17228770579.680004"/>
    <n v="3.7034197515668048E-3"/>
  </r>
  <r>
    <n v="2008"/>
    <x v="3"/>
    <n v="131"/>
    <n v="614860327.51999998"/>
    <n v="17228770579.680004"/>
    <n v="3.5687997856630578E-2"/>
  </r>
  <r>
    <n v="2008"/>
    <x v="3"/>
    <n v="133"/>
    <n v="80497714.260000005"/>
    <n v="17228770579.680004"/>
    <n v="4.6722842983898576E-3"/>
  </r>
  <r>
    <n v="2008"/>
    <x v="3"/>
    <n v="135"/>
    <n v="94711913.519999996"/>
    <n v="17228770579.680004"/>
    <n v="5.4973112029076138E-3"/>
  </r>
  <r>
    <n v="2008"/>
    <x v="3"/>
    <n v="139"/>
    <n v="216780650.78"/>
    <n v="17228770579.680004"/>
    <n v="1.2582479392677962E-2"/>
  </r>
  <r>
    <n v="2008"/>
    <x v="3"/>
    <n v="141"/>
    <n v="110870184"/>
    <n v="17228770579.680004"/>
    <n v="6.4351767578101461E-3"/>
  </r>
  <r>
    <n v="2008"/>
    <x v="3"/>
    <n v="143"/>
    <n v="955807708.03999996"/>
    <n v="17228770579.680004"/>
    <n v="5.5477418056010384E-2"/>
  </r>
  <r>
    <n v="2008"/>
    <x v="3"/>
    <n v="145"/>
    <n v="358165667.5"/>
    <n v="17228770579.680004"/>
    <n v="2.0788811705602987E-2"/>
  </r>
  <r>
    <n v="2008"/>
    <x v="3"/>
    <n v="149"/>
    <n v="39156213.539999999"/>
    <n v="17228770579.680004"/>
    <n v="2.2727224417383391E-3"/>
  </r>
  <r>
    <n v="2008"/>
    <x v="4"/>
    <n v="1"/>
    <n v="10243700991.700001"/>
    <n v="217277645513.12997"/>
    <n v="4.7145673764588815E-2"/>
  </r>
  <r>
    <n v="2008"/>
    <x v="4"/>
    <n v="3"/>
    <n v="29553722.25"/>
    <n v="217277645513.12997"/>
    <n v="1.3601823685177077E-4"/>
  </r>
  <r>
    <n v="2008"/>
    <x v="4"/>
    <n v="5"/>
    <n v="226770388.39999899"/>
    <n v="217277645513.12997"/>
    <n v="1.0436894594676347E-3"/>
  </r>
  <r>
    <n v="2008"/>
    <x v="4"/>
    <n v="7"/>
    <n v="751558668.5"/>
    <n v="217277645513.12997"/>
    <n v="3.4589783349552347E-3"/>
  </r>
  <r>
    <n v="2008"/>
    <x v="4"/>
    <n v="11"/>
    <n v="439138695"/>
    <n v="217277645513.12997"/>
    <n v="2.0210946872280199E-3"/>
  </r>
  <r>
    <n v="2008"/>
    <x v="4"/>
    <n v="13"/>
    <n v="5816205737.0799999"/>
    <n v="217277645513.12997"/>
    <n v="2.676854180440081E-2"/>
  </r>
  <r>
    <n v="2008"/>
    <x v="4"/>
    <n v="15"/>
    <n v="166420950.30000001"/>
    <n v="217277645513.12997"/>
    <n v="7.6593682662095706E-4"/>
  </r>
  <r>
    <n v="2008"/>
    <x v="4"/>
    <n v="17"/>
    <n v="736662012.89999998"/>
    <n v="217277645513.12997"/>
    <n v="3.3904178736854172E-3"/>
  </r>
  <r>
    <n v="2008"/>
    <x v="4"/>
    <n v="19"/>
    <n v="3970373531.9000001"/>
    <n v="217277645513.12997"/>
    <n v="1.8273272073265689E-2"/>
  </r>
  <r>
    <n v="2008"/>
    <x v="4"/>
    <n v="21"/>
    <n v="304089815.33999997"/>
    <n v="217277645513.12997"/>
    <n v="1.3995448755064128E-3"/>
  </r>
  <r>
    <n v="2008"/>
    <x v="4"/>
    <n v="23"/>
    <n v="719041718.79999995"/>
    <n v="217277645513.12997"/>
    <n v="3.3093221214814234E-3"/>
  </r>
  <r>
    <n v="2008"/>
    <x v="4"/>
    <n v="25"/>
    <n v="1021971965.6"/>
    <n v="217277645513.12997"/>
    <n v="4.7035301914583882E-3"/>
  </r>
  <r>
    <n v="2008"/>
    <x v="4"/>
    <n v="27"/>
    <n v="334216267.19999999"/>
    <n v="217277645513.12997"/>
    <n v="1.5381990467114276E-3"/>
  </r>
  <r>
    <n v="2008"/>
    <x v="4"/>
    <n v="29"/>
    <n v="5374688766"/>
    <n v="217277645513.12997"/>
    <n v="2.4736501324408959E-2"/>
  </r>
  <r>
    <n v="2008"/>
    <x v="4"/>
    <n v="31"/>
    <n v="692732822.25999999"/>
    <n v="217277645513.12997"/>
    <n v="3.1882378908516776E-3"/>
  </r>
  <r>
    <n v="2008"/>
    <x v="4"/>
    <n v="33"/>
    <n v="210992064.30000001"/>
    <n v="217277645513.12997"/>
    <n v="9.7107120155740954E-4"/>
  </r>
  <r>
    <n v="2008"/>
    <x v="4"/>
    <n v="35"/>
    <n v="225733654.90000001"/>
    <n v="217277645513.12997"/>
    <n v="1.0389179906975705E-3"/>
  </r>
  <r>
    <n v="2008"/>
    <x v="4"/>
    <n v="37"/>
    <n v="55611699117"/>
    <n v="217277645513.12997"/>
    <n v="0.25594763320297215"/>
  </r>
  <r>
    <n v="2008"/>
    <x v="4"/>
    <n v="39"/>
    <n v="1009113320.52"/>
    <n v="217277645513.12997"/>
    <n v="4.6443494826025247E-3"/>
  </r>
  <r>
    <n v="2008"/>
    <x v="4"/>
    <n v="41"/>
    <n v="1801321799.2"/>
    <n v="217277645513.12997"/>
    <n v="8.2904147591711039E-3"/>
  </r>
  <r>
    <n v="2008"/>
    <x v="4"/>
    <n v="43"/>
    <n v="68854170.900000006"/>
    <n v="217277645513.12997"/>
    <n v="3.1689486848677758E-4"/>
  </r>
  <r>
    <n v="2008"/>
    <x v="4"/>
    <n v="45"/>
    <n v="473887064.39999998"/>
    <n v="217277645513.12997"/>
    <n v="2.1810208007402364E-3"/>
  </r>
  <r>
    <n v="2008"/>
    <x v="4"/>
    <n v="47"/>
    <n v="1590007113.2"/>
    <n v="217277645513.12997"/>
    <n v="7.3178587214758678E-3"/>
  </r>
  <r>
    <n v="2008"/>
    <x v="4"/>
    <n v="49"/>
    <n v="77246834.549999997"/>
    <n v="217277645513.12997"/>
    <n v="3.5552131636722845E-4"/>
  </r>
  <r>
    <n v="2008"/>
    <x v="4"/>
    <n v="51"/>
    <n v="203259984.90000001"/>
    <n v="217277645513.12997"/>
    <n v="9.3548503077697939E-4"/>
  </r>
  <r>
    <n v="2008"/>
    <x v="4"/>
    <n v="53"/>
    <n v="2230899582.6999998"/>
    <n v="217277645513.12997"/>
    <n v="1.0267506247278383E-2"/>
  </r>
  <r>
    <n v="2008"/>
    <x v="4"/>
    <n v="55"/>
    <n v="473800871.39999998"/>
    <n v="217277645513.12997"/>
    <n v="2.1806241055358291E-3"/>
  </r>
  <r>
    <n v="2008"/>
    <x v="4"/>
    <n v="57"/>
    <n v="653499935.70000005"/>
    <n v="217277645513.12997"/>
    <n v="3.0076722074039107E-3"/>
  </r>
  <r>
    <n v="2008"/>
    <x v="4"/>
    <n v="59"/>
    <n v="20875173586"/>
    <n v="217277645513.12997"/>
    <n v="9.6076029987808953E-2"/>
  </r>
  <r>
    <n v="2008"/>
    <x v="4"/>
    <n v="61"/>
    <n v="1997437582.3199999"/>
    <n v="217277645513.12997"/>
    <n v="9.1930192708172351E-3"/>
  </r>
  <r>
    <n v="2008"/>
    <x v="4"/>
    <n v="65"/>
    <n v="12187914880.4"/>
    <n v="217277645513.12997"/>
    <n v="5.6093735973696796E-2"/>
  </r>
  <r>
    <n v="2008"/>
    <x v="4"/>
    <n v="67"/>
    <n v="8286071941.6000004"/>
    <n v="217277645513.12997"/>
    <n v="3.8135869532419417E-2"/>
  </r>
  <r>
    <n v="2008"/>
    <x v="4"/>
    <n v="69"/>
    <n v="350735116.52999997"/>
    <n v="217277645513.12997"/>
    <n v="1.6142255025899811E-3"/>
  </r>
  <r>
    <n v="2008"/>
    <x v="4"/>
    <n v="71"/>
    <n v="14348932617.5"/>
    <n v="217277645513.12997"/>
    <n v="6.6039617575996343E-2"/>
  </r>
  <r>
    <n v="2008"/>
    <x v="4"/>
    <n v="73"/>
    <n v="18839379425.599998"/>
    <n v="217277645513.12997"/>
    <n v="8.6706478161194658E-2"/>
  </r>
  <r>
    <n v="2008"/>
    <x v="4"/>
    <n v="75"/>
    <n v="2408379742"/>
    <n v="217277645513.12997"/>
    <n v="1.108434204684192E-2"/>
  </r>
  <r>
    <n v="2008"/>
    <x v="4"/>
    <n v="77"/>
    <n v="4598629202.6999998"/>
    <n v="217277645513.12997"/>
    <n v="2.1164759917384632E-2"/>
  </r>
  <r>
    <n v="2008"/>
    <x v="4"/>
    <n v="79"/>
    <n v="1608491501.8"/>
    <n v="217277645513.12997"/>
    <n v="7.4029313876323262E-3"/>
  </r>
  <r>
    <n v="2008"/>
    <x v="4"/>
    <n v="81"/>
    <n v="4378958193.8999996"/>
    <n v="217277645513.12997"/>
    <n v="2.0153744687165166E-2"/>
  </r>
  <r>
    <n v="2008"/>
    <x v="4"/>
    <n v="83"/>
    <n v="2165541257.5"/>
    <n v="217277645513.12997"/>
    <n v="9.9667006809917649E-3"/>
  </r>
  <r>
    <n v="2008"/>
    <x v="4"/>
    <n v="85"/>
    <n v="10911706230.200001"/>
    <n v="217277645513.12997"/>
    <n v="5.0220105268678511E-2"/>
  </r>
  <r>
    <n v="2008"/>
    <x v="4"/>
    <n v="87"/>
    <n v="934181210.89999998"/>
    <n v="217277645513.12997"/>
    <n v="4.2994814707873292E-3"/>
  </r>
  <r>
    <n v="2008"/>
    <x v="4"/>
    <n v="89"/>
    <n v="1034098037.9"/>
    <n v="217277645513.12997"/>
    <n v="4.7593393027517408E-3"/>
  </r>
  <r>
    <n v="2008"/>
    <x v="4"/>
    <n v="91"/>
    <n v="25459252.800000001"/>
    <n v="217277645513.12997"/>
    <n v="1.1717382494584106E-4"/>
  </r>
  <r>
    <n v="2008"/>
    <x v="4"/>
    <n v="93"/>
    <n v="520897504.35000002"/>
    <n v="217277645513.12997"/>
    <n v="2.3973819447455419E-3"/>
  </r>
  <r>
    <n v="2008"/>
    <x v="4"/>
    <n v="95"/>
    <n v="3407671093.0999999"/>
    <n v="217277645513.12997"/>
    <n v="1.5683486835713509E-2"/>
  </r>
  <r>
    <n v="2008"/>
    <x v="4"/>
    <n v="97"/>
    <n v="1794635147.5"/>
    <n v="217277645513.12997"/>
    <n v="8.2596400714014147E-3"/>
  </r>
  <r>
    <n v="2008"/>
    <x v="4"/>
    <n v="99"/>
    <n v="1990388673"/>
    <n v="217277645513.12997"/>
    <n v="9.1605773263026356E-3"/>
  </r>
  <r>
    <n v="2008"/>
    <x v="4"/>
    <n v="101"/>
    <n v="433637806.5"/>
    <n v="217277645513.12997"/>
    <n v="1.9957773634554387E-3"/>
  </r>
  <r>
    <n v="2008"/>
    <x v="4"/>
    <n v="103"/>
    <n v="554941955.10000002"/>
    <n v="217277645513.12997"/>
    <n v="2.5540683386430802E-3"/>
  </r>
  <r>
    <n v="2008"/>
    <x v="4"/>
    <n v="105"/>
    <n v="81917653.349999994"/>
    <n v="217277645513.12997"/>
    <n v="3.770183221405064E-4"/>
  </r>
  <r>
    <n v="2008"/>
    <x v="4"/>
    <n v="107"/>
    <n v="1756040785.7"/>
    <n v="217277645513.12997"/>
    <n v="8.0820131383183801E-3"/>
  </r>
  <r>
    <n v="2008"/>
    <x v="4"/>
    <n v="109"/>
    <n v="115484455.8"/>
    <n v="217277645513.12997"/>
    <n v="5.315063845029623E-4"/>
  </r>
  <r>
    <n v="2008"/>
    <x v="4"/>
    <n v="111"/>
    <n v="4628095121.8000002"/>
    <n v="217277645513.12997"/>
    <n v="2.1300374048467526E-2"/>
  </r>
  <r>
    <n v="2008"/>
    <x v="4"/>
    <n v="113"/>
    <n v="1287944607.3799901"/>
    <n v="217277645513.12997"/>
    <n v="5.9276443480337712E-3"/>
  </r>
  <r>
    <n v="2008"/>
    <x v="4"/>
    <n v="115"/>
    <n v="297459363"/>
    <n v="217277645513.12997"/>
    <n v="1.3690288400240635E-3"/>
  </r>
  <r>
    <n v="2008"/>
    <x v="5"/>
    <n v="1"/>
    <n v="2834945575.8000002"/>
    <n v="29535563171.580002"/>
    <n v="9.5984138150034301E-2"/>
  </r>
  <r>
    <n v="2008"/>
    <x v="5"/>
    <n v="3"/>
    <n v="113610462.59999999"/>
    <n v="29535563171.580002"/>
    <n v="3.8465649677985273E-3"/>
  </r>
  <r>
    <n v="2008"/>
    <x v="5"/>
    <n v="5"/>
    <n v="2731543351.5999999"/>
    <n v="29535563171.580002"/>
    <n v="9.2483198499779151E-2"/>
  </r>
  <r>
    <n v="2008"/>
    <x v="5"/>
    <n v="7"/>
    <n v="97746412.200000003"/>
    <n v="29535563171.580002"/>
    <n v="3.3094480586730274E-3"/>
  </r>
  <r>
    <n v="2008"/>
    <x v="5"/>
    <n v="9"/>
    <n v="52585050"/>
    <n v="29535563171.580002"/>
    <n v="1.7803977426981618E-3"/>
  </r>
  <r>
    <n v="2008"/>
    <x v="5"/>
    <n v="11"/>
    <n v="47240974.200000003"/>
    <n v="29535563171.580002"/>
    <n v="1.5994607560236628E-3"/>
  </r>
  <r>
    <n v="2008"/>
    <x v="5"/>
    <n v="13"/>
    <n v="1135076447.8"/>
    <n v="29535563171.580002"/>
    <n v="3.8430838146069422E-2"/>
  </r>
  <r>
    <n v="2008"/>
    <x v="5"/>
    <n v="14"/>
    <n v="428841065.39999998"/>
    <n v="29535563171.580002"/>
    <n v="1.4519481579164321E-2"/>
  </r>
  <r>
    <n v="2008"/>
    <x v="5"/>
    <n v="15"/>
    <n v="105330408"/>
    <n v="29535563171.580002"/>
    <n v="3.5662231117147632E-3"/>
  </r>
  <r>
    <n v="2008"/>
    <x v="5"/>
    <n v="17"/>
    <n v="51329871.299999997"/>
    <n v="29535563171.580002"/>
    <n v="1.7379005438904625E-3"/>
  </r>
  <r>
    <n v="2008"/>
    <x v="5"/>
    <n v="19"/>
    <n v="453052368"/>
    <n v="29535563171.580002"/>
    <n v="1.5339215486364603E-2"/>
  </r>
  <r>
    <n v="2008"/>
    <x v="5"/>
    <n v="21"/>
    <n v="36979432.200000003"/>
    <n v="29535563171.580002"/>
    <n v="1.2520307124389866E-3"/>
  </r>
  <r>
    <n v="2008"/>
    <x v="5"/>
    <n v="23"/>
    <n v="41755915.200000003"/>
    <n v="29535563171.580002"/>
    <n v="1.4137504322307552E-3"/>
  </r>
  <r>
    <n v="2008"/>
    <x v="5"/>
    <n v="29"/>
    <n v="115235246.40000001"/>
    <n v="29535563171.580002"/>
    <n v="3.9015760671488667E-3"/>
  </r>
  <r>
    <n v="2008"/>
    <x v="5"/>
    <n v="31"/>
    <n v="3774941689.0999999"/>
    <n v="29535563171.580002"/>
    <n v="0.12781004605093704"/>
  </r>
  <r>
    <n v="2008"/>
    <x v="5"/>
    <n v="33"/>
    <n v="25451420.399999999"/>
    <n v="29535563171.580002"/>
    <n v="8.6172118175454715E-4"/>
  </r>
  <r>
    <n v="2008"/>
    <x v="5"/>
    <n v="35"/>
    <n v="1788829135.8"/>
    <n v="29535563171.580002"/>
    <n v="6.0565262473859467E-2"/>
  </r>
  <r>
    <n v="2008"/>
    <x v="5"/>
    <n v="37"/>
    <n v="546660125.39999998"/>
    <n v="29535563171.580002"/>
    <n v="1.850853908639916E-2"/>
  </r>
  <r>
    <n v="2008"/>
    <x v="5"/>
    <n v="39"/>
    <n v="124617949.2"/>
    <n v="29535563171.580002"/>
    <n v="4.2192508223412211E-3"/>
  </r>
  <r>
    <n v="2008"/>
    <x v="5"/>
    <n v="41"/>
    <n v="2990780086.5"/>
    <n v="29535563171.580002"/>
    <n v="0.1012603033544936"/>
  </r>
  <r>
    <n v="2008"/>
    <x v="5"/>
    <n v="43"/>
    <n v="165178874.40000001"/>
    <n v="29535563171.580002"/>
    <n v="5.5925418940018738E-3"/>
  </r>
  <r>
    <n v="2008"/>
    <x v="5"/>
    <n v="45"/>
    <n v="692469584.39999998"/>
    <n v="29535563171.580002"/>
    <n v="2.344528121496308E-2"/>
  </r>
  <r>
    <n v="2008"/>
    <x v="5"/>
    <n v="49"/>
    <n v="217828047.59999999"/>
    <n v="29535563171.580002"/>
    <n v="7.3751106872274111E-3"/>
  </r>
  <r>
    <n v="2008"/>
    <x v="5"/>
    <n v="51"/>
    <n v="89179157.400000006"/>
    <n v="29535563171.580002"/>
    <n v="3.0193823250274383E-3"/>
  </r>
  <r>
    <n v="2008"/>
    <x v="5"/>
    <n v="55"/>
    <n v="158230693.80000001"/>
    <n v="29535563171.580002"/>
    <n v="5.3572939469884321E-3"/>
  </r>
  <r>
    <n v="2008"/>
    <x v="5"/>
    <n v="57"/>
    <n v="3086990.4"/>
    <n v="29535563171.580002"/>
    <n v="1.0451774296859842E-4"/>
  </r>
  <r>
    <n v="2008"/>
    <x v="5"/>
    <n v="59"/>
    <n v="2977928512"/>
    <n v="29535563171.580002"/>
    <n v="0.1008251813144857"/>
  </r>
  <r>
    <n v="2008"/>
    <x v="5"/>
    <n v="61"/>
    <n v="27891213"/>
    <n v="29535563171.580002"/>
    <n v="9.4432643244255984E-4"/>
  </r>
  <r>
    <n v="2008"/>
    <x v="5"/>
    <n v="63"/>
    <n v="234404956.19999999"/>
    <n v="29535563171.580002"/>
    <n v="7.9363631848926933E-3"/>
  </r>
  <r>
    <n v="2008"/>
    <x v="5"/>
    <n v="65"/>
    <n v="16435193.4"/>
    <n v="29535563171.580002"/>
    <n v="5.5645437686505442E-4"/>
  </r>
  <r>
    <n v="2008"/>
    <x v="5"/>
    <n v="67"/>
    <n v="335635432.19999999"/>
    <n v="29535563171.580002"/>
    <n v="1.136377289473723E-2"/>
  </r>
  <r>
    <n v="2008"/>
    <x v="5"/>
    <n v="69"/>
    <n v="1287722724.5999999"/>
    <n v="29535563171.580002"/>
    <n v="4.3599057756890346E-2"/>
  </r>
  <r>
    <n v="2008"/>
    <x v="5"/>
    <n v="71"/>
    <n v="152093239.80000001"/>
    <n v="29535563171.580002"/>
    <n v="5.1494951667740213E-3"/>
  </r>
  <r>
    <n v="2008"/>
    <x v="5"/>
    <n v="73"/>
    <n v="150259301.63999999"/>
    <n v="29535563171.580002"/>
    <n v="5.0874026260174362E-3"/>
  </r>
  <r>
    <n v="2008"/>
    <x v="5"/>
    <n v="75"/>
    <n v="148532901.59999999"/>
    <n v="29535563171.580002"/>
    <n v="5.0289510559569347E-3"/>
  </r>
  <r>
    <n v="2008"/>
    <x v="5"/>
    <n v="77"/>
    <n v="775200407.39999998"/>
    <n v="29535563171.580002"/>
    <n v="2.6246339130107425E-2"/>
  </r>
  <r>
    <n v="2008"/>
    <x v="5"/>
    <n v="79"/>
    <n v="24753495"/>
    <n v="29535563171.580002"/>
    <n v="8.3809118032387986E-4"/>
  </r>
  <r>
    <n v="2008"/>
    <x v="5"/>
    <n v="81"/>
    <n v="68055339.299999997"/>
    <n v="29535563171.580002"/>
    <n v="2.3041828897809834E-3"/>
  </r>
  <r>
    <n v="2008"/>
    <x v="5"/>
    <n v="83"/>
    <n v="190051136.40000001"/>
    <n v="29535563171.580002"/>
    <n v="6.4346542267009442E-3"/>
  </r>
  <r>
    <n v="2008"/>
    <x v="5"/>
    <n v="85"/>
    <n v="182189676"/>
    <n v="29535563171.580002"/>
    <n v="6.1684849190655798E-3"/>
  </r>
  <r>
    <n v="2008"/>
    <x v="5"/>
    <n v="87"/>
    <n v="221819976.66"/>
    <n v="29535563171.580002"/>
    <n v="7.5102673807636005E-3"/>
  </r>
  <r>
    <n v="2008"/>
    <x v="5"/>
    <n v="89"/>
    <n v="92017461.780000001"/>
    <n v="29535563171.580002"/>
    <n v="3.115480183853137E-3"/>
  </r>
  <r>
    <n v="2008"/>
    <x v="5"/>
    <n v="91"/>
    <n v="64461310.799999997"/>
    <n v="29535563171.580002"/>
    <n v="2.1824981100081607E-3"/>
  </r>
  <r>
    <n v="2008"/>
    <x v="5"/>
    <n v="93"/>
    <n v="117712114.8"/>
    <n v="29535563171.580002"/>
    <n v="3.9854366113210296E-3"/>
  </r>
  <r>
    <n v="2008"/>
    <x v="5"/>
    <n v="95"/>
    <n v="7987210.6799999997"/>
    <n v="29535563171.580002"/>
    <n v="2.7042689633511143E-4"/>
  </r>
  <r>
    <n v="2008"/>
    <x v="5"/>
    <n v="97"/>
    <n v="142833586.19999999"/>
    <n v="29535563171.580002"/>
    <n v="4.8359865484955003E-3"/>
  </r>
  <r>
    <n v="2008"/>
    <x v="5"/>
    <n v="99"/>
    <n v="102624130.8"/>
    <n v="29535563171.580002"/>
    <n v="3.474595361660413E-3"/>
  </r>
  <r>
    <n v="2008"/>
    <x v="5"/>
    <n v="101"/>
    <n v="984567043.70000005"/>
    <n v="29535563171.580002"/>
    <n v="3.3334967678807621E-2"/>
  </r>
  <r>
    <n v="2008"/>
    <x v="5"/>
    <n v="105"/>
    <n v="96066472.200000003"/>
    <n v="29535563171.580002"/>
    <n v="3.2525695088975997E-3"/>
  </r>
  <r>
    <n v="2008"/>
    <x v="5"/>
    <n v="107"/>
    <n v="144850831.80000001"/>
    <n v="29535563171.580002"/>
    <n v="4.9042854188532893E-3"/>
  </r>
  <r>
    <n v="2008"/>
    <x v="5"/>
    <n v="109"/>
    <n v="67232516.400000006"/>
    <n v="29535563171.580002"/>
    <n v="2.2763241726398882E-3"/>
  </r>
  <r>
    <n v="2008"/>
    <x v="5"/>
    <n v="111"/>
    <n v="21633528"/>
    <n v="29535563171.580002"/>
    <n v="7.324569324893193E-4"/>
  </r>
  <r>
    <n v="2008"/>
    <x v="5"/>
    <n v="115"/>
    <n v="72083992.799999997"/>
    <n v="29535563171.580002"/>
    <n v="2.4405829806340498E-3"/>
  </r>
  <r>
    <n v="2008"/>
    <x v="5"/>
    <n v="117"/>
    <n v="337116012"/>
    <n v="29535563171.580002"/>
    <n v="1.1413901608769155E-2"/>
  </r>
  <r>
    <n v="2008"/>
    <x v="5"/>
    <n v="119"/>
    <n v="83161531.799999997"/>
    <n v="29535563171.580002"/>
    <n v="2.8156406335268563E-3"/>
  </r>
  <r>
    <n v="2008"/>
    <x v="5"/>
    <n v="121"/>
    <n v="86301317.700000003"/>
    <n v="29535563171.580002"/>
    <n v="2.9219458995466759E-3"/>
  </r>
  <r>
    <n v="2008"/>
    <x v="5"/>
    <n v="123"/>
    <n v="1431168658.0999999"/>
    <n v="29535563171.580002"/>
    <n v="4.8455776847252163E-2"/>
  </r>
  <r>
    <n v="2008"/>
    <x v="5"/>
    <n v="125"/>
    <n v="68245611.719999999"/>
    <n v="29535563171.580002"/>
    <n v="2.3106250361146987E-3"/>
  </r>
  <r>
    <n v="2008"/>
    <x v="6"/>
    <n v="1"/>
    <n v="4491449154"/>
    <n v="18799259136"/>
    <n v="0.23891628502524409"/>
  </r>
  <r>
    <n v="2008"/>
    <x v="6"/>
    <n v="3"/>
    <n v="4821785748"/>
    <n v="18799259136"/>
    <n v="0.25648807291381126"/>
  </r>
  <r>
    <n v="2008"/>
    <x v="6"/>
    <n v="5"/>
    <n v="601702536"/>
    <n v="18799259136"/>
    <n v="3.2006715352295892E-2"/>
  </r>
  <r>
    <n v="2008"/>
    <x v="6"/>
    <n v="7"/>
    <n v="1169407698"/>
    <n v="18799259136"/>
    <n v="6.2204988480669451E-2"/>
  </r>
  <r>
    <n v="2008"/>
    <x v="6"/>
    <n v="9"/>
    <n v="4623312000"/>
    <n v="18799259136"/>
    <n v="0.24593054261093197"/>
  </r>
  <r>
    <n v="2008"/>
    <x v="6"/>
    <n v="11"/>
    <n v="1768538718"/>
    <n v="18799259136"/>
    <n v="9.407491567650679E-2"/>
  </r>
  <r>
    <n v="2008"/>
    <x v="6"/>
    <n v="13"/>
    <n v="860616792"/>
    <n v="18799259136"/>
    <n v="4.5779292990963963E-2"/>
  </r>
  <r>
    <n v="2008"/>
    <x v="6"/>
    <n v="15"/>
    <n v="462446490"/>
    <n v="18799259136"/>
    <n v="2.4599186949576607E-2"/>
  </r>
  <r>
    <n v="2008"/>
    <x v="7"/>
    <n v="1"/>
    <n v="619850719.20000005"/>
    <n v="4765685915.7999897"/>
    <n v="0.13006537362123854"/>
  </r>
  <r>
    <n v="2008"/>
    <x v="7"/>
    <n v="3"/>
    <n v="3206362075.8999901"/>
    <n v="4765685915.7999897"/>
    <n v="0.67280180283592095"/>
  </r>
  <r>
    <n v="2008"/>
    <x v="7"/>
    <n v="5"/>
    <n v="939473120.70000005"/>
    <n v="4765685915.7999897"/>
    <n v="0.19713282354284059"/>
  </r>
  <r>
    <n v="2008"/>
    <x v="8"/>
    <n v="1"/>
    <n v="647035862.54999995"/>
    <n v="1840911656.1999998"/>
    <n v="0.35147578123635109"/>
  </r>
  <r>
    <n v="2008"/>
    <x v="8"/>
    <n v="2"/>
    <n v="282945257.89999998"/>
    <n v="1840911656.1999998"/>
    <n v="0.15369844443489161"/>
  </r>
  <r>
    <n v="2008"/>
    <x v="8"/>
    <n v="3"/>
    <n v="188740239.37"/>
    <n v="1840911656.1999998"/>
    <n v="0.10252541925862788"/>
  </r>
  <r>
    <n v="2008"/>
    <x v="8"/>
    <n v="4"/>
    <n v="158238738.84"/>
    <n v="1840911656.1999998"/>
    <n v="8.5956726009674786E-2"/>
  </r>
  <r>
    <n v="2008"/>
    <x v="8"/>
    <n v="5"/>
    <n v="563951557.53999996"/>
    <n v="1840911656.1999998"/>
    <n v="0.30634362906045465"/>
  </r>
  <r>
    <n v="2008"/>
    <x v="9"/>
    <n v="1"/>
    <n v="1640321742.5999999"/>
    <n v="96558752762.481995"/>
    <n v="1.6987809967211474E-2"/>
  </r>
  <r>
    <n v="2008"/>
    <x v="9"/>
    <n v="3"/>
    <n v="202619430"/>
    <n v="96558752762.481995"/>
    <n v="2.098405625623698E-3"/>
  </r>
  <r>
    <n v="2008"/>
    <x v="9"/>
    <n v="5"/>
    <n v="783611307.70000005"/>
    <n v="96558752762.481995"/>
    <n v="8.115383487062533E-3"/>
  </r>
  <r>
    <n v="2008"/>
    <x v="9"/>
    <n v="7"/>
    <n v="166701642.31999999"/>
    <n v="96558752762.481995"/>
    <n v="1.7264270462363728E-3"/>
  </r>
  <r>
    <n v="2008"/>
    <x v="9"/>
    <n v="9"/>
    <n v="3772627631.5999999"/>
    <n v="96558752762.481995"/>
    <n v="3.907079911108647E-2"/>
  </r>
  <r>
    <n v="2008"/>
    <x v="9"/>
    <n v="11"/>
    <n v="9637490826.1000004"/>
    <n v="96558752762.481995"/>
    <n v="9.9809603483659096E-2"/>
  </r>
  <r>
    <n v="2008"/>
    <x v="9"/>
    <n v="13"/>
    <n v="47862160.380000003"/>
    <n v="96558752762.481995"/>
    <n v="4.9567914881556855E-4"/>
  </r>
  <r>
    <n v="2008"/>
    <x v="9"/>
    <n v="15"/>
    <n v="668689114.96000004"/>
    <n v="96558752762.481995"/>
    <n v="6.9252045602210795E-3"/>
  </r>
  <r>
    <n v="2008"/>
    <x v="9"/>
    <n v="17"/>
    <n v="375402978.10000002"/>
    <n v="96558752762.481995"/>
    <n v="3.8878192536664917E-3"/>
  </r>
  <r>
    <n v="2008"/>
    <x v="9"/>
    <n v="19"/>
    <n v="615932460.79999995"/>
    <n v="96558752762.481995"/>
    <n v="6.3788361301133243E-3"/>
  </r>
  <r>
    <n v="2008"/>
    <x v="9"/>
    <n v="21"/>
    <n v="1118793541.0999999"/>
    <n v="96558752762.481995"/>
    <n v="1.1586661064813467E-2"/>
  </r>
  <r>
    <n v="2008"/>
    <x v="9"/>
    <n v="23"/>
    <n v="727106670.79999995"/>
    <n v="96558752762.481995"/>
    <n v="7.5301994899266969E-3"/>
  </r>
  <r>
    <n v="2008"/>
    <x v="9"/>
    <n v="27"/>
    <n v="153460886.66999999"/>
    <n v="96558752762.481995"/>
    <n v="1.5893006307515954E-3"/>
  </r>
  <r>
    <n v="2008"/>
    <x v="9"/>
    <n v="29"/>
    <n v="81361031.400000006"/>
    <n v="96558752762.481995"/>
    <n v="8.4260648643768438E-4"/>
  </r>
  <r>
    <n v="2008"/>
    <x v="9"/>
    <n v="31"/>
    <n v="5784274161.1700001"/>
    <n v="96558752762.481995"/>
    <n v="5.9904192998415429E-2"/>
  </r>
  <r>
    <n v="2008"/>
    <x v="9"/>
    <n v="33"/>
    <n v="1161405033.04"/>
    <n v="96558752762.481995"/>
    <n v="1.2027962249024256E-2"/>
  </r>
  <r>
    <n v="2008"/>
    <x v="9"/>
    <n v="35"/>
    <n v="617816129.20000005"/>
    <n v="96558752762.481995"/>
    <n v="6.398344132713913E-3"/>
  </r>
  <r>
    <n v="2008"/>
    <x v="9"/>
    <n v="37"/>
    <n v="83218725.159999996"/>
    <n v="96558752762.481995"/>
    <n v="8.6184548556363213E-4"/>
  </r>
  <r>
    <n v="2008"/>
    <x v="9"/>
    <n v="39"/>
    <n v="355258117.38"/>
    <n v="96558752762.481995"/>
    <n v="3.6791912407347902E-3"/>
  </r>
  <r>
    <n v="2008"/>
    <x v="9"/>
    <n v="41"/>
    <n v="57029497.799999997"/>
    <n v="96558752762.481995"/>
    <n v="5.906196607601467E-4"/>
  </r>
  <r>
    <n v="2008"/>
    <x v="9"/>
    <n v="43"/>
    <n v="97172560.799999997"/>
    <n v="96558752762.481995"/>
    <n v="1.0063568347763135E-3"/>
  </r>
  <r>
    <n v="2008"/>
    <x v="9"/>
    <n v="45"/>
    <n v="40570720.090000004"/>
    <n v="96558752762.481995"/>
    <n v="4.2016615717683337E-4"/>
  </r>
  <r>
    <n v="2008"/>
    <x v="9"/>
    <n v="47"/>
    <n v="396824457"/>
    <n v="96558752762.481995"/>
    <n v="4.1096684210091263E-3"/>
  </r>
  <r>
    <n v="2008"/>
    <x v="9"/>
    <n v="49"/>
    <n v="165390239.40000001"/>
    <n v="96558752762.481995"/>
    <n v="1.7128456475285227E-3"/>
  </r>
  <r>
    <n v="2008"/>
    <x v="9"/>
    <n v="51"/>
    <n v="222620039.87"/>
    <n v="96558752762.481995"/>
    <n v="2.3055397206466328E-3"/>
  </r>
  <r>
    <n v="2008"/>
    <x v="9"/>
    <n v="53"/>
    <n v="642478559.39999998"/>
    <n v="96558752762.481995"/>
    <n v="6.6537578522828196E-3"/>
  </r>
  <r>
    <n v="2008"/>
    <x v="9"/>
    <n v="55"/>
    <n v="497911944.89999998"/>
    <n v="96558752762.481995"/>
    <n v="5.1565697635384553E-3"/>
  </r>
  <r>
    <n v="2008"/>
    <x v="9"/>
    <n v="57"/>
    <n v="6509053931.6000004"/>
    <n v="96558752762.481995"/>
    <n v="6.7410294203065768E-2"/>
  </r>
  <r>
    <n v="2008"/>
    <x v="9"/>
    <n v="59"/>
    <n v="99923709.599999994"/>
    <n v="96558752762.481995"/>
    <n v="1.0348488018045885E-3"/>
  </r>
  <r>
    <n v="2008"/>
    <x v="9"/>
    <n v="61"/>
    <n v="703068241.70000005"/>
    <n v="96558752762.481995"/>
    <n v="7.2812481684537455E-3"/>
  </r>
  <r>
    <n v="2008"/>
    <x v="9"/>
    <n v="63"/>
    <n v="373963999.00800002"/>
    <n v="96558752762.481995"/>
    <n v="3.8729166265008357E-3"/>
  </r>
  <r>
    <n v="2008"/>
    <x v="9"/>
    <n v="65"/>
    <n v="242290260.72999999"/>
    <n v="96558752762.481995"/>
    <n v="2.509252178577664E-3"/>
  </r>
  <r>
    <n v="2008"/>
    <x v="9"/>
    <n v="67"/>
    <n v="46484205.149999999"/>
    <n v="96558752762.481995"/>
    <n v="4.8140850849993049E-4"/>
  </r>
  <r>
    <n v="2008"/>
    <x v="9"/>
    <n v="69"/>
    <n v="1328421124.2"/>
    <n v="96558752762.481995"/>
    <n v="1.3757645849752106E-2"/>
  </r>
  <r>
    <n v="2008"/>
    <x v="9"/>
    <n v="71"/>
    <n v="2082501982.1199999"/>
    <n v="96558752762.481995"/>
    <n v="2.1567200513065845E-2"/>
  </r>
  <r>
    <n v="2008"/>
    <x v="9"/>
    <n v="73"/>
    <n v="1083226445.1600001"/>
    <n v="96558752762.481995"/>
    <n v="1.1218314385486644E-2"/>
  </r>
  <r>
    <n v="2008"/>
    <x v="9"/>
    <n v="75"/>
    <n v="193592942.59999999"/>
    <n v="96558752762.481995"/>
    <n v="2.0049238112696578E-3"/>
  </r>
  <r>
    <n v="2008"/>
    <x v="9"/>
    <n v="77"/>
    <n v="38394168.600000001"/>
    <n v="96558752762.481995"/>
    <n v="3.9762494337973779E-4"/>
  </r>
  <r>
    <n v="2008"/>
    <x v="9"/>
    <n v="79"/>
    <n v="258633424.19999999"/>
    <n v="96558752762.481995"/>
    <n v="2.6785083361235409E-3"/>
  </r>
  <r>
    <n v="2008"/>
    <x v="9"/>
    <n v="81"/>
    <n v="1634148157.4000001"/>
    <n v="96558752762.481995"/>
    <n v="1.6923873917672951E-2"/>
  </r>
  <r>
    <n v="2008"/>
    <x v="9"/>
    <n v="83"/>
    <n v="1912757699.5"/>
    <n v="96558752762.481995"/>
    <n v="1.9809262700451989E-2"/>
  </r>
  <r>
    <n v="2008"/>
    <x v="9"/>
    <n v="85"/>
    <n v="1367431516.3"/>
    <n v="96558752762.481995"/>
    <n v="1.4161652643377111E-2"/>
  </r>
  <r>
    <n v="2008"/>
    <x v="9"/>
    <n v="86"/>
    <n v="9541773666.6000004"/>
    <n v="96558752762.481995"/>
    <n v="9.8818319350821887E-2"/>
  </r>
  <r>
    <n v="2008"/>
    <x v="9"/>
    <n v="87"/>
    <n v="741205343.60000002"/>
    <n v="96558752762.481995"/>
    <n v="7.6762108291025498E-3"/>
  </r>
  <r>
    <n v="2008"/>
    <x v="9"/>
    <n v="89"/>
    <n v="442944960"/>
    <n v="96558752762.481995"/>
    <n v="4.5873102885822144E-3"/>
  </r>
  <r>
    <n v="2008"/>
    <x v="9"/>
    <n v="91"/>
    <n v="1074664981.9000001"/>
    <n v="96558752762.481995"/>
    <n v="1.1129648541996934E-2"/>
  </r>
  <r>
    <n v="2008"/>
    <x v="9"/>
    <n v="93"/>
    <n v="330986793"/>
    <n v="96558752762.481995"/>
    <n v="3.4278279651578647E-3"/>
  </r>
  <r>
    <n v="2008"/>
    <x v="9"/>
    <n v="95"/>
    <n v="6425264843.5"/>
    <n v="96558752762.481995"/>
    <n v="6.6542541817053616E-2"/>
  </r>
  <r>
    <n v="2008"/>
    <x v="9"/>
    <n v="97"/>
    <n v="2054180839.8"/>
    <n v="96558752762.481995"/>
    <n v="2.1273895747731263E-2"/>
  </r>
  <r>
    <n v="2008"/>
    <x v="9"/>
    <n v="99"/>
    <n v="6697762929.8000002"/>
    <n v="96558752762.481995"/>
    <n v="6.9364637986525687E-2"/>
  </r>
  <r>
    <n v="2008"/>
    <x v="9"/>
    <n v="101"/>
    <n v="2041974684.19999"/>
    <n v="96558752762.481995"/>
    <n v="2.1147484052770425E-2"/>
  </r>
  <r>
    <n v="2008"/>
    <x v="9"/>
    <n v="103"/>
    <n v="3370268386.1999998"/>
    <n v="96558752762.481995"/>
    <n v="3.4903810268658741E-2"/>
  </r>
  <r>
    <n v="2008"/>
    <x v="9"/>
    <n v="105"/>
    <n v="2901225691.5"/>
    <n v="96558752762.481995"/>
    <n v="3.0046221688845947E-2"/>
  </r>
  <r>
    <n v="2008"/>
    <x v="9"/>
    <n v="107"/>
    <n v="317682108.89999998"/>
    <n v="96558752762.481995"/>
    <n v="3.2900394817800059E-3"/>
  </r>
  <r>
    <n v="2008"/>
    <x v="9"/>
    <n v="109"/>
    <n v="1179177129.204"/>
    <n v="96558752762.481995"/>
    <n v="1.2212016989330568E-2"/>
  </r>
  <r>
    <n v="2008"/>
    <x v="9"/>
    <n v="111"/>
    <n v="1799936408.5999999"/>
    <n v="96558752762.481995"/>
    <n v="1.8640841530208403E-2"/>
  </r>
  <r>
    <n v="2008"/>
    <x v="9"/>
    <n v="113"/>
    <n v="547112554.10000002"/>
    <n v="96558752762.481995"/>
    <n v="5.6661104089217396E-3"/>
  </r>
  <r>
    <n v="2008"/>
    <x v="9"/>
    <n v="115"/>
    <n v="1932540752"/>
    <n v="96558752762.481995"/>
    <n v="2.0014143686732568E-2"/>
  </r>
  <r>
    <n v="2008"/>
    <x v="9"/>
    <n v="117"/>
    <n v="1796080425.5699999"/>
    <n v="96558752762.481995"/>
    <n v="1.8600907470170524E-2"/>
  </r>
  <r>
    <n v="2008"/>
    <x v="9"/>
    <n v="119"/>
    <n v="819581492.39999998"/>
    <n v="96558752762.481995"/>
    <n v="8.4879047103687249E-3"/>
  </r>
  <r>
    <n v="2008"/>
    <x v="9"/>
    <n v="121"/>
    <n v="268700594.60000002"/>
    <n v="96558752762.481995"/>
    <n v="2.7827678683977775E-3"/>
  </r>
  <r>
    <n v="2008"/>
    <x v="9"/>
    <n v="123"/>
    <n v="150352273.69999999"/>
    <n v="96558752762.481995"/>
    <n v="1.5571066257436118E-3"/>
  </r>
  <r>
    <n v="2008"/>
    <x v="9"/>
    <n v="127"/>
    <n v="3180789833.4000001"/>
    <n v="96558752762.481995"/>
    <n v="3.2941496678444045E-2"/>
  </r>
  <r>
    <n v="2008"/>
    <x v="9"/>
    <n v="129"/>
    <n v="123763044.90000001"/>
    <n v="96558752762.481995"/>
    <n v="1.2817382304474863E-3"/>
  </r>
  <r>
    <n v="2008"/>
    <x v="9"/>
    <n v="131"/>
    <n v="648366098.70000005"/>
    <n v="96558752762.481995"/>
    <n v="6.7147314992237906E-3"/>
  </r>
  <r>
    <n v="2008"/>
    <x v="9"/>
    <n v="133"/>
    <n v="184573508.69999999"/>
    <n v="96558752762.481995"/>
    <n v="1.9115150457050666E-3"/>
  </r>
  <r>
    <n v="2008"/>
    <x v="10"/>
    <n v="1"/>
    <n v="85629250.200000003"/>
    <n v="50062579245.199997"/>
    <n v="1.7104442378128198E-3"/>
  </r>
  <r>
    <n v="2008"/>
    <x v="10"/>
    <n v="3"/>
    <n v="70906900.200000003"/>
    <n v="50062579245.199997"/>
    <n v="1.4163653025687558E-3"/>
  </r>
  <r>
    <n v="2008"/>
    <x v="10"/>
    <n v="5"/>
    <n v="30285475.199999999"/>
    <n v="50062579245.199997"/>
    <n v="6.0495235476513672E-4"/>
  </r>
  <r>
    <n v="2008"/>
    <x v="10"/>
    <n v="9"/>
    <n v="124833962.39999899"/>
    <n v="50062579245.199997"/>
    <n v="2.493558348014362E-3"/>
  </r>
  <r>
    <n v="2008"/>
    <x v="10"/>
    <n v="11"/>
    <n v="151813579.19999999"/>
    <n v="50062579245.199997"/>
    <n v="3.0324761825881331E-3"/>
  </r>
  <r>
    <n v="2008"/>
    <x v="10"/>
    <n v="13"/>
    <n v="195273663.59999999"/>
    <n v="50062579245.199997"/>
    <n v="3.9005913507487301E-3"/>
  </r>
  <r>
    <n v="2008"/>
    <x v="10"/>
    <n v="15"/>
    <n v="1042444420.8"/>
    <n v="50062579245.199997"/>
    <n v="2.0822826880218113E-2"/>
  </r>
  <r>
    <n v="2008"/>
    <x v="10"/>
    <n v="17"/>
    <n v="12829837.199999999"/>
    <n v="50062579245.199997"/>
    <n v="2.5627599283610872E-4"/>
  </r>
  <r>
    <n v="2008"/>
    <x v="10"/>
    <n v="19"/>
    <n v="31940014.800000001"/>
    <n v="50062579245.199997"/>
    <n v="6.3800178260017262E-4"/>
  </r>
  <r>
    <n v="2008"/>
    <x v="10"/>
    <n v="21"/>
    <n v="1065427098"/>
    <n v="50062579245.199997"/>
    <n v="2.1281905847912404E-2"/>
  </r>
  <r>
    <n v="2008"/>
    <x v="10"/>
    <n v="23"/>
    <n v="13421000.4"/>
    <n v="50062579245.199997"/>
    <n v="2.6808447751494558E-4"/>
  </r>
  <r>
    <n v="2008"/>
    <x v="10"/>
    <n v="25"/>
    <n v="77136622.799999997"/>
    <n v="50062579245.199997"/>
    <n v="1.5408040089623602E-3"/>
  </r>
  <r>
    <n v="2008"/>
    <x v="10"/>
    <n v="27"/>
    <n v="45595621.200000003"/>
    <n v="50062579245.199997"/>
    <n v="9.1077251486941144E-4"/>
  </r>
  <r>
    <n v="2008"/>
    <x v="10"/>
    <n v="29"/>
    <n v="401155581"/>
    <n v="50062579245.199997"/>
    <n v="8.0130825668248574E-3"/>
  </r>
  <r>
    <n v="2008"/>
    <x v="10"/>
    <n v="31"/>
    <n v="362403793.80000001"/>
    <n v="50062579245.199997"/>
    <n v="7.2390156333135254E-3"/>
  </r>
  <r>
    <n v="2008"/>
    <x v="10"/>
    <n v="33"/>
    <n v="72950534.400000006"/>
    <n v="50062579245.199997"/>
    <n v="1.4571868948800616E-3"/>
  </r>
  <r>
    <n v="2008"/>
    <x v="10"/>
    <n v="35"/>
    <n v="138291562.80000001"/>
    <n v="50062579245.199997"/>
    <n v="2.7623739105143972E-3"/>
  </r>
  <r>
    <n v="2008"/>
    <x v="10"/>
    <n v="39"/>
    <n v="505588593.59999901"/>
    <n v="50062579245.199997"/>
    <n v="1.0099131950906722E-2"/>
  </r>
  <r>
    <n v="2008"/>
    <x v="10"/>
    <n v="43"/>
    <n v="107455367.40000001"/>
    <n v="50062579245.199997"/>
    <n v="2.1464209199789246E-3"/>
  </r>
  <r>
    <n v="2008"/>
    <x v="10"/>
    <n v="45"/>
    <n v="475438611.60000002"/>
    <n v="50062579245.199997"/>
    <n v="9.4968860727563317E-3"/>
  </r>
  <r>
    <n v="2008"/>
    <x v="10"/>
    <n v="47"/>
    <n v="364165571.39999998"/>
    <n v="50062579245.199997"/>
    <n v="7.2742071401548135E-3"/>
  </r>
  <r>
    <n v="2008"/>
    <x v="10"/>
    <n v="49"/>
    <n v="63414331.200000003"/>
    <n v="50062579245.199997"/>
    <n v="1.2667012398503254E-3"/>
  </r>
  <r>
    <n v="2008"/>
    <x v="10"/>
    <n v="51"/>
    <n v="1829278284.5999999"/>
    <n v="50062579245.199997"/>
    <n v="3.6539832988636743E-2"/>
  </r>
  <r>
    <n v="2008"/>
    <x v="10"/>
    <n v="53"/>
    <n v="65801346.600000001"/>
    <n v="50062579245.199997"/>
    <n v="1.31438187149155E-3"/>
  </r>
  <r>
    <n v="2008"/>
    <x v="10"/>
    <n v="55"/>
    <n v="72505734.599999994"/>
    <n v="50062579245.199997"/>
    <n v="1.4483020190565162E-3"/>
  </r>
  <r>
    <n v="2008"/>
    <x v="10"/>
    <n v="57"/>
    <n v="778938768"/>
    <n v="50062579245.199997"/>
    <n v="1.5559301573034407E-2"/>
  </r>
  <r>
    <n v="2008"/>
    <x v="10"/>
    <n v="59"/>
    <n v="435285264"/>
    <n v="50062579245.199997"/>
    <n v="8.6948229708267606E-3"/>
  </r>
  <r>
    <n v="2008"/>
    <x v="10"/>
    <n v="61"/>
    <n v="5272303.2"/>
    <n v="50062579245.199997"/>
    <n v="1.0531425426918069E-4"/>
  </r>
  <r>
    <n v="2008"/>
    <x v="10"/>
    <n v="63"/>
    <n v="1420846952.8"/>
    <n v="50062579245.199997"/>
    <n v="2.8381417302550005E-2"/>
  </r>
  <r>
    <n v="2008"/>
    <x v="10"/>
    <n v="65"/>
    <n v="65726316.600000001"/>
    <n v="50062579245.199997"/>
    <n v="1.3128831472721584E-3"/>
  </r>
  <r>
    <n v="2008"/>
    <x v="10"/>
    <n v="67"/>
    <n v="2840773892.1999998"/>
    <n v="50062579245.199997"/>
    <n v="5.6744457337810326E-2"/>
  </r>
  <r>
    <n v="2008"/>
    <x v="10"/>
    <n v="69"/>
    <n v="96025443.599999994"/>
    <n v="50062579245.199997"/>
    <n v="1.9181081967367256E-3"/>
  </r>
  <r>
    <n v="2008"/>
    <x v="10"/>
    <n v="71"/>
    <n v="137714527.19999999"/>
    <n v="50062579245.199997"/>
    <n v="2.7508476246397963E-3"/>
  </r>
  <r>
    <n v="2008"/>
    <x v="10"/>
    <n v="73"/>
    <n v="411409437"/>
    <n v="50062579245.199997"/>
    <n v="8.2179033362418281E-3"/>
  </r>
  <r>
    <n v="2008"/>
    <x v="10"/>
    <n v="75"/>
    <n v="294093736.80000001"/>
    <n v="50062579245.199997"/>
    <n v="5.8745222726053958E-3"/>
  </r>
  <r>
    <n v="2008"/>
    <x v="10"/>
    <n v="77"/>
    <n v="560567027.39999998"/>
    <n v="50062579245.199997"/>
    <n v="1.1197326143633463E-2"/>
  </r>
  <r>
    <n v="2008"/>
    <x v="10"/>
    <n v="79"/>
    <n v="10418263.199999999"/>
    <n v="50062579245.199997"/>
    <n v="2.0810480316990265E-4"/>
  </r>
  <r>
    <n v="2008"/>
    <x v="10"/>
    <n v="81"/>
    <n v="320968567.80000001"/>
    <n v="50062579245.199997"/>
    <n v="6.4113470108668937E-3"/>
  </r>
  <r>
    <n v="2008"/>
    <x v="10"/>
    <n v="83"/>
    <n v="209860227.59999999"/>
    <n v="50062579245.199997"/>
    <n v="4.1919579606981873E-3"/>
  </r>
  <r>
    <n v="2008"/>
    <x v="10"/>
    <n v="85"/>
    <n v="101232598.8"/>
    <n v="50062579245.199997"/>
    <n v="2.0221211197324835E-3"/>
  </r>
  <r>
    <n v="2008"/>
    <x v="10"/>
    <n v="87"/>
    <n v="159269292"/>
    <n v="50062579245.199997"/>
    <n v="3.1814040427265988E-3"/>
  </r>
  <r>
    <n v="2008"/>
    <x v="10"/>
    <n v="89"/>
    <n v="4308492379"/>
    <n v="50062579245.199997"/>
    <n v="8.6062133512889244E-2"/>
  </r>
  <r>
    <n v="2008"/>
    <x v="10"/>
    <n v="91"/>
    <n v="64107681.599999897"/>
    <n v="50062579245.199997"/>
    <n v="1.2805509138074731E-3"/>
  </r>
  <r>
    <n v="2008"/>
    <x v="10"/>
    <n v="93"/>
    <n v="285718229.39999998"/>
    <n v="50062579245.199997"/>
    <n v="5.7072215157071568E-3"/>
  </r>
  <r>
    <n v="2008"/>
    <x v="10"/>
    <n v="95"/>
    <n v="453408449.39999998"/>
    <n v="50062579245.199997"/>
    <n v="9.0568335917984646E-3"/>
  </r>
  <r>
    <n v="2008"/>
    <x v="10"/>
    <n v="97"/>
    <n v="756683223"/>
    <n v="50062579245.199997"/>
    <n v="1.5114747070738486E-2"/>
  </r>
  <r>
    <n v="2008"/>
    <x v="10"/>
    <n v="99"/>
    <n v="46223164.799999997"/>
    <n v="50062579245.199997"/>
    <n v="9.2330769802340693E-4"/>
  </r>
  <r>
    <n v="2008"/>
    <x v="10"/>
    <n v="101"/>
    <n v="2030421.6"/>
    <n v="50062579245.199997"/>
    <n v="4.0557670631695967E-5"/>
  </r>
  <r>
    <n v="2008"/>
    <x v="10"/>
    <n v="103"/>
    <n v="43105576.799999997"/>
    <n v="50062579245.199997"/>
    <n v="8.6103387899521698E-4"/>
  </r>
  <r>
    <n v="2008"/>
    <x v="10"/>
    <n v="105"/>
    <n v="80402587.200000003"/>
    <n v="50062579245.199997"/>
    <n v="1.6060416465200204E-3"/>
  </r>
  <r>
    <n v="2008"/>
    <x v="10"/>
    <n v="107"/>
    <n v="124832827.8"/>
    <n v="50062579245.199997"/>
    <n v="2.4935356843798452E-3"/>
  </r>
  <r>
    <n v="2008"/>
    <x v="10"/>
    <n v="109"/>
    <n v="22559691"/>
    <n v="50062579245.199997"/>
    <n v="4.5062981852184581E-4"/>
  </r>
  <r>
    <n v="2008"/>
    <x v="10"/>
    <n v="111"/>
    <n v="101164047"/>
    <n v="50062579245.199997"/>
    <n v="2.0207517975554487E-3"/>
  </r>
  <r>
    <n v="2008"/>
    <x v="10"/>
    <n v="113"/>
    <n v="314140728"/>
    <n v="50062579245.199997"/>
    <n v="6.2749609136472893E-3"/>
  </r>
  <r>
    <n v="2008"/>
    <x v="10"/>
    <n v="115"/>
    <n v="391065144"/>
    <n v="50062579245.199997"/>
    <n v="7.8115260918662187E-3"/>
  </r>
  <r>
    <n v="2008"/>
    <x v="10"/>
    <n v="117"/>
    <n v="468657327"/>
    <n v="50062579245.199997"/>
    <n v="9.361429915637735E-3"/>
  </r>
  <r>
    <n v="2008"/>
    <x v="10"/>
    <n v="119"/>
    <n v="336031188"/>
    <n v="50062579245.199997"/>
    <n v="6.7122228432171457E-3"/>
  </r>
  <r>
    <n v="2008"/>
    <x v="10"/>
    <n v="121"/>
    <n v="6516141390"/>
    <n v="50062579245.199997"/>
    <n v="0.13015992160701084"/>
  </r>
  <r>
    <n v="2008"/>
    <x v="10"/>
    <n v="123"/>
    <n v="123884961"/>
    <n v="50062579245.199997"/>
    <n v="2.4746020454365241E-3"/>
  </r>
  <r>
    <n v="2008"/>
    <x v="10"/>
    <n v="127"/>
    <n v="588454214.39999998"/>
    <n v="50062579245.199997"/>
    <n v="1.1754372692581975E-2"/>
  </r>
  <r>
    <n v="2008"/>
    <x v="10"/>
    <n v="129"/>
    <n v="442960174.19999999"/>
    <n v="50062579245.199997"/>
    <n v="8.8481292989408059E-3"/>
  </r>
  <r>
    <n v="2008"/>
    <x v="10"/>
    <n v="131"/>
    <n v="98248491"/>
    <n v="50062579245.199997"/>
    <n v="1.9625135676448408E-3"/>
  </r>
  <r>
    <n v="2008"/>
    <x v="10"/>
    <n v="133"/>
    <n v="147042256.80000001"/>
    <n v="50062579245.199997"/>
    <n v="2.9371690195945793E-3"/>
  </r>
  <r>
    <n v="2008"/>
    <x v="10"/>
    <n v="135"/>
    <n v="3263162304.1999998"/>
    <n v="50062579245.199997"/>
    <n v="6.5181665695198315E-2"/>
  </r>
  <r>
    <n v="2008"/>
    <x v="10"/>
    <n v="137"/>
    <n v="156247156.80000001"/>
    <n v="50062579245.199997"/>
    <n v="3.1210368933394699E-3"/>
  </r>
  <r>
    <n v="2008"/>
    <x v="10"/>
    <n v="139"/>
    <n v="791654779.20000005"/>
    <n v="50062579245.199997"/>
    <n v="1.5813303891566953E-2"/>
  </r>
  <r>
    <n v="2008"/>
    <x v="10"/>
    <n v="143"/>
    <n v="157661124.59999999"/>
    <n v="50062579245.199997"/>
    <n v="3.1492808995676456E-3"/>
  </r>
  <r>
    <n v="2008"/>
    <x v="10"/>
    <n v="145"/>
    <n v="163946296.19999999"/>
    <n v="50062579245.199997"/>
    <n v="3.2748271997136299E-3"/>
  </r>
  <r>
    <n v="2008"/>
    <x v="10"/>
    <n v="147"/>
    <n v="44632638.599999897"/>
    <n v="50062579245.199997"/>
    <n v="8.9153693782725505E-4"/>
  </r>
  <r>
    <n v="2008"/>
    <x v="10"/>
    <n v="149"/>
    <n v="33033586.199999999"/>
    <n v="50062579245.199997"/>
    <n v="6.5984587086905357E-4"/>
  </r>
  <r>
    <n v="2008"/>
    <x v="10"/>
    <n v="151"/>
    <n v="1076752089.5999999"/>
    <n v="50062579245.199997"/>
    <n v="2.1508122550502409E-2"/>
  </r>
  <r>
    <n v="2008"/>
    <x v="10"/>
    <n v="153"/>
    <n v="607641142.20000005"/>
    <n v="50062579245.199997"/>
    <n v="1.213763156755973E-2"/>
  </r>
  <r>
    <n v="2008"/>
    <x v="10"/>
    <n v="157"/>
    <n v="499711146"/>
    <n v="50062579245.199997"/>
    <n v="9.9817299374944275E-3"/>
  </r>
  <r>
    <n v="2008"/>
    <x v="10"/>
    <n v="161"/>
    <n v="26000164.199999999"/>
    <n v="50062579245.199997"/>
    <n v="5.1935326928831567E-4"/>
  </r>
  <r>
    <n v="2008"/>
    <x v="10"/>
    <n v="163"/>
    <n v="97393588.200000003"/>
    <n v="50062579245.199997"/>
    <n v="1.9454368845635956E-3"/>
  </r>
  <r>
    <n v="2008"/>
    <x v="10"/>
    <n v="165"/>
    <n v="26511942"/>
    <n v="50062579245.199997"/>
    <n v="5.2957603063453758E-4"/>
  </r>
  <r>
    <n v="2008"/>
    <x v="10"/>
    <n v="169"/>
    <n v="21784576.199999999"/>
    <n v="50062579245.199997"/>
    <n v="4.3514690070805141E-4"/>
  </r>
  <r>
    <n v="2008"/>
    <x v="10"/>
    <n v="171"/>
    <n v="62080480.799999997"/>
    <n v="50062579245.199997"/>
    <n v="1.2400575786544652E-3"/>
  </r>
  <r>
    <n v="2008"/>
    <x v="10"/>
    <n v="173"/>
    <n v="6660797.4000000004"/>
    <n v="50062579245.199997"/>
    <n v="1.330494253477489E-4"/>
  </r>
  <r>
    <n v="2008"/>
    <x v="10"/>
    <n v="175"/>
    <n v="354163779.60000002"/>
    <n v="50062579245.199997"/>
    <n v="7.0744213530300132E-3"/>
  </r>
  <r>
    <n v="2008"/>
    <x v="10"/>
    <n v="177"/>
    <n v="95923549.199999899"/>
    <n v="50062579245.199997"/>
    <n v="1.9160728561382913E-3"/>
  </r>
  <r>
    <n v="2008"/>
    <x v="10"/>
    <n v="179"/>
    <n v="332248687.80000001"/>
    <n v="50062579245.199997"/>
    <n v="6.6366674032652048E-3"/>
  </r>
  <r>
    <n v="2008"/>
    <x v="10"/>
    <n v="183"/>
    <n v="49909736.399999999"/>
    <n v="50062579245.199997"/>
    <n v="9.9694696422948171E-4"/>
  </r>
  <r>
    <n v="2008"/>
    <x v="10"/>
    <n v="185"/>
    <n v="652502530.79999995"/>
    <n v="50062579245.199997"/>
    <n v="1.3033737786543667E-2"/>
  </r>
  <r>
    <n v="2008"/>
    <x v="10"/>
    <n v="187"/>
    <n v="63919338"/>
    <n v="50062579245.199997"/>
    <n v="1.2767887504743095E-3"/>
  </r>
  <r>
    <n v="2008"/>
    <x v="10"/>
    <n v="189"/>
    <n v="166939700.40000001"/>
    <n v="50062579245.199997"/>
    <n v="3.3346204473874803E-3"/>
  </r>
  <r>
    <n v="2008"/>
    <x v="10"/>
    <n v="191"/>
    <n v="332548039.19999999"/>
    <n v="50062579245.199997"/>
    <n v="6.6426469473580855E-3"/>
  </r>
  <r>
    <n v="2008"/>
    <x v="10"/>
    <n v="195"/>
    <n v="53416528.799999997"/>
    <n v="50062579245.199997"/>
    <n v="1.066995140988897E-3"/>
  </r>
  <r>
    <n v="2008"/>
    <x v="10"/>
    <n v="199"/>
    <n v="65049765.600000001"/>
    <n v="50062579245.199997"/>
    <n v="1.2993690413231551E-3"/>
  </r>
  <r>
    <n v="2008"/>
    <x v="10"/>
    <n v="201"/>
    <n v="17163899.399999999"/>
    <n v="50062579245.199997"/>
    <n v="3.4284888351304179E-4"/>
  </r>
  <r>
    <n v="2008"/>
    <x v="10"/>
    <n v="205"/>
    <n v="108750568.2"/>
    <n v="50062579245.199997"/>
    <n v="2.1722925554305515E-3"/>
  </r>
  <r>
    <n v="2008"/>
    <x v="10"/>
    <n v="207"/>
    <n v="626415002.39999998"/>
    <n v="50062579245.199997"/>
    <n v="1.2512639417395992E-2"/>
  </r>
  <r>
    <n v="2008"/>
    <x v="10"/>
    <n v="209"/>
    <n v="18103348.199999999"/>
    <n v="50062579245.199997"/>
    <n v="3.6161437290979669E-4"/>
  </r>
  <r>
    <n v="2008"/>
    <x v="10"/>
    <n v="211"/>
    <n v="342729097.80000001"/>
    <n v="50062579245.199997"/>
    <n v="6.8460135887397555E-3"/>
  </r>
  <r>
    <n v="2008"/>
    <x v="10"/>
    <n v="213"/>
    <n v="72371961.599999994"/>
    <n v="50062579245.199997"/>
    <n v="1.4456299034360885E-3"/>
  </r>
  <r>
    <n v="2008"/>
    <x v="10"/>
    <n v="215"/>
    <n v="765106749.59999895"/>
    <n v="50062579245.199997"/>
    <n v="1.5283007011137115E-2"/>
  </r>
  <r>
    <n v="2008"/>
    <x v="10"/>
    <n v="217"/>
    <n v="358943629.80000001"/>
    <n v="50062579245.199997"/>
    <n v="7.1698988588250884E-3"/>
  </r>
  <r>
    <n v="2008"/>
    <x v="10"/>
    <n v="219"/>
    <n v="170513690.40000001"/>
    <n v="50062579245.199997"/>
    <n v="3.4060108961794827E-3"/>
  </r>
  <r>
    <n v="2008"/>
    <x v="10"/>
    <n v="221"/>
    <n v="40091164.200000003"/>
    <n v="50062579245.199997"/>
    <n v="8.0082098853993713E-4"/>
  </r>
  <r>
    <n v="2008"/>
    <x v="10"/>
    <n v="223"/>
    <n v="162428128.19999999"/>
    <n v="50062579245.199997"/>
    <n v="3.2445017945329615E-3"/>
  </r>
  <r>
    <n v="2008"/>
    <x v="10"/>
    <n v="225"/>
    <n v="325654795.19999999"/>
    <n v="50062579245.199997"/>
    <n v="6.5049544012701624E-3"/>
  </r>
  <r>
    <n v="2008"/>
    <x v="10"/>
    <n v="227"/>
    <n v="163985714.40000001"/>
    <n v="50062579245.199997"/>
    <n v="3.2756145782425498E-3"/>
  </r>
  <r>
    <n v="2008"/>
    <x v="10"/>
    <n v="229"/>
    <n v="77663882.400000006"/>
    <n v="50062579245.199997"/>
    <n v="1.5513360192572663E-3"/>
  </r>
  <r>
    <n v="2008"/>
    <x v="10"/>
    <n v="231"/>
    <n v="56765538.600000001"/>
    <n v="50062579245.199997"/>
    <n v="1.1338916103776791E-3"/>
  </r>
  <r>
    <n v="2008"/>
    <x v="10"/>
    <n v="233"/>
    <n v="153240686.40000001"/>
    <n v="50062579245.199997"/>
    <n v="3.0609826483259496E-3"/>
  </r>
  <r>
    <n v="2008"/>
    <x v="10"/>
    <n v="235"/>
    <n v="22513318.800000001"/>
    <n v="50062579245.199997"/>
    <n v="4.4970353384576325E-4"/>
  </r>
  <r>
    <n v="2008"/>
    <x v="10"/>
    <n v="237"/>
    <n v="72486263.400000006"/>
    <n v="50062579245.199997"/>
    <n v="1.4479130818444595E-3"/>
  </r>
  <r>
    <n v="2008"/>
    <x v="10"/>
    <n v="239"/>
    <n v="18840801.600000001"/>
    <n v="50062579245.199997"/>
    <n v="3.7634500427395493E-4"/>
  </r>
  <r>
    <n v="2008"/>
    <x v="10"/>
    <n v="241"/>
    <n v="103699182.59999999"/>
    <n v="50062579245.199997"/>
    <n v="2.0713911301312483E-3"/>
  </r>
  <r>
    <n v="2008"/>
    <x v="10"/>
    <n v="243"/>
    <n v="33518206.800000001"/>
    <n v="50062579245.199997"/>
    <n v="6.6952616715635423E-4"/>
  </r>
  <r>
    <n v="2008"/>
    <x v="10"/>
    <n v="245"/>
    <n v="1036545818.4"/>
    <n v="50062579245.199997"/>
    <n v="2.070500229968443E-2"/>
  </r>
  <r>
    <n v="2008"/>
    <x v="10"/>
    <n v="247"/>
    <n v="399658933.80000001"/>
    <n v="50062579245.199997"/>
    <n v="7.9831870396154091E-3"/>
  </r>
  <r>
    <n v="2008"/>
    <x v="10"/>
    <n v="249"/>
    <n v="17092749"/>
    <n v="50062579245.199997"/>
    <n v="3.4142765430206744E-4"/>
  </r>
  <r>
    <n v="2008"/>
    <x v="10"/>
    <n v="251"/>
    <n v="40413244.200000003"/>
    <n v="50062579245.199997"/>
    <n v="8.0725453640854571E-4"/>
  </r>
  <r>
    <n v="2008"/>
    <x v="10"/>
    <n v="253"/>
    <n v="36445474.799999997"/>
    <n v="50062579245.199997"/>
    <n v="7.279983442621844E-4"/>
  </r>
  <r>
    <n v="2008"/>
    <x v="10"/>
    <n v="255"/>
    <n v="209144038.80000001"/>
    <n v="50062579245.199997"/>
    <n v="4.177652089710355E-3"/>
  </r>
  <r>
    <n v="2008"/>
    <x v="10"/>
    <n v="257"/>
    <n v="94801100.400000006"/>
    <n v="50062579245.199997"/>
    <n v="1.8936519418161928E-3"/>
  </r>
  <r>
    <n v="2008"/>
    <x v="10"/>
    <n v="259"/>
    <n v="53386114.200000003"/>
    <n v="50062579245.199997"/>
    <n v="1.0663876093663046E-3"/>
  </r>
  <r>
    <n v="2008"/>
    <x v="10"/>
    <n v="261"/>
    <n v="124591084.8"/>
    <n v="50062579245.199997"/>
    <n v="2.4887068680534631E-3"/>
  </r>
  <r>
    <n v="2008"/>
    <x v="10"/>
    <n v="263"/>
    <n v="33411737.399999999"/>
    <n v="50062579245.199997"/>
    <n v="6.6739944093478797E-4"/>
  </r>
  <r>
    <n v="2008"/>
    <x v="10"/>
    <n v="265"/>
    <n v="81162439.799999997"/>
    <n v="50062579245.199997"/>
    <n v="1.6212197018950409E-3"/>
  </r>
  <r>
    <n v="2008"/>
    <x v="10"/>
    <n v="267"/>
    <n v="19020214.800000001"/>
    <n v="50062579245.199997"/>
    <n v="3.799287828707639E-4"/>
  </r>
  <r>
    <n v="2008"/>
    <x v="10"/>
    <n v="269"/>
    <n v="66488145.600000001"/>
    <n v="50062579245.199997"/>
    <n v="1.3281006812363725E-3"/>
  </r>
  <r>
    <n v="2008"/>
    <x v="10"/>
    <n v="271"/>
    <n v="61638206.399999999"/>
    <n v="50062579245.199997"/>
    <n v="1.2312231476948898E-3"/>
  </r>
  <r>
    <n v="2008"/>
    <x v="10"/>
    <n v="273"/>
    <n v="95615267.400000006"/>
    <n v="50062579245.199997"/>
    <n v="1.9099149273090559E-3"/>
  </r>
  <r>
    <n v="2008"/>
    <x v="10"/>
    <n v="275"/>
    <n v="258165163.80000001"/>
    <n v="50062579245.199997"/>
    <n v="5.1568490415873428E-3"/>
  </r>
  <r>
    <n v="2008"/>
    <x v="10"/>
    <n v="277"/>
    <n v="421837801.80000001"/>
    <n v="50062579245.199997"/>
    <n v="8.4262099188676109E-3"/>
  </r>
  <r>
    <n v="2008"/>
    <x v="10"/>
    <n v="279"/>
    <n v="96088212.599999994"/>
    <n v="50062579245.199997"/>
    <n v="1.9193620074861193E-3"/>
  </r>
  <r>
    <n v="2008"/>
    <x v="10"/>
    <n v="281"/>
    <n v="58275727.799999997"/>
    <n v="50062579245.199997"/>
    <n v="1.1640576390316022E-3"/>
  </r>
  <r>
    <n v="2008"/>
    <x v="10"/>
    <n v="283"/>
    <n v="104914449"/>
    <n v="50062579245.199997"/>
    <n v="2.0956660759754841E-3"/>
  </r>
  <r>
    <n v="2008"/>
    <x v="10"/>
    <n v="285"/>
    <n v="479481923.39999998"/>
    <n v="50062579245.199997"/>
    <n v="9.5776512243118742E-3"/>
  </r>
  <r>
    <n v="2008"/>
    <x v="10"/>
    <n v="287"/>
    <n v="226068171.59999999"/>
    <n v="50062579245.199997"/>
    <n v="4.5157116354862083E-3"/>
  </r>
  <r>
    <n v="2008"/>
    <x v="10"/>
    <n v="289"/>
    <n v="167863594.19999999"/>
    <n v="50062579245.199997"/>
    <n v="3.3530752256655805E-3"/>
  </r>
  <r>
    <n v="2008"/>
    <x v="10"/>
    <n v="291"/>
    <n v="106559289.59999999"/>
    <n v="50062579245.199997"/>
    <n v="2.1285217662894767E-3"/>
  </r>
  <r>
    <n v="2008"/>
    <x v="10"/>
    <n v="293"/>
    <n v="79917088.199999899"/>
    <n v="50062579245.199997"/>
    <n v="1.5963438041930761E-3"/>
  </r>
  <r>
    <n v="2008"/>
    <x v="10"/>
    <n v="295"/>
    <n v="148650826.80000001"/>
    <n v="50062579245.199997"/>
    <n v="2.9693002046883685E-3"/>
  </r>
  <r>
    <n v="2008"/>
    <x v="10"/>
    <n v="297"/>
    <n v="77859326.400000006"/>
    <n v="50062579245.199997"/>
    <n v="1.5552400130775356E-3"/>
  </r>
  <r>
    <n v="2008"/>
    <x v="10"/>
    <n v="299"/>
    <n v="232655293.19999999"/>
    <n v="50062579245.199997"/>
    <n v="4.6472893867590135E-3"/>
  </r>
  <r>
    <n v="2008"/>
    <x v="10"/>
    <n v="301"/>
    <n v="115648680"/>
    <n v="50062579245.199997"/>
    <n v="2.3100823358214889E-3"/>
  </r>
  <r>
    <n v="2008"/>
    <x v="10"/>
    <n v="303"/>
    <n v="42652834.799999997"/>
    <n v="50062579245.199997"/>
    <n v="8.5199035772991173E-4"/>
  </r>
  <r>
    <n v="2008"/>
    <x v="10"/>
    <n v="305"/>
    <n v="164465979.59999999"/>
    <n v="50062579245.199997"/>
    <n v="3.2852078754166268E-3"/>
  </r>
  <r>
    <n v="2008"/>
    <x v="10"/>
    <n v="307"/>
    <n v="26385708.600000001"/>
    <n v="50062579245.199997"/>
    <n v="5.2705451852103416E-4"/>
  </r>
  <r>
    <n v="2008"/>
    <x v="10"/>
    <n v="309"/>
    <n v="33841311.600000001"/>
    <n v="50062579245.199997"/>
    <n v="6.7598018540454465E-4"/>
  </r>
  <r>
    <n v="2008"/>
    <x v="10"/>
    <n v="311"/>
    <n v="44007181.200000003"/>
    <n v="50062579245.199997"/>
    <n v="8.7904342651741051E-4"/>
  </r>
  <r>
    <n v="2008"/>
    <x v="10"/>
    <n v="313"/>
    <n v="649761044.39999998"/>
    <n v="50062579245.199997"/>
    <n v="1.2978976596822048E-2"/>
  </r>
  <r>
    <n v="2008"/>
    <x v="10"/>
    <n v="315"/>
    <n v="23178377.399999999"/>
    <n v="50062579245.199997"/>
    <n v="4.6298807910945467E-4"/>
  </r>
  <r>
    <n v="2008"/>
    <x v="10"/>
    <n v="317"/>
    <n v="49544834.399999999"/>
    <n v="50062579245.199997"/>
    <n v="9.8965804692834232E-4"/>
  </r>
  <r>
    <n v="2008"/>
    <x v="10"/>
    <n v="319"/>
    <n v="48649342.200000003"/>
    <n v="50062579245.199997"/>
    <n v="9.7177059059865565E-4"/>
  </r>
  <r>
    <n v="2008"/>
    <x v="10"/>
    <n v="321"/>
    <n v="154467884.40000001"/>
    <n v="50062579245.199997"/>
    <n v="3.085495927875318E-3"/>
  </r>
  <r>
    <n v="2008"/>
    <x v="11"/>
    <n v="1"/>
    <n v="597057022.5"/>
    <n v="4979809973.2199993"/>
    <n v="0.11989554334619247"/>
  </r>
  <r>
    <n v="2008"/>
    <x v="11"/>
    <n v="3"/>
    <n v="3731253351.4000001"/>
    <n v="4979809973.2199993"/>
    <n v="0.7492762517978836"/>
  </r>
  <r>
    <n v="2008"/>
    <x v="11"/>
    <n v="7"/>
    <n v="166243506.22"/>
    <n v="4979809973.2199993"/>
    <n v="3.3383504012002518E-2"/>
  </r>
  <r>
    <n v="2008"/>
    <x v="11"/>
    <n v="9"/>
    <n v="485256093.09999901"/>
    <n v="4979809973.2199993"/>
    <n v="9.7444700843921386E-2"/>
  </r>
  <r>
    <n v="2008"/>
    <x v="12"/>
    <n v="1"/>
    <n v="1643842970.7"/>
    <n v="7635354561.7199965"/>
    <n v="0.21529359997785039"/>
  </r>
  <r>
    <n v="2008"/>
    <x v="12"/>
    <n v="3"/>
    <n v="49832590.549999997"/>
    <n v="7635354561.7199965"/>
    <n v="6.5265588057739571E-3"/>
  </r>
  <r>
    <n v="2008"/>
    <x v="12"/>
    <n v="5"/>
    <n v="461151337.88"/>
    <n v="7635354561.7199965"/>
    <n v="6.039684655798324E-2"/>
  </r>
  <r>
    <n v="2008"/>
    <x v="12"/>
    <n v="7"/>
    <n v="66107202.549999997"/>
    <n v="7635354561.7199965"/>
    <n v="8.6580396516790174E-3"/>
  </r>
  <r>
    <n v="2008"/>
    <x v="12"/>
    <n v="9"/>
    <n v="26212122.850000001"/>
    <n v="7635354561.7199965"/>
    <n v="3.4329935352858409E-3"/>
  </r>
  <r>
    <n v="2008"/>
    <x v="12"/>
    <n v="11"/>
    <n v="287043406.00999999"/>
    <n v="7635354561.7199965"/>
    <n v="3.759398515022444E-2"/>
  </r>
  <r>
    <n v="2008"/>
    <x v="12"/>
    <n v="13"/>
    <n v="55042475.390000001"/>
    <n v="7635354561.7199965"/>
    <n v="7.2088957945655278E-3"/>
  </r>
  <r>
    <n v="2008"/>
    <x v="12"/>
    <n v="15"/>
    <n v="56862265.450000003"/>
    <n v="7635354561.7199965"/>
    <n v="7.4472331298247908E-3"/>
  </r>
  <r>
    <n v="2008"/>
    <x v="12"/>
    <n v="17"/>
    <n v="211396738.09999999"/>
    <n v="7635354561.7199965"/>
    <n v="2.76865647025538E-2"/>
  </r>
  <r>
    <n v="2008"/>
    <x v="12"/>
    <n v="19"/>
    <n v="420858793.16000003"/>
    <n v="7635354561.7199965"/>
    <n v="5.5119744572175347E-2"/>
  </r>
  <r>
    <n v="2008"/>
    <x v="12"/>
    <n v="21"/>
    <n v="76012105.370000005"/>
    <n v="7635354561.7199965"/>
    <n v="9.9552816775645529E-3"/>
  </r>
  <r>
    <n v="2008"/>
    <x v="12"/>
    <n v="23"/>
    <n v="44000794.5"/>
    <n v="7635354561.7199965"/>
    <n v="5.7627703002292611E-3"/>
  </r>
  <r>
    <n v="2008"/>
    <x v="12"/>
    <n v="25"/>
    <n v="16047838.029999999"/>
    <n v="7635354561.7199965"/>
    <n v="2.1017803299477615E-3"/>
  </r>
  <r>
    <n v="2008"/>
    <x v="12"/>
    <n v="27"/>
    <n v="745021953.47000003"/>
    <n v="7635354561.7199965"/>
    <n v="9.7575292338771352E-2"/>
  </r>
  <r>
    <n v="2008"/>
    <x v="12"/>
    <n v="29"/>
    <n v="37963808.229999997"/>
    <n v="7635354561.7199965"/>
    <n v="4.9721080957172981E-3"/>
  </r>
  <r>
    <n v="2008"/>
    <x v="12"/>
    <n v="31"/>
    <n v="191195916.28999999"/>
    <n v="7635354561.7199965"/>
    <n v="2.5040869385236485E-2"/>
  </r>
  <r>
    <n v="2008"/>
    <x v="12"/>
    <n v="33"/>
    <n v="37601315.240000002"/>
    <n v="7635354561.7199965"/>
    <n v="4.9246325021387941E-3"/>
  </r>
  <r>
    <n v="2008"/>
    <x v="12"/>
    <n v="35"/>
    <n v="17956779.469999999"/>
    <n v="7635354561.7199965"/>
    <n v="2.3517937935753075E-3"/>
  </r>
  <r>
    <n v="2008"/>
    <x v="12"/>
    <n v="37"/>
    <n v="24456586.280000001"/>
    <n v="7635354561.7199965"/>
    <n v="3.2030714595250873E-3"/>
  </r>
  <r>
    <n v="2008"/>
    <x v="12"/>
    <n v="39"/>
    <n v="372118300.5"/>
    <n v="7635354561.7199965"/>
    <n v="4.8736217485645342E-2"/>
  </r>
  <r>
    <n v="2008"/>
    <x v="12"/>
    <n v="43"/>
    <n v="100221779.59999999"/>
    <n v="7635354561.7199965"/>
    <n v="1.3126015143090263E-2"/>
  </r>
  <r>
    <n v="2008"/>
    <x v="12"/>
    <n v="45"/>
    <n v="23370114.190000001"/>
    <n v="7635354561.7199965"/>
    <n v="3.0607765495484045E-3"/>
  </r>
  <r>
    <n v="2008"/>
    <x v="12"/>
    <n v="47"/>
    <n v="139484882.69999999"/>
    <n v="7635354561.7199965"/>
    <n v="1.8268291481748633E-2"/>
  </r>
  <r>
    <n v="2008"/>
    <x v="12"/>
    <n v="49"/>
    <n v="101096414.59999999"/>
    <n v="7635354561.7199965"/>
    <n v="1.3240565815613711E-2"/>
  </r>
  <r>
    <n v="2008"/>
    <x v="12"/>
    <n v="51"/>
    <n v="101316784.28999899"/>
    <n v="7635354561.7199965"/>
    <n v="1.3269427565021372E-2"/>
  </r>
  <r>
    <n v="2008"/>
    <x v="12"/>
    <n v="53"/>
    <n v="286865956"/>
    <n v="7635354561.7199965"/>
    <n v="3.7570744577888789E-2"/>
  </r>
  <r>
    <n v="2008"/>
    <x v="12"/>
    <n v="55"/>
    <n v="677226593.5"/>
    <n v="7635354561.7199965"/>
    <n v="8.8696155237543151E-2"/>
  </r>
  <r>
    <n v="2008"/>
    <x v="12"/>
    <n v="57"/>
    <n v="82123042.670000002"/>
    <n v="7635354561.7199965"/>
    <n v="1.0755629225357199E-2"/>
  </r>
  <r>
    <n v="2008"/>
    <x v="12"/>
    <n v="59"/>
    <n v="35350494.299999997"/>
    <n v="7635354561.7199965"/>
    <n v="4.6298431872738967E-3"/>
  </r>
  <r>
    <n v="2008"/>
    <x v="12"/>
    <n v="61"/>
    <n v="30700298.5"/>
    <n v="7635354561.7199965"/>
    <n v="4.0208084970823179E-3"/>
  </r>
  <r>
    <n v="2008"/>
    <x v="12"/>
    <n v="63"/>
    <n v="25569485.41"/>
    <n v="7635354561.7199965"/>
    <n v="3.348827510669004E-3"/>
  </r>
  <r>
    <n v="2008"/>
    <x v="12"/>
    <n v="65"/>
    <n v="103634972.28999899"/>
    <n v="7635354561.7199965"/>
    <n v="1.3573039922674319E-2"/>
  </r>
  <r>
    <n v="2008"/>
    <x v="12"/>
    <n v="67"/>
    <n v="101716733.34999999"/>
    <n v="7635354561.7199965"/>
    <n v="1.3321808768378469E-2"/>
  </r>
  <r>
    <n v="2008"/>
    <x v="12"/>
    <n v="69"/>
    <n v="148414481.94999999"/>
    <n v="7635354561.7199965"/>
    <n v="1.9437798303968617E-2"/>
  </r>
  <r>
    <n v="2008"/>
    <x v="12"/>
    <n v="71"/>
    <n v="110958281.7"/>
    <n v="7635354561.7199965"/>
    <n v="1.4532171466704583E-2"/>
  </r>
  <r>
    <n v="2008"/>
    <x v="12"/>
    <n v="73"/>
    <n v="25423970.399999999"/>
    <n v="7635354561.7199965"/>
    <n v="3.3297694552999E-3"/>
  </r>
  <r>
    <n v="2008"/>
    <x v="12"/>
    <n v="75"/>
    <n v="172491652.08000001"/>
    <n v="7635354561.7199965"/>
    <n v="2.2591177748940486E-2"/>
  </r>
  <r>
    <n v="2008"/>
    <x v="12"/>
    <n v="77"/>
    <n v="121001144.86999901"/>
    <n v="7635354561.7199965"/>
    <n v="1.5847482116500611E-2"/>
  </r>
  <r>
    <n v="2008"/>
    <x v="12"/>
    <n v="79"/>
    <n v="116222610.09999999"/>
    <n v="7635354561.7199965"/>
    <n v="1.522163891152932E-2"/>
  </r>
  <r>
    <n v="2008"/>
    <x v="12"/>
    <n v="83"/>
    <n v="143155623"/>
    <n v="7635354561.7199965"/>
    <n v="1.8749047191300532E-2"/>
  </r>
  <r>
    <n v="2008"/>
    <x v="12"/>
    <n v="85"/>
    <n v="96328498.549999997"/>
    <n v="7635354561.7199965"/>
    <n v="1.2616113341081089E-2"/>
  </r>
  <r>
    <n v="2008"/>
    <x v="12"/>
    <n v="87"/>
    <n v="51955447.649999999"/>
    <n v="7635354561.7199965"/>
    <n v="6.8045887365178401E-3"/>
  </r>
  <r>
    <n v="2008"/>
    <x v="13"/>
    <n v="1"/>
    <n v="149383353.84"/>
    <n v="57735394016.900009"/>
    <n v="2.5873791351674722E-3"/>
  </r>
  <r>
    <n v="2008"/>
    <x v="13"/>
    <n v="3"/>
    <n v="49999600.380000003"/>
    <n v="57735394016.900009"/>
    <n v="8.6601297577296133E-4"/>
  </r>
  <r>
    <n v="2008"/>
    <x v="13"/>
    <n v="5"/>
    <n v="164166683.09999999"/>
    <n v="57735394016.900009"/>
    <n v="2.8434322809323164E-3"/>
  </r>
  <r>
    <n v="2008"/>
    <x v="13"/>
    <n v="7"/>
    <n v="355710700.57999998"/>
    <n v="57735394016.900009"/>
    <n v="6.1610508880545296E-3"/>
  </r>
  <r>
    <n v="2008"/>
    <x v="13"/>
    <n v="9"/>
    <n v="20072417.219999999"/>
    <n v="57735394016.900009"/>
    <n v="3.4766225400877153E-4"/>
  </r>
  <r>
    <n v="2008"/>
    <x v="13"/>
    <n v="11"/>
    <n v="315318387.94"/>
    <n v="57735394016.900009"/>
    <n v="5.4614399591297776E-3"/>
  </r>
  <r>
    <n v="2008"/>
    <x v="13"/>
    <n v="13"/>
    <n v="10054587.300000001"/>
    <n v="57735394016.900009"/>
    <n v="1.7414945322893048E-4"/>
  </r>
  <r>
    <n v="2008"/>
    <x v="13"/>
    <n v="15"/>
    <n v="29420595.239999998"/>
    <n v="57735394016.900009"/>
    <n v="5.0957641739464269E-4"/>
  </r>
  <r>
    <n v="2008"/>
    <x v="13"/>
    <n v="17"/>
    <n v="14564973.66"/>
    <n v="57735394016.900009"/>
    <n v="2.5227113987888634E-4"/>
  </r>
  <r>
    <n v="2008"/>
    <x v="13"/>
    <n v="19"/>
    <n v="887351496.25999999"/>
    <n v="57735394016.900009"/>
    <n v="1.5369281034095983E-2"/>
  </r>
  <r>
    <n v="2008"/>
    <x v="13"/>
    <n v="21"/>
    <n v="77587249.319999993"/>
    <n v="57735394016.900009"/>
    <n v="1.3438420338361084E-3"/>
  </r>
  <r>
    <n v="2008"/>
    <x v="13"/>
    <n v="23"/>
    <n v="240537864.47999999"/>
    <n v="57735394016.900009"/>
    <n v="4.166211534117027E-3"/>
  </r>
  <r>
    <n v="2008"/>
    <x v="13"/>
    <n v="25"/>
    <n v="59890190.399999999"/>
    <n v="57735394016.900009"/>
    <n v="1.0373219308500649E-3"/>
  </r>
  <r>
    <n v="2008"/>
    <x v="13"/>
    <n v="27"/>
    <n v="151812634.91999999"/>
    <n v="57735394016.900009"/>
    <n v="2.6294552501982091E-3"/>
  </r>
  <r>
    <n v="2008"/>
    <x v="13"/>
    <n v="29"/>
    <n v="273844032.88"/>
    <n v="57735394016.900009"/>
    <n v="4.7430876248950819E-3"/>
  </r>
  <r>
    <n v="2008"/>
    <x v="13"/>
    <n v="31"/>
    <n v="18768995737.400002"/>
    <n v="57735394016.900009"/>
    <n v="0.3250864752374607"/>
  </r>
  <r>
    <n v="2008"/>
    <x v="13"/>
    <n v="33"/>
    <n v="40019091.479999997"/>
    <n v="57735394016.900009"/>
    <n v="6.9314658991130834E-4"/>
  </r>
  <r>
    <n v="2008"/>
    <x v="13"/>
    <n v="35"/>
    <n v="195832692"/>
    <n v="57735394016.900009"/>
    <n v="3.3919001564738063E-3"/>
  </r>
  <r>
    <n v="2008"/>
    <x v="13"/>
    <n v="37"/>
    <n v="296669963.18000001"/>
    <n v="57735394016.900009"/>
    <n v="5.1384418212017452E-3"/>
  </r>
  <r>
    <n v="2008"/>
    <x v="13"/>
    <n v="39"/>
    <n v="111385299.72"/>
    <n v="57735394016.900009"/>
    <n v="1.9292377165971339E-3"/>
  </r>
  <r>
    <n v="2008"/>
    <x v="13"/>
    <n v="41"/>
    <n v="151405628.31999999"/>
    <n v="57735394016.900009"/>
    <n v="2.6224057339191502E-3"/>
  </r>
  <r>
    <n v="2008"/>
    <x v="13"/>
    <n v="43"/>
    <n v="5161231437.8000002"/>
    <n v="57735394016.900009"/>
    <n v="8.9394582399303119E-2"/>
  </r>
  <r>
    <n v="2008"/>
    <x v="13"/>
    <n v="45"/>
    <n v="63634740.060000002"/>
    <n v="57735394016.900009"/>
    <n v="1.1021790210935976E-3"/>
  </r>
  <r>
    <n v="2008"/>
    <x v="13"/>
    <n v="47"/>
    <n v="4501847.58"/>
    <n v="57735394016.900009"/>
    <n v="7.7973791582373929E-5"/>
  </r>
  <r>
    <n v="2008"/>
    <x v="13"/>
    <n v="49"/>
    <n v="402599952.42000002"/>
    <n v="57735394016.900009"/>
    <n v="6.9731913893607972E-3"/>
  </r>
  <r>
    <n v="2008"/>
    <x v="13"/>
    <n v="51"/>
    <n v="285579643.5"/>
    <n v="57735394016.900009"/>
    <n v="4.9463530709846128E-3"/>
  </r>
  <r>
    <n v="2008"/>
    <x v="13"/>
    <n v="53"/>
    <n v="61068055.259999998"/>
    <n v="57735394016.900009"/>
    <n v="1.0577230189530613E-3"/>
  </r>
  <r>
    <n v="2008"/>
    <x v="13"/>
    <n v="55"/>
    <n v="245693585.69999999"/>
    <n v="57735394016.900009"/>
    <n v="4.255510677351259E-3"/>
  </r>
  <r>
    <n v="2008"/>
    <x v="13"/>
    <n v="57"/>
    <n v="89681858.400000006"/>
    <n v="57735394016.900009"/>
    <n v="1.5533254761152023E-3"/>
  </r>
  <r>
    <n v="2008"/>
    <x v="13"/>
    <n v="59"/>
    <n v="31171015.859999999"/>
    <n v="57735394016.900009"/>
    <n v="5.3989439910769087E-4"/>
  </r>
  <r>
    <n v="2008"/>
    <x v="13"/>
    <n v="61"/>
    <n v="20004725.52"/>
    <n v="57735394016.900009"/>
    <n v="3.4648980682706209E-4"/>
  </r>
  <r>
    <n v="2008"/>
    <x v="13"/>
    <n v="63"/>
    <n v="434341441.5"/>
    <n v="57735394016.900009"/>
    <n v="7.5229666116569983E-3"/>
  </r>
  <r>
    <n v="2008"/>
    <x v="13"/>
    <n v="67"/>
    <n v="58891197.060000002"/>
    <n v="57735394016.900009"/>
    <n v="1.0200189686548544E-3"/>
  </r>
  <r>
    <n v="2008"/>
    <x v="13"/>
    <n v="71"/>
    <n v="37851767.579999998"/>
    <n v="57735394016.900009"/>
    <n v="6.5560767748324745E-4"/>
  </r>
  <r>
    <n v="2008"/>
    <x v="13"/>
    <n v="73"/>
    <n v="364419524.19999999"/>
    <n v="57735394016.900009"/>
    <n v="6.3118911788032309E-3"/>
  </r>
  <r>
    <n v="2008"/>
    <x v="13"/>
    <n v="75"/>
    <n v="306594671.72000003"/>
    <n v="57735394016.900009"/>
    <n v="5.3103417226226116E-3"/>
  </r>
  <r>
    <n v="2008"/>
    <x v="13"/>
    <n v="77"/>
    <n v="191077455.25999999"/>
    <n v="57735394016.900009"/>
    <n v="3.3095375638047741E-3"/>
  </r>
  <r>
    <n v="2008"/>
    <x v="13"/>
    <n v="81"/>
    <n v="460939466.72000003"/>
    <n v="57735394016.900009"/>
    <n v="7.9836549930719473E-3"/>
  </r>
  <r>
    <n v="2008"/>
    <x v="13"/>
    <n v="83"/>
    <n v="73654762.319999993"/>
    <n v="57735394016.900009"/>
    <n v="1.2757297940746736E-3"/>
  </r>
  <r>
    <n v="2008"/>
    <x v="13"/>
    <n v="85"/>
    <n v="127566042.62"/>
    <n v="57735394016.900009"/>
    <n v="2.2094946227033548E-3"/>
  </r>
  <r>
    <n v="2008"/>
    <x v="13"/>
    <n v="87"/>
    <n v="164602966.09999999"/>
    <n v="57735394016.900009"/>
    <n v="2.8509888761098306E-3"/>
  </r>
  <r>
    <n v="2008"/>
    <x v="13"/>
    <n v="89"/>
    <n v="2017486010.4200001"/>
    <n v="57735394016.900009"/>
    <n v="3.4943660552995477E-2"/>
  </r>
  <r>
    <n v="2008"/>
    <x v="13"/>
    <n v="91"/>
    <n v="443945848.80000001"/>
    <n v="57735394016.900009"/>
    <n v="7.6893187681381448E-3"/>
  </r>
  <r>
    <n v="2008"/>
    <x v="13"/>
    <n v="93"/>
    <n v="339812934.25999999"/>
    <n v="57735394016.900009"/>
    <n v="5.8856952489235925E-3"/>
  </r>
  <r>
    <n v="2008"/>
    <x v="13"/>
    <n v="95"/>
    <n v="209589808.47999999"/>
    <n v="57735394016.900009"/>
    <n v="3.630178888510745E-3"/>
  </r>
  <r>
    <n v="2008"/>
    <x v="13"/>
    <n v="97"/>
    <n v="3061288810.9200001"/>
    <n v="57735394016.900009"/>
    <n v="5.3022740435856648E-2"/>
  </r>
  <r>
    <n v="2008"/>
    <x v="13"/>
    <n v="99"/>
    <n v="734579553.29999995"/>
    <n v="57735394016.900009"/>
    <n v="1.272321018689121E-2"/>
  </r>
  <r>
    <n v="2008"/>
    <x v="13"/>
    <n v="101"/>
    <n v="64644874.439999998"/>
    <n v="57735394016.900009"/>
    <n v="1.1196749505351514E-3"/>
  </r>
  <r>
    <n v="2008"/>
    <x v="13"/>
    <n v="103"/>
    <n v="355682397.81999999"/>
    <n v="57735394016.900009"/>
    <n v="6.1605606729883316E-3"/>
  </r>
  <r>
    <n v="2008"/>
    <x v="13"/>
    <n v="105"/>
    <n v="296617665.44"/>
    <n v="57735394016.900009"/>
    <n v="5.1375360035332152E-3"/>
  </r>
  <r>
    <n v="2008"/>
    <x v="13"/>
    <n v="107"/>
    <n v="357643590.44"/>
    <n v="57735394016.900009"/>
    <n v="6.194529309617466E-3"/>
  </r>
  <r>
    <n v="2008"/>
    <x v="13"/>
    <n v="109"/>
    <n v="107421479.45999999"/>
    <n v="57735394016.900009"/>
    <n v="1.8605827723035219E-3"/>
  </r>
  <r>
    <n v="2008"/>
    <x v="13"/>
    <n v="111"/>
    <n v="1111712043.5999999"/>
    <n v="57735394016.900009"/>
    <n v="1.925529499763326E-2"/>
  </r>
  <r>
    <n v="2008"/>
    <x v="13"/>
    <n v="113"/>
    <n v="1016225648.48"/>
    <n v="57735394016.900009"/>
    <n v="1.7601432635629639E-2"/>
  </r>
  <r>
    <n v="2008"/>
    <x v="13"/>
    <n v="115"/>
    <n v="490621916.60000002"/>
    <n v="57735394016.900009"/>
    <n v="8.4977668370356616E-3"/>
  </r>
  <r>
    <n v="2008"/>
    <x v="13"/>
    <n v="117"/>
    <n v="138501134.40000001"/>
    <n v="57735394016.900009"/>
    <n v="2.3988947639200084E-3"/>
  </r>
  <r>
    <n v="2008"/>
    <x v="13"/>
    <n v="119"/>
    <n v="1752191752.5599999"/>
    <n v="57735394016.900009"/>
    <n v="3.0348658433804181E-2"/>
  </r>
  <r>
    <n v="2008"/>
    <x v="13"/>
    <n v="121"/>
    <n v="280707557.66000003"/>
    <n v="57735394016.900009"/>
    <n v="4.8619666054038318E-3"/>
  </r>
  <r>
    <n v="2008"/>
    <x v="13"/>
    <n v="123"/>
    <n v="98950244.760000005"/>
    <n v="57735394016.900009"/>
    <n v="1.7138576161970212E-3"/>
  </r>
  <r>
    <n v="2008"/>
    <x v="13"/>
    <n v="125"/>
    <n v="21147842.34"/>
    <n v="57735394016.900009"/>
    <n v="3.6628904504938014E-4"/>
  </r>
  <r>
    <n v="2008"/>
    <x v="13"/>
    <n v="127"/>
    <n v="114243119.22"/>
    <n v="57735394016.900009"/>
    <n v="1.9787362875978527E-3"/>
  </r>
  <r>
    <n v="2008"/>
    <x v="13"/>
    <n v="131"/>
    <n v="26568609.780000001"/>
    <n v="57735394016.900009"/>
    <n v="4.6017889428836276E-4"/>
  </r>
  <r>
    <n v="2008"/>
    <x v="13"/>
    <n v="133"/>
    <n v="221180406.30000001"/>
    <n v="57735394016.900009"/>
    <n v="3.8309326551968659E-3"/>
  </r>
  <r>
    <n v="2008"/>
    <x v="13"/>
    <n v="135"/>
    <n v="294876080.09999901"/>
    <n v="57735394016.900009"/>
    <n v="5.1073710523857237E-3"/>
  </r>
  <r>
    <n v="2008"/>
    <x v="13"/>
    <n v="137"/>
    <n v="181944628.019999"/>
    <n v="57735394016.900009"/>
    <n v="3.1513533616266843E-3"/>
  </r>
  <r>
    <n v="2008"/>
    <x v="13"/>
    <n v="139"/>
    <n v="65150657.159999996"/>
    <n v="57735394016.900009"/>
    <n v="1.1284353085202715E-3"/>
  </r>
  <r>
    <n v="2008"/>
    <x v="13"/>
    <n v="141"/>
    <n v="333285272.95999998"/>
    <n v="57735394016.900009"/>
    <n v="5.7726335575443103E-3"/>
  </r>
  <r>
    <n v="2008"/>
    <x v="13"/>
    <n v="143"/>
    <n v="863445115.53999996"/>
    <n v="57735394016.900009"/>
    <n v="1.4955213006552908E-2"/>
  </r>
  <r>
    <n v="2008"/>
    <x v="13"/>
    <n v="145"/>
    <n v="84003972.299999997"/>
    <n v="57735394016.900009"/>
    <n v="1.454982229365418E-3"/>
  </r>
  <r>
    <n v="2008"/>
    <x v="13"/>
    <n v="147"/>
    <n v="132132609.94"/>
    <n v="57735394016.900009"/>
    <n v="2.2885893859375555E-3"/>
  </r>
  <r>
    <n v="2008"/>
    <x v="13"/>
    <n v="149"/>
    <n v="141152551.86000001"/>
    <n v="57735394016.900009"/>
    <n v="2.4448183694508528E-3"/>
  </r>
  <r>
    <n v="2008"/>
    <x v="13"/>
    <n v="153"/>
    <n v="68977011.480000004"/>
    <n v="57735394016.900009"/>
    <n v="1.194709288028924E-3"/>
  </r>
  <r>
    <n v="2008"/>
    <x v="13"/>
    <n v="155"/>
    <n v="7998340.7400000002"/>
    <n v="57735394016.900009"/>
    <n v="1.3853444453256467E-4"/>
  </r>
  <r>
    <n v="2008"/>
    <x v="13"/>
    <n v="157"/>
    <n v="101856343.31999999"/>
    <n v="57735394016.900009"/>
    <n v="1.7641923997294472E-3"/>
  </r>
  <r>
    <n v="2008"/>
    <x v="13"/>
    <n v="159"/>
    <n v="47049007.200000003"/>
    <n v="57735394016.900009"/>
    <n v="8.1490752771563413E-4"/>
  </r>
  <r>
    <n v="2008"/>
    <x v="13"/>
    <n v="161"/>
    <n v="573958004.84000003"/>
    <n v="57735394016.900009"/>
    <n v="9.9411810486994164E-3"/>
  </r>
  <r>
    <n v="2008"/>
    <x v="13"/>
    <n v="163"/>
    <n v="1430194248.96"/>
    <n v="57735394016.900009"/>
    <n v="2.4771533533509114E-2"/>
  </r>
  <r>
    <n v="2008"/>
    <x v="13"/>
    <n v="165"/>
    <n v="101191178.579999"/>
    <n v="57735394016.900009"/>
    <n v="1.7526714817323119E-3"/>
  </r>
  <r>
    <n v="2008"/>
    <x v="13"/>
    <n v="167"/>
    <n v="1118332361.4200001"/>
    <n v="57735394016.900009"/>
    <n v="1.936996153681133E-2"/>
  </r>
  <r>
    <n v="2008"/>
    <x v="13"/>
    <n v="169"/>
    <n v="41831830.920000002"/>
    <n v="57735394016.900009"/>
    <n v="7.2454395838634448E-4"/>
  </r>
  <r>
    <n v="2008"/>
    <x v="13"/>
    <n v="171"/>
    <n v="42390368.879999898"/>
    <n v="57735394016.900009"/>
    <n v="7.3421805812205255E-4"/>
  </r>
  <r>
    <n v="2008"/>
    <x v="13"/>
    <n v="173"/>
    <n v="85203998.459999993"/>
    <n v="57735394016.900009"/>
    <n v="1.4757671600034376E-3"/>
  </r>
  <r>
    <n v="2008"/>
    <x v="13"/>
    <n v="177"/>
    <n v="177407629.78"/>
    <n v="57735394016.900009"/>
    <n v="3.0727707466250277E-3"/>
  </r>
  <r>
    <n v="2008"/>
    <x v="13"/>
    <n v="179"/>
    <n v="640749795.05999994"/>
    <n v="57735394016.900009"/>
    <n v="1.1098041434902877E-2"/>
  </r>
  <r>
    <n v="2008"/>
    <x v="13"/>
    <n v="181"/>
    <n v="160480686.12"/>
    <n v="57735394016.900009"/>
    <n v="2.7795893464072473E-3"/>
  </r>
  <r>
    <n v="2008"/>
    <x v="13"/>
    <n v="183"/>
    <n v="366606743.80000001"/>
    <n v="57735394016.900009"/>
    <n v="6.3497746926727263E-3"/>
  </r>
  <r>
    <n v="2008"/>
    <x v="13"/>
    <n v="185"/>
    <n v="34941449.039999999"/>
    <n v="57735394016.900009"/>
    <n v="6.0519980221789287E-4"/>
  </r>
  <r>
    <n v="2008"/>
    <x v="13"/>
    <n v="187"/>
    <n v="98627257.079999998"/>
    <n v="57735394016.900009"/>
    <n v="1.7082633410474401E-3"/>
  </r>
  <r>
    <n v="2008"/>
    <x v="13"/>
    <n v="189"/>
    <n v="261887197.18000001"/>
    <n v="57735394016.900009"/>
    <n v="4.5359904723840929E-3"/>
  </r>
  <r>
    <n v="2008"/>
    <x v="13"/>
    <n v="191"/>
    <n v="126230124.3"/>
    <n v="57735394016.900009"/>
    <n v="2.1863559857762563E-3"/>
  </r>
  <r>
    <n v="2008"/>
    <x v="13"/>
    <n v="193"/>
    <n v="116815586.81999999"/>
    <n v="57735394016.900009"/>
    <n v="2.0232924501356365E-3"/>
  </r>
  <r>
    <n v="2008"/>
    <x v="13"/>
    <n v="195"/>
    <n v="250115239.06"/>
    <n v="57735394016.900009"/>
    <n v="4.3320954731301837E-3"/>
  </r>
  <r>
    <n v="2008"/>
    <x v="13"/>
    <n v="197"/>
    <n v="3612020738.47999"/>
    <n v="57735394016.900009"/>
    <n v="6.2561636583318328E-2"/>
  </r>
  <r>
    <n v="2008"/>
    <x v="13"/>
    <n v="199"/>
    <n v="430492775.75999999"/>
    <n v="57735394016.900009"/>
    <n v="7.4563061894751832E-3"/>
  </r>
  <r>
    <n v="2008"/>
    <x v="13"/>
    <n v="201"/>
    <n v="1305968761.5999999"/>
    <n v="57735394016.900009"/>
    <n v="2.2619898657272926E-2"/>
  </r>
  <r>
    <n v="2008"/>
    <x v="13"/>
    <n v="203"/>
    <n v="228183863.859999"/>
    <n v="57735394016.900009"/>
    <n v="3.9522353271410288E-3"/>
  </r>
  <r>
    <n v="2008"/>
    <x v="14"/>
    <n v="1"/>
    <n v="121170082.8"/>
    <n v="33654768017.939995"/>
    <n v="3.6003838367095306E-3"/>
  </r>
  <r>
    <n v="2008"/>
    <x v="14"/>
    <n v="3"/>
    <n v="1490878059.22"/>
    <n v="33654768017.939995"/>
    <n v="4.4299163150531104E-2"/>
  </r>
  <r>
    <n v="2008"/>
    <x v="14"/>
    <n v="5"/>
    <n v="506953876.12"/>
    <n v="33654768017.939995"/>
    <n v="1.5063359695415621E-2"/>
  </r>
  <r>
    <n v="2008"/>
    <x v="14"/>
    <n v="7"/>
    <n v="31309133.280000001"/>
    <n v="33654768017.939995"/>
    <n v="9.3030304839154939E-4"/>
  </r>
  <r>
    <n v="2008"/>
    <x v="14"/>
    <n v="9"/>
    <n v="19237560.239999998"/>
    <n v="33654768017.939995"/>
    <n v="5.7161470344247313E-4"/>
  </r>
  <r>
    <n v="2008"/>
    <x v="14"/>
    <n v="11"/>
    <n v="582410888.34000003"/>
    <n v="33654768017.939995"/>
    <n v="1.7305449499147946E-2"/>
  </r>
  <r>
    <n v="2008"/>
    <x v="14"/>
    <n v="13"/>
    <n v="55002179.880000003"/>
    <n v="33654768017.939995"/>
    <n v="1.6343057200893663E-3"/>
  </r>
  <r>
    <n v="2008"/>
    <x v="14"/>
    <n v="15"/>
    <n v="32145351.780000001"/>
    <n v="33654768017.939995"/>
    <n v="9.5515000319908953E-4"/>
  </r>
  <r>
    <n v="2008"/>
    <x v="14"/>
    <n v="17"/>
    <n v="79434780.719999999"/>
    <n v="33654768017.939995"/>
    <n v="2.3602831158323996E-3"/>
  </r>
  <r>
    <n v="2008"/>
    <x v="14"/>
    <n v="19"/>
    <n v="677431131.25999999"/>
    <n v="33654768017.939995"/>
    <n v="2.0128830806347822E-2"/>
  </r>
  <r>
    <n v="2008"/>
    <x v="14"/>
    <n v="21"/>
    <n v="197494493.03999999"/>
    <n v="33654768017.939995"/>
    <n v="5.8682470470372483E-3"/>
  </r>
  <r>
    <n v="2008"/>
    <x v="14"/>
    <n v="23"/>
    <n v="226672982.94"/>
    <n v="33654768017.939995"/>
    <n v="6.7352412834689518E-3"/>
  </r>
  <r>
    <n v="2008"/>
    <x v="14"/>
    <n v="25"/>
    <n v="109122241.22"/>
    <n v="33654768017.939995"/>
    <n v="3.2424006358276291E-3"/>
  </r>
  <r>
    <n v="2008"/>
    <x v="14"/>
    <n v="27"/>
    <n v="90129128.700000003"/>
    <n v="33654768017.939995"/>
    <n v="2.6780493228167794E-3"/>
  </r>
  <r>
    <n v="2008"/>
    <x v="14"/>
    <n v="29"/>
    <n v="308823545.92000002"/>
    <n v="33654768017.939995"/>
    <n v="9.1762197188635704E-3"/>
  </r>
  <r>
    <n v="2008"/>
    <x v="14"/>
    <n v="31"/>
    <n v="253487127.47999999"/>
    <n v="33654768017.939995"/>
    <n v="7.5319826107515062E-3"/>
  </r>
  <r>
    <n v="2008"/>
    <x v="14"/>
    <n v="33"/>
    <n v="296946121.25999999"/>
    <n v="33654768017.939995"/>
    <n v="8.8233001963261195E-3"/>
  </r>
  <r>
    <n v="2008"/>
    <x v="14"/>
    <n v="35"/>
    <n v="605287319.32000005"/>
    <n v="33654768017.939995"/>
    <n v="1.7985187685660049E-2"/>
  </r>
  <r>
    <n v="2008"/>
    <x v="14"/>
    <n v="37"/>
    <n v="125498406.12"/>
    <n v="33654768017.939995"/>
    <n v="3.7289933495634818E-3"/>
  </r>
  <r>
    <n v="2008"/>
    <x v="14"/>
    <n v="39"/>
    <n v="793059110.29999995"/>
    <n v="33654768017.939995"/>
    <n v="2.3564539499343815E-2"/>
  </r>
  <r>
    <n v="2008"/>
    <x v="14"/>
    <n v="41"/>
    <n v="64288350.18"/>
    <n v="33654768017.939995"/>
    <n v="1.9102300793079447E-3"/>
  </r>
  <r>
    <n v="2008"/>
    <x v="14"/>
    <n v="43"/>
    <n v="432362087.92000002"/>
    <n v="33654768017.939995"/>
    <n v="1.2846978701191026E-2"/>
  </r>
  <r>
    <n v="2008"/>
    <x v="14"/>
    <n v="45"/>
    <n v="99689469.599999994"/>
    <n v="33654768017.939995"/>
    <n v="2.9621202424232897E-3"/>
  </r>
  <r>
    <n v="2008"/>
    <x v="14"/>
    <n v="47"/>
    <n v="78563642.159999996"/>
    <n v="33654768017.939995"/>
    <n v="2.334398564807248E-3"/>
  </r>
  <r>
    <n v="2008"/>
    <x v="14"/>
    <n v="49"/>
    <n v="72181557.420000002"/>
    <n v="33654768017.939995"/>
    <n v="2.1447646699428425E-3"/>
  </r>
  <r>
    <n v="2008"/>
    <x v="14"/>
    <n v="51"/>
    <n v="252396465.78"/>
    <n v="33654768017.939995"/>
    <n v="7.4995752650993657E-3"/>
  </r>
  <r>
    <n v="2008"/>
    <x v="14"/>
    <n v="53"/>
    <n v="369258900.60000002"/>
    <n v="33654768017.939995"/>
    <n v="1.0971963925086724E-2"/>
  </r>
  <r>
    <n v="2008"/>
    <x v="14"/>
    <n v="55"/>
    <n v="63555544.979999997"/>
    <n v="33654768017.939995"/>
    <n v="1.8884558926723579E-3"/>
  </r>
  <r>
    <n v="2008"/>
    <x v="14"/>
    <n v="57"/>
    <n v="1008293619.62"/>
    <n v="33654768017.939995"/>
    <n v="2.9959904019618244E-2"/>
  </r>
  <r>
    <n v="2008"/>
    <x v="14"/>
    <n v="59"/>
    <n v="436413140.60000002"/>
    <n v="33654768017.939995"/>
    <n v="1.2967349540705966E-2"/>
  </r>
  <r>
    <n v="2008"/>
    <x v="14"/>
    <n v="61"/>
    <n v="152012943.09999999"/>
    <n v="33654768017.939995"/>
    <n v="4.5168322960647969E-3"/>
  </r>
  <r>
    <n v="2008"/>
    <x v="14"/>
    <n v="63"/>
    <n v="569872057.70000005"/>
    <n v="33654768017.939995"/>
    <n v="1.6932877308683997E-2"/>
  </r>
  <r>
    <n v="2008"/>
    <x v="14"/>
    <n v="65"/>
    <n v="346824096.13999999"/>
    <n v="33654768017.939995"/>
    <n v="1.0305347995717043E-2"/>
  </r>
  <r>
    <n v="2008"/>
    <x v="14"/>
    <n v="67"/>
    <n v="198141958.03999999"/>
    <n v="33654768017.939995"/>
    <n v="5.8874854800478353E-3"/>
  </r>
  <r>
    <n v="2008"/>
    <x v="14"/>
    <n v="69"/>
    <n v="316470665.68000001"/>
    <n v="33654768017.939995"/>
    <n v="9.4034421961043477E-3"/>
  </r>
  <r>
    <n v="2008"/>
    <x v="14"/>
    <n v="71"/>
    <n v="385296848.62"/>
    <n v="33654768017.939995"/>
    <n v="1.1448507041100798E-2"/>
  </r>
  <r>
    <n v="2008"/>
    <x v="14"/>
    <n v="73"/>
    <n v="391724368.59999901"/>
    <n v="33654768017.939995"/>
    <n v="1.1639490974687052E-2"/>
  </r>
  <r>
    <n v="2008"/>
    <x v="14"/>
    <n v="75"/>
    <n v="45630285.060000002"/>
    <n v="33654768017.939995"/>
    <n v="1.3558341877643115E-3"/>
  </r>
  <r>
    <n v="2008"/>
    <x v="14"/>
    <n v="77"/>
    <n v="122183474.58"/>
    <n v="33654768017.939995"/>
    <n v="3.6304952247737656E-3"/>
  </r>
  <r>
    <n v="2008"/>
    <x v="14"/>
    <n v="79"/>
    <n v="112815148.25999901"/>
    <n v="33654768017.939995"/>
    <n v="3.3521297249727534E-3"/>
  </r>
  <r>
    <n v="2008"/>
    <x v="14"/>
    <n v="81"/>
    <n v="606067627.70000005"/>
    <n v="33654768017.939995"/>
    <n v="1.8008373356694359E-2"/>
  </r>
  <r>
    <n v="2008"/>
    <x v="14"/>
    <n v="83"/>
    <n v="205257060.24000001"/>
    <n v="33654768017.939995"/>
    <n v="6.0988998685293496E-3"/>
  </r>
  <r>
    <n v="2008"/>
    <x v="14"/>
    <n v="85"/>
    <n v="227673949.02000001"/>
    <n v="33654768017.939995"/>
    <n v="6.764983460846803E-3"/>
  </r>
  <r>
    <n v="2008"/>
    <x v="14"/>
    <n v="87"/>
    <n v="206158349.90000001"/>
    <n v="33654768017.939995"/>
    <n v="6.1256803134136992E-3"/>
  </r>
  <r>
    <n v="2008"/>
    <x v="14"/>
    <n v="89"/>
    <n v="2783831285.8000002"/>
    <n v="33654768017.939995"/>
    <n v="8.271729237046152E-2"/>
  </r>
  <r>
    <n v="2008"/>
    <x v="14"/>
    <n v="91"/>
    <n v="754044238.53999996"/>
    <n v="33654768017.939995"/>
    <n v="2.2405272208028577E-2"/>
  </r>
  <r>
    <n v="2008"/>
    <x v="14"/>
    <n v="93"/>
    <n v="241536016.03999999"/>
    <n v="33654768017.939995"/>
    <n v="7.1768735981554508E-3"/>
  </r>
  <r>
    <n v="2008"/>
    <x v="14"/>
    <n v="95"/>
    <n v="609646953.96000004"/>
    <n v="33654768017.939995"/>
    <n v="1.8114727566537436E-2"/>
  </r>
  <r>
    <n v="2008"/>
    <x v="14"/>
    <n v="97"/>
    <n v="5902268662.1999998"/>
    <n v="33654768017.939995"/>
    <n v="0.17537689337373352"/>
  </r>
  <r>
    <n v="2008"/>
    <x v="14"/>
    <n v="99"/>
    <n v="248497661.75999999"/>
    <n v="33654768017.939995"/>
    <n v="7.3837282618479478E-3"/>
  </r>
  <r>
    <n v="2008"/>
    <x v="14"/>
    <n v="101"/>
    <n v="77881524.299999997"/>
    <n v="33654768017.939995"/>
    <n v="2.3141304750187107E-3"/>
  </r>
  <r>
    <n v="2008"/>
    <x v="14"/>
    <n v="103"/>
    <n v="187997997.22"/>
    <n v="33654768017.939995"/>
    <n v="5.5860731864140582E-3"/>
  </r>
  <r>
    <n v="2008"/>
    <x v="14"/>
    <n v="105"/>
    <n v="438864524.359999"/>
    <n v="33654768017.939995"/>
    <n v="1.3040188662897871E-2"/>
  </r>
  <r>
    <n v="2008"/>
    <x v="14"/>
    <n v="107"/>
    <n v="233270180.53999999"/>
    <n v="33654768017.939995"/>
    <n v="6.9312669282299939E-3"/>
  </r>
  <r>
    <n v="2008"/>
    <x v="14"/>
    <n v="109"/>
    <n v="409267689.299999"/>
    <n v="33654768017.939995"/>
    <n v="1.2160763939357269E-2"/>
  </r>
  <r>
    <n v="2008"/>
    <x v="14"/>
    <n v="111"/>
    <n v="124791934.61999901"/>
    <n v="33654768017.939995"/>
    <n v="3.7080016285798633E-3"/>
  </r>
  <r>
    <n v="2008"/>
    <x v="14"/>
    <n v="113"/>
    <n v="116983800.42"/>
    <n v="33654768017.939995"/>
    <n v="3.4759948533188722E-3"/>
  </r>
  <r>
    <n v="2008"/>
    <x v="14"/>
    <n v="117"/>
    <n v="66382031.219999999"/>
    <n v="33654768017.939995"/>
    <n v="1.9724406118210181E-3"/>
  </r>
  <r>
    <n v="2008"/>
    <x v="14"/>
    <n v="119"/>
    <n v="76476827.280000001"/>
    <n v="33654768017.939995"/>
    <n v="2.2723920497456202E-3"/>
  </r>
  <r>
    <n v="2008"/>
    <x v="14"/>
    <n v="123"/>
    <n v="129009660.06"/>
    <n v="33654768017.939995"/>
    <n v="3.8333248944467592E-3"/>
  </r>
  <r>
    <n v="2008"/>
    <x v="14"/>
    <n v="125"/>
    <n v="36435728.219999999"/>
    <n v="33654768017.939995"/>
    <n v="1.082631982504755E-3"/>
  </r>
  <r>
    <n v="2008"/>
    <x v="14"/>
    <n v="127"/>
    <n v="977850544.79999995"/>
    <n v="33654768017.939995"/>
    <n v="2.905533457484382E-2"/>
  </r>
  <r>
    <n v="2008"/>
    <x v="14"/>
    <n v="129"/>
    <n v="167977643.46000001"/>
    <n v="33654768017.939995"/>
    <n v="4.9911989697999978E-3"/>
  </r>
  <r>
    <n v="2008"/>
    <x v="14"/>
    <n v="131"/>
    <n v="26918963.280000001"/>
    <n v="33654768017.939995"/>
    <n v="7.9985585595629698E-4"/>
  </r>
  <r>
    <n v="2008"/>
    <x v="14"/>
    <n v="133"/>
    <n v="313944789.86000001"/>
    <n v="33654768017.939995"/>
    <n v="9.328389656189243E-3"/>
  </r>
  <r>
    <n v="2008"/>
    <x v="14"/>
    <n v="135"/>
    <n v="75231300"/>
    <n v="33654768017.939995"/>
    <n v="2.2353831100513674E-3"/>
  </r>
  <r>
    <n v="2008"/>
    <x v="14"/>
    <n v="137"/>
    <n v="159881145.18000001"/>
    <n v="33654768017.939995"/>
    <n v="4.7506238965835043E-3"/>
  </r>
  <r>
    <n v="2008"/>
    <x v="14"/>
    <n v="139"/>
    <n v="63012411.960000001"/>
    <n v="33654768017.939995"/>
    <n v="1.8723175250059854E-3"/>
  </r>
  <r>
    <n v="2008"/>
    <x v="14"/>
    <n v="141"/>
    <n v="1138038749.3"/>
    <n v="33654768017.939995"/>
    <n v="3.3815082269869089E-2"/>
  </r>
  <r>
    <n v="2008"/>
    <x v="14"/>
    <n v="143"/>
    <n v="167004877.69999999"/>
    <n v="33654768017.939995"/>
    <n v="4.9622947218348513E-3"/>
  </r>
  <r>
    <n v="2008"/>
    <x v="14"/>
    <n v="145"/>
    <n v="366595046.48000002"/>
    <n v="33654768017.939995"/>
    <n v="1.0892811570847347E-2"/>
  </r>
  <r>
    <n v="2008"/>
    <x v="14"/>
    <n v="147"/>
    <n v="130041388.44"/>
    <n v="33654768017.939995"/>
    <n v="3.8639811265577641E-3"/>
  </r>
  <r>
    <n v="2008"/>
    <x v="14"/>
    <n v="149"/>
    <n v="73493392.920000002"/>
    <n v="33654768017.939995"/>
    <n v="2.1837438570613131E-3"/>
  </r>
  <r>
    <n v="2008"/>
    <x v="14"/>
    <n v="151"/>
    <n v="402433085.74000001"/>
    <n v="33654768017.939995"/>
    <n v="1.1957684139301724E-2"/>
  </r>
  <r>
    <n v="2008"/>
    <x v="14"/>
    <n v="153"/>
    <n v="109998869.8"/>
    <n v="33654768017.939995"/>
    <n v="3.2684483144071606E-3"/>
  </r>
  <r>
    <n v="2008"/>
    <x v="14"/>
    <n v="157"/>
    <n v="775895606.05999994"/>
    <n v="33654768017.939995"/>
    <n v="2.3054552200342054E-2"/>
  </r>
  <r>
    <n v="2008"/>
    <x v="14"/>
    <n v="159"/>
    <n v="142217172.66"/>
    <n v="33654768017.939995"/>
    <n v="4.2257659474636633E-3"/>
  </r>
  <r>
    <n v="2008"/>
    <x v="14"/>
    <n v="161"/>
    <n v="22715859.539999999"/>
    <n v="33654768017.939995"/>
    <n v="6.7496705155985898E-4"/>
  </r>
  <r>
    <n v="2008"/>
    <x v="14"/>
    <n v="163"/>
    <n v="716137135.46000004"/>
    <n v="33654768017.939995"/>
    <n v="2.1278920570133072E-2"/>
  </r>
  <r>
    <n v="2008"/>
    <x v="14"/>
    <n v="165"/>
    <n v="178934486.62"/>
    <n v="33654768017.939995"/>
    <n v="5.3167648199095377E-3"/>
  </r>
  <r>
    <n v="2008"/>
    <x v="14"/>
    <n v="167"/>
    <n v="547437414.24000001"/>
    <n v="33654768017.939995"/>
    <n v="1.6266266163183274E-2"/>
  </r>
  <r>
    <n v="2008"/>
    <x v="14"/>
    <n v="169"/>
    <n v="72118393.140000001"/>
    <n v="33654768017.939995"/>
    <n v="2.1428878398911146E-3"/>
  </r>
  <r>
    <n v="2008"/>
    <x v="14"/>
    <n v="171"/>
    <n v="50926612.5"/>
    <n v="33654768017.939995"/>
    <n v="1.5132064637276086E-3"/>
  </r>
  <r>
    <n v="2008"/>
    <x v="14"/>
    <n v="173"/>
    <n v="256087173.21999899"/>
    <n v="33654768017.939995"/>
    <n v="7.6092389964919462E-3"/>
  </r>
  <r>
    <n v="2008"/>
    <x v="14"/>
    <n v="175"/>
    <n v="37758682.799999997"/>
    <n v="33654768017.939995"/>
    <n v="1.1219415560931032E-3"/>
  </r>
  <r>
    <n v="2008"/>
    <x v="14"/>
    <n v="177"/>
    <n v="378969656.56"/>
    <n v="33654768017.939995"/>
    <n v="1.1260504198334888E-2"/>
  </r>
  <r>
    <n v="2008"/>
    <x v="14"/>
    <n v="179"/>
    <n v="44400949.619999997"/>
    <n v="33654768017.939995"/>
    <n v="1.3193063638510789E-3"/>
  </r>
  <r>
    <n v="2008"/>
    <x v="14"/>
    <n v="181"/>
    <n v="286186544.69999999"/>
    <n v="33654768017.939995"/>
    <n v="8.5035958217702032E-3"/>
  </r>
  <r>
    <n v="2008"/>
    <x v="14"/>
    <n v="183"/>
    <n v="169748274.62"/>
    <n v="33654768017.939995"/>
    <n v="5.0438105688178888E-3"/>
  </r>
  <r>
    <n v="2008"/>
    <x v="15"/>
    <n v="1"/>
    <n v="174525050.40000001"/>
    <n v="16111701895.397999"/>
    <n v="1.0832192125516534E-2"/>
  </r>
  <r>
    <n v="2008"/>
    <x v="15"/>
    <n v="3"/>
    <n v="16906012.140000001"/>
    <n v="16111701895.397999"/>
    <n v="1.049300207374671E-3"/>
  </r>
  <r>
    <n v="2008"/>
    <x v="15"/>
    <n v="5"/>
    <n v="3660278.16"/>
    <n v="16111701895.397999"/>
    <n v="2.2718134829974039E-4"/>
  </r>
  <r>
    <n v="2008"/>
    <x v="15"/>
    <n v="7"/>
    <n v="35377204.979999997"/>
    <n v="16111701895.397999"/>
    <n v="2.1957459993785524E-3"/>
  </r>
  <r>
    <n v="2008"/>
    <x v="15"/>
    <n v="9"/>
    <n v="25398526.079999998"/>
    <n v="16111701895.397999"/>
    <n v="1.5764024337649024E-3"/>
  </r>
  <r>
    <n v="2008"/>
    <x v="15"/>
    <n v="11"/>
    <n v="145753812.359999"/>
    <n v="16111701895.397999"/>
    <n v="9.0464566255183017E-3"/>
  </r>
  <r>
    <n v="2008"/>
    <x v="15"/>
    <n v="13"/>
    <n v="517281247.60000002"/>
    <n v="16111701895.397999"/>
    <n v="3.2105934615619447E-2"/>
  </r>
  <r>
    <n v="2008"/>
    <x v="15"/>
    <n v="15"/>
    <n v="98045862.420000002"/>
    <n v="16111701895.397999"/>
    <n v="6.0853821065299709E-3"/>
  </r>
  <r>
    <n v="2008"/>
    <x v="15"/>
    <n v="17"/>
    <n v="141822500.22"/>
    <n v="16111701895.397999"/>
    <n v="8.8024530953188067E-3"/>
  </r>
  <r>
    <n v="2008"/>
    <x v="15"/>
    <n v="19"/>
    <n v="144606962.34"/>
    <n v="16111701895.397999"/>
    <n v="8.9752754413426825E-3"/>
  </r>
  <r>
    <n v="2008"/>
    <x v="15"/>
    <n v="21"/>
    <n v="50489824.439999998"/>
    <n v="16111701895.397999"/>
    <n v="3.133736260005E-3"/>
  </r>
  <r>
    <n v="2008"/>
    <x v="15"/>
    <n v="23"/>
    <n v="22142648.640000001"/>
    <n v="16111701895.397999"/>
    <n v="1.3743208994156371E-3"/>
  </r>
  <r>
    <n v="2008"/>
    <x v="15"/>
    <n v="25"/>
    <n v="22779192.18"/>
    <n v="16111701895.397999"/>
    <n v="1.413829049711157E-3"/>
  </r>
  <r>
    <n v="2008"/>
    <x v="15"/>
    <n v="27"/>
    <n v="92197639.920000002"/>
    <n v="16111701895.397999"/>
    <n v="5.7224022960811177E-3"/>
  </r>
  <r>
    <n v="2008"/>
    <x v="15"/>
    <n v="29"/>
    <n v="200762122.739999"/>
    <n v="16111701895.397999"/>
    <n v="1.2460640349691604E-2"/>
  </r>
  <r>
    <n v="2008"/>
    <x v="15"/>
    <n v="31"/>
    <n v="315849684.48000002"/>
    <n v="16111701895.397999"/>
    <n v="1.9603744317676114E-2"/>
  </r>
  <r>
    <n v="2008"/>
    <x v="15"/>
    <n v="33"/>
    <n v="292447543.82999998"/>
    <n v="16111701895.397999"/>
    <n v="1.815125091865882E-2"/>
  </r>
  <r>
    <n v="2008"/>
    <x v="15"/>
    <n v="35"/>
    <n v="40122061.920000002"/>
    <n v="16111701895.397999"/>
    <n v="2.4902435621317015E-3"/>
  </r>
  <r>
    <n v="2008"/>
    <x v="15"/>
    <n v="37"/>
    <n v="53849239.619999997"/>
    <n v="16111701895.397999"/>
    <n v="3.3422440391217148E-3"/>
  </r>
  <r>
    <n v="2008"/>
    <x v="15"/>
    <n v="39"/>
    <n v="134166852.59999999"/>
    <n v="16111701895.397999"/>
    <n v="8.3272923910243275E-3"/>
  </r>
  <r>
    <n v="2008"/>
    <x v="15"/>
    <n v="41"/>
    <n v="65505135.479999997"/>
    <n v="16111701895.397999"/>
    <n v="4.0656869091346762E-3"/>
  </r>
  <r>
    <n v="2008"/>
    <x v="15"/>
    <n v="43"/>
    <n v="66276681.780000001"/>
    <n v="16111701895.397999"/>
    <n v="4.1135742338263273E-3"/>
  </r>
  <r>
    <n v="2008"/>
    <x v="15"/>
    <n v="45"/>
    <n v="197875594.22"/>
    <n v="16111701895.397999"/>
    <n v="1.2281483080103375E-2"/>
  </r>
  <r>
    <n v="2008"/>
    <x v="15"/>
    <n v="47"/>
    <n v="76479726"/>
    <n v="16111701895.397999"/>
    <n v="4.7468434121068848E-3"/>
  </r>
  <r>
    <n v="2008"/>
    <x v="15"/>
    <n v="49"/>
    <n v="387235648.67000002"/>
    <n v="16111701895.397999"/>
    <n v="2.4034434796773797E-2"/>
  </r>
  <r>
    <n v="2008"/>
    <x v="15"/>
    <n v="51"/>
    <n v="36969224.460000001"/>
    <n v="16111701895.397999"/>
    <n v="2.2945573782344841E-3"/>
  </r>
  <r>
    <n v="2008"/>
    <x v="15"/>
    <n v="53"/>
    <n v="111901352.40000001"/>
    <n v="16111701895.397999"/>
    <n v="6.9453465019708753E-3"/>
  </r>
  <r>
    <n v="2008"/>
    <x v="15"/>
    <n v="55"/>
    <n v="107446345.5"/>
    <n v="16111701895.397999"/>
    <n v="6.6688389716725088E-3"/>
  </r>
  <r>
    <n v="2008"/>
    <x v="15"/>
    <n v="57"/>
    <n v="144353443.28999999"/>
    <n v="16111701895.397999"/>
    <n v="8.9595403531660314E-3"/>
  </r>
  <r>
    <n v="2008"/>
    <x v="15"/>
    <n v="59"/>
    <n v="74688335.340000004"/>
    <n v="16111701895.397999"/>
    <n v="4.6356577241125161E-3"/>
  </r>
  <r>
    <n v="2008"/>
    <x v="15"/>
    <n v="61"/>
    <n v="333909789.80000001"/>
    <n v="16111701895.397999"/>
    <n v="2.0724675268189701E-2"/>
  </r>
  <r>
    <n v="2008"/>
    <x v="15"/>
    <n v="63"/>
    <n v="26403518.16"/>
    <n v="16111701895.397999"/>
    <n v="1.6387789652154415E-3"/>
  </r>
  <r>
    <n v="2008"/>
    <x v="15"/>
    <n v="65"/>
    <n v="83160763.200000003"/>
    <n v="16111701895.397999"/>
    <n v="5.1615132740106921E-3"/>
  </r>
  <r>
    <n v="2008"/>
    <x v="15"/>
    <n v="67"/>
    <n v="94216645.9799999"/>
    <n v="16111701895.397999"/>
    <n v="5.8477153184488279E-3"/>
  </r>
  <r>
    <n v="2008"/>
    <x v="15"/>
    <n v="69"/>
    <n v="152957263.31999999"/>
    <n v="16111701895.397999"/>
    <n v="9.4935509800916397E-3"/>
  </r>
  <r>
    <n v="2008"/>
    <x v="15"/>
    <n v="71"/>
    <n v="112184263.08"/>
    <n v="16111701895.397999"/>
    <n v="6.9629058313227174E-3"/>
  </r>
  <r>
    <n v="2008"/>
    <x v="15"/>
    <n v="73"/>
    <n v="38813161.740000002"/>
    <n v="16111701895.397999"/>
    <n v="2.4090044609803912E-3"/>
  </r>
  <r>
    <n v="2008"/>
    <x v="15"/>
    <n v="75"/>
    <n v="107429267.90000001"/>
    <n v="16111701895.397999"/>
    <n v="6.6677790215746938E-3"/>
  </r>
  <r>
    <n v="2008"/>
    <x v="15"/>
    <n v="77"/>
    <n v="5201174.76"/>
    <n v="16111701895.397999"/>
    <n v="3.2281969923274317E-4"/>
  </r>
  <r>
    <n v="2008"/>
    <x v="15"/>
    <n v="79"/>
    <n v="233129973.24000001"/>
    <n v="16111701895.397999"/>
    <n v="1.4469605678751364E-2"/>
  </r>
  <r>
    <n v="2008"/>
    <x v="15"/>
    <n v="81"/>
    <n v="34571390.100000001"/>
    <n v="16111701895.397999"/>
    <n v="2.145731737370008E-3"/>
  </r>
  <r>
    <n v="2008"/>
    <x v="15"/>
    <n v="83"/>
    <n v="88212489.180000007"/>
    <n v="16111701895.397999"/>
    <n v="5.4750571822084308E-3"/>
  </r>
  <r>
    <n v="2008"/>
    <x v="15"/>
    <n v="85"/>
    <n v="191689780.62"/>
    <n v="16111701895.397999"/>
    <n v="1.1897550107648935E-2"/>
  </r>
  <r>
    <n v="2008"/>
    <x v="15"/>
    <n v="87"/>
    <n v="105339704.39999899"/>
    <n v="16111701895.397999"/>
    <n v="6.5380867324815184E-3"/>
  </r>
  <r>
    <n v="2008"/>
    <x v="15"/>
    <n v="89"/>
    <n v="35004554.759999998"/>
    <n v="16111701895.397999"/>
    <n v="2.1726168338552978E-3"/>
  </r>
  <r>
    <n v="2008"/>
    <x v="15"/>
    <n v="91"/>
    <n v="49809763.5"/>
    <n v="16111701895.397999"/>
    <n v="3.0915271287527491E-3"/>
  </r>
  <r>
    <n v="2008"/>
    <x v="15"/>
    <n v="93"/>
    <n v="35264491.619999997"/>
    <n v="16111701895.397999"/>
    <n v="2.1887502542529431E-3"/>
  </r>
  <r>
    <n v="2008"/>
    <x v="15"/>
    <n v="95"/>
    <n v="266989881.30000001"/>
    <n v="16111701895.397999"/>
    <n v="1.6571178081209448E-2"/>
  </r>
  <r>
    <n v="2008"/>
    <x v="15"/>
    <n v="97"/>
    <n v="50934591.299999997"/>
    <n v="16111701895.397999"/>
    <n v="3.1613414666360291E-3"/>
  </r>
  <r>
    <n v="2008"/>
    <x v="15"/>
    <n v="99"/>
    <n v="408434464.56"/>
    <n v="16111701895.397999"/>
    <n v="2.5350175121888367E-2"/>
  </r>
  <r>
    <n v="2008"/>
    <x v="15"/>
    <n v="101"/>
    <n v="51433544.460000001"/>
    <n v="16111701895.397999"/>
    <n v="3.1923098375281518E-3"/>
  </r>
  <r>
    <n v="2008"/>
    <x v="15"/>
    <n v="103"/>
    <n v="784703670.59999895"/>
    <n v="16111701895.397999"/>
    <n v="4.870395912824918E-2"/>
  </r>
  <r>
    <n v="2008"/>
    <x v="15"/>
    <n v="105"/>
    <n v="76893939.179999903"/>
    <n v="16111701895.397999"/>
    <n v="4.7725522529660997E-3"/>
  </r>
  <r>
    <n v="2008"/>
    <x v="15"/>
    <n v="107"/>
    <n v="20341138.079999998"/>
    <n v="16111701895.397999"/>
    <n v="1.26250710272948E-3"/>
  </r>
  <r>
    <n v="2008"/>
    <x v="15"/>
    <n v="109"/>
    <n v="68384640.480000004"/>
    <n v="16111701895.397999"/>
    <n v="4.2444082520874333E-3"/>
  </r>
  <r>
    <n v="2008"/>
    <x v="15"/>
    <n v="111"/>
    <n v="169704365.58000001"/>
    <n v="16111701895.397999"/>
    <n v="1.0532988177274608E-2"/>
  </r>
  <r>
    <n v="2008"/>
    <x v="15"/>
    <n v="113"/>
    <n v="903097973.10000002"/>
    <n v="16111701895.397999"/>
    <n v="5.6052301548475944E-2"/>
  </r>
  <r>
    <n v="2008"/>
    <x v="15"/>
    <n v="115"/>
    <n v="47880120"/>
    <n v="16111701895.397999"/>
    <n v="2.97176054465581E-3"/>
  </r>
  <r>
    <n v="2008"/>
    <x v="15"/>
    <n v="117"/>
    <n v="38452355.280000001"/>
    <n v="16111701895.397999"/>
    <n v="2.3866103984324081E-3"/>
  </r>
  <r>
    <n v="2008"/>
    <x v="15"/>
    <n v="119"/>
    <n v="5240329.4400000004"/>
    <n v="16111701895.397999"/>
    <n v="3.2524990060154977E-4"/>
  </r>
  <r>
    <n v="2008"/>
    <x v="15"/>
    <n v="121"/>
    <n v="50143844.640000001"/>
    <n v="16111701895.397999"/>
    <n v="3.11226243916061E-3"/>
  </r>
  <r>
    <n v="2008"/>
    <x v="15"/>
    <n v="123"/>
    <n v="143077781.41999999"/>
    <n v="16111701895.397999"/>
    <n v="8.8803642438833492E-3"/>
  </r>
  <r>
    <n v="2008"/>
    <x v="15"/>
    <n v="125"/>
    <n v="135533441.72"/>
    <n v="16111701895.397999"/>
    <n v="8.4121120537062905E-3"/>
  </r>
  <r>
    <n v="2008"/>
    <x v="15"/>
    <n v="127"/>
    <n v="149880663.63999999"/>
    <n v="16111701895.397999"/>
    <n v="9.3025966228192526E-3"/>
  </r>
  <r>
    <n v="2008"/>
    <x v="15"/>
    <n v="129"/>
    <n v="163321355.958"/>
    <n v="16111701895.397999"/>
    <n v="1.0136815900538084E-2"/>
  </r>
  <r>
    <n v="2008"/>
    <x v="15"/>
    <n v="133"/>
    <n v="115223937"/>
    <n v="16111701895.397999"/>
    <n v="7.1515683289120145E-3"/>
  </r>
  <r>
    <n v="2008"/>
    <x v="15"/>
    <n v="135"/>
    <n v="53659541.82"/>
    <n v="16111701895.397999"/>
    <n v="3.330470124656839E-3"/>
  </r>
  <r>
    <n v="2008"/>
    <x v="15"/>
    <n v="137"/>
    <n v="40953123.479999997"/>
    <n v="16111701895.397999"/>
    <n v="2.5418248019905007E-3"/>
  </r>
  <r>
    <n v="2008"/>
    <x v="15"/>
    <n v="139"/>
    <n v="180318296.03999999"/>
    <n v="16111701895.397999"/>
    <n v="1.1191759704262186E-2"/>
  </r>
  <r>
    <n v="2008"/>
    <x v="15"/>
    <n v="141"/>
    <n v="44164129.32"/>
    <n v="16111701895.397999"/>
    <n v="2.741121304672019E-3"/>
  </r>
  <r>
    <n v="2008"/>
    <x v="15"/>
    <n v="143"/>
    <n v="24041573.760000002"/>
    <n v="16111701895.397999"/>
    <n v="1.4921808953569963E-3"/>
  </r>
  <r>
    <n v="2008"/>
    <x v="15"/>
    <n v="145"/>
    <n v="46490875.5"/>
    <n v="16111701895.397999"/>
    <n v="2.8855347375362768E-3"/>
  </r>
  <r>
    <n v="2008"/>
    <x v="15"/>
    <n v="147"/>
    <n v="34965791.700000003"/>
    <n v="16111701895.397999"/>
    <n v="2.1702109390434612E-3"/>
  </r>
  <r>
    <n v="2008"/>
    <x v="15"/>
    <n v="149"/>
    <n v="123673361.76000001"/>
    <n v="16111701895.397999"/>
    <n v="7.6759961525433235E-3"/>
  </r>
  <r>
    <n v="2008"/>
    <x v="15"/>
    <n v="151"/>
    <n v="21329177.039999999"/>
    <n v="16111701895.397999"/>
    <n v="1.3238314101437212E-3"/>
  </r>
  <r>
    <n v="2008"/>
    <x v="15"/>
    <n v="153"/>
    <n v="2236733565.6999998"/>
    <n v="16111701895.397999"/>
    <n v="0.13882664787503796"/>
  </r>
  <r>
    <n v="2008"/>
    <x v="15"/>
    <n v="155"/>
    <n v="819331534.46000004"/>
    <n v="16111701895.397999"/>
    <n v="5.0853196004950071E-2"/>
  </r>
  <r>
    <n v="2008"/>
    <x v="15"/>
    <n v="157"/>
    <n v="271579971.48000002"/>
    <n v="16111701895.397999"/>
    <n v="1.6856069783513786E-2"/>
  </r>
  <r>
    <n v="2008"/>
    <x v="15"/>
    <n v="161"/>
    <n v="51515272.259999998"/>
    <n v="16111701895.397999"/>
    <n v="3.1973824115200614E-3"/>
  </r>
  <r>
    <n v="2008"/>
    <x v="15"/>
    <n v="163"/>
    <n v="816164385.65999997"/>
    <n v="16111701895.397999"/>
    <n v="5.0656621563555729E-2"/>
  </r>
  <r>
    <n v="2008"/>
    <x v="15"/>
    <n v="165"/>
    <n v="35986170.420000002"/>
    <n v="16111701895.397999"/>
    <n v="2.2335424683024184E-3"/>
  </r>
  <r>
    <n v="2008"/>
    <x v="15"/>
    <n v="167"/>
    <n v="112950817.18000001"/>
    <n v="16111701895.397999"/>
    <n v="7.0104833066866922E-3"/>
  </r>
  <r>
    <n v="2008"/>
    <x v="15"/>
    <n v="169"/>
    <n v="414414133.75999999"/>
    <n v="16111701895.397999"/>
    <n v="2.5721313393861234E-2"/>
  </r>
  <r>
    <n v="2008"/>
    <x v="15"/>
    <n v="171"/>
    <n v="94597721.519999996"/>
    <n v="16111701895.397999"/>
    <n v="5.8713674156930648E-3"/>
  </r>
  <r>
    <n v="2008"/>
    <x v="15"/>
    <n v="175"/>
    <n v="45871541.280000001"/>
    <n v="16111701895.397999"/>
    <n v="2.8470947127629226E-3"/>
  </r>
  <r>
    <n v="2008"/>
    <x v="15"/>
    <n v="179"/>
    <n v="120127700.16"/>
    <n v="16111701895.397999"/>
    <n v="7.4559286746927831E-3"/>
  </r>
  <r>
    <n v="2008"/>
    <x v="15"/>
    <n v="181"/>
    <n v="405283438.80000001"/>
    <n v="16111701895.397999"/>
    <n v="2.5154601384212646E-2"/>
  </r>
  <r>
    <n v="2008"/>
    <x v="15"/>
    <n v="183"/>
    <n v="156597166.25999999"/>
    <n v="16111701895.397999"/>
    <n v="9.7194677059367022E-3"/>
  </r>
  <r>
    <n v="2008"/>
    <x v="15"/>
    <n v="185"/>
    <n v="9313997.2799999993"/>
    <n v="16111701895.397999"/>
    <n v="5.7808897784164971E-4"/>
  </r>
  <r>
    <n v="2008"/>
    <x v="15"/>
    <n v="187"/>
    <n v="127825748.50999901"/>
    <n v="16111701895.397999"/>
    <n v="7.9337210519336877E-3"/>
  </r>
  <r>
    <n v="2008"/>
    <x v="15"/>
    <n v="191"/>
    <n v="75000573.599999994"/>
    <n v="16111701895.397999"/>
    <n v="4.6550373192680832E-3"/>
  </r>
  <r>
    <n v="2008"/>
    <x v="15"/>
    <n v="193"/>
    <n v="424265556.62"/>
    <n v="16111701895.397999"/>
    <n v="2.6332758598344188E-2"/>
  </r>
  <r>
    <n v="2008"/>
    <x v="15"/>
    <n v="195"/>
    <n v="101186775.59999999"/>
    <n v="16111701895.397999"/>
    <n v="6.2803281898420717E-3"/>
  </r>
  <r>
    <n v="2008"/>
    <x v="15"/>
    <n v="197"/>
    <n v="49474167.119999997"/>
    <n v="16111701895.397999"/>
    <n v="3.0706977724141824E-3"/>
  </r>
  <r>
    <n v="2008"/>
    <x v="16"/>
    <n v="1"/>
    <n v="65322893.467999898"/>
    <n v="16718837799.299997"/>
    <n v="3.9071432029046246E-3"/>
  </r>
  <r>
    <n v="2008"/>
    <x v="16"/>
    <n v="3"/>
    <n v="56238196.280000001"/>
    <n v="16718837799.299997"/>
    <n v="3.3637622994556861E-3"/>
  </r>
  <r>
    <n v="2008"/>
    <x v="16"/>
    <n v="5"/>
    <n v="44505354.409999996"/>
    <n v="16718837799.299997"/>
    <n v="2.6619885272087152E-3"/>
  </r>
  <r>
    <n v="2008"/>
    <x v="16"/>
    <n v="9"/>
    <n v="121354652.58"/>
    <n v="16718837799.299997"/>
    <n v="7.2585579235107485E-3"/>
  </r>
  <r>
    <n v="2008"/>
    <x v="16"/>
    <n v="11"/>
    <n v="85283868.079999998"/>
    <n v="16718837799.299997"/>
    <n v="5.1010643863995588E-3"/>
  </r>
  <r>
    <n v="2008"/>
    <x v="16"/>
    <n v="13"/>
    <n v="66604760.890000001"/>
    <n v="16718837799.299997"/>
    <n v="3.9838152441905193E-3"/>
  </r>
  <r>
    <n v="2008"/>
    <x v="16"/>
    <n v="15"/>
    <n v="471595705.70999998"/>
    <n v="16718837799.299997"/>
    <n v="2.8207445479837435E-2"/>
  </r>
  <r>
    <n v="2008"/>
    <x v="16"/>
    <n v="17"/>
    <n v="135107900.09"/>
    <n v="16718837799.299997"/>
    <n v="8.0811777536149588E-3"/>
  </r>
  <r>
    <n v="2008"/>
    <x v="16"/>
    <n v="19"/>
    <n v="20709151.079999998"/>
    <n v="16718837799.299997"/>
    <n v="1.2386716904967563E-3"/>
  </r>
  <r>
    <n v="2008"/>
    <x v="16"/>
    <n v="21"/>
    <n v="131129264.5"/>
    <n v="16718837799.299997"/>
    <n v="7.8432045381462024E-3"/>
  </r>
  <r>
    <n v="2008"/>
    <x v="16"/>
    <n v="25"/>
    <n v="12440871.07"/>
    <n v="16718837799.299997"/>
    <n v="7.4412295994168262E-4"/>
  </r>
  <r>
    <n v="2008"/>
    <x v="16"/>
    <n v="27"/>
    <n v="17217043.329999998"/>
    <n v="16718837799.299997"/>
    <n v="1.0297990528217733E-3"/>
  </r>
  <r>
    <n v="2008"/>
    <x v="16"/>
    <n v="29"/>
    <n v="70617433"/>
    <n v="16718837799.299997"/>
    <n v="4.2238242782017231E-3"/>
  </r>
  <r>
    <n v="2008"/>
    <x v="16"/>
    <n v="31"/>
    <n v="107727530.86"/>
    <n v="16718837799.299997"/>
    <n v="6.4434820262752029E-3"/>
  </r>
  <r>
    <n v="2008"/>
    <x v="16"/>
    <n v="35"/>
    <n v="152534989.72"/>
    <n v="16718837799.299997"/>
    <n v="9.1235402574685251E-3"/>
  </r>
  <r>
    <n v="2008"/>
    <x v="16"/>
    <n v="37"/>
    <n v="105530433.95999999"/>
    <n v="16718837799.299997"/>
    <n v="6.3120675747221173E-3"/>
  </r>
  <r>
    <n v="2008"/>
    <x v="16"/>
    <n v="39"/>
    <n v="21447995.649999999"/>
    <n v="16718837799.299997"/>
    <n v="1.2828640308298227E-3"/>
  </r>
  <r>
    <n v="2008"/>
    <x v="16"/>
    <n v="41"/>
    <n v="145302169.10800001"/>
    <n v="16718837799.299997"/>
    <n v="8.6909252217330368E-3"/>
  </r>
  <r>
    <n v="2008"/>
    <x v="16"/>
    <n v="43"/>
    <n v="49894377.57"/>
    <n v="16718837799.299997"/>
    <n v="2.9843209300163816E-3"/>
  </r>
  <r>
    <n v="2008"/>
    <x v="16"/>
    <n v="45"/>
    <n v="565375236.39999998"/>
    <n v="16718837799.299997"/>
    <n v="3.3816658979948455E-2"/>
  </r>
  <r>
    <n v="2008"/>
    <x v="16"/>
    <n v="47"/>
    <n v="35783099.710000001"/>
    <n v="16718837799.299997"/>
    <n v="2.140286312933678E-3"/>
  </r>
  <r>
    <n v="2008"/>
    <x v="16"/>
    <n v="51"/>
    <n v="223934760.91"/>
    <n v="16718837799.299997"/>
    <n v="1.3394158349892955E-2"/>
  </r>
  <r>
    <n v="2008"/>
    <x v="16"/>
    <n v="53"/>
    <n v="110877603.92"/>
    <n v="16718837799.299997"/>
    <n v="6.6318966217043121E-3"/>
  </r>
  <r>
    <n v="2008"/>
    <x v="16"/>
    <n v="55"/>
    <n v="137147408.74000001"/>
    <n v="16718837799.299997"/>
    <n v="8.2031664154156841E-3"/>
  </r>
  <r>
    <n v="2008"/>
    <x v="16"/>
    <n v="57"/>
    <n v="190607372.22999999"/>
    <n v="16718837799.299997"/>
    <n v="1.1400754915989469E-2"/>
  </r>
  <r>
    <n v="2008"/>
    <x v="16"/>
    <n v="59"/>
    <n v="247159777.68599999"/>
    <n v="16718837799.299997"/>
    <n v="1.4783310936621942E-2"/>
  </r>
  <r>
    <n v="2008"/>
    <x v="16"/>
    <n v="61"/>
    <n v="247190202.50999999"/>
    <n v="16718837799.299997"/>
    <n v="1.4785130729622224E-2"/>
  </r>
  <r>
    <n v="2008"/>
    <x v="16"/>
    <n v="63"/>
    <n v="121297185.09999999"/>
    <n v="16718837799.299997"/>
    <n v="7.25512063434688E-3"/>
  </r>
  <r>
    <n v="2008"/>
    <x v="16"/>
    <n v="67"/>
    <n v="6289225.4160000002"/>
    <n v="16718837799.299997"/>
    <n v="3.7617599330159925E-4"/>
  </r>
  <r>
    <n v="2008"/>
    <x v="16"/>
    <n v="69"/>
    <n v="44023714.149999999"/>
    <n v="16718837799.299997"/>
    <n v="2.6331802891133515E-3"/>
  </r>
  <r>
    <n v="2008"/>
    <x v="16"/>
    <n v="73"/>
    <n v="78797285.579999998"/>
    <n v="16718837799.299997"/>
    <n v="4.7130839192242877E-3"/>
  </r>
  <r>
    <n v="2008"/>
    <x v="16"/>
    <n v="75"/>
    <n v="19057766.030000001"/>
    <n v="16718837799.299997"/>
    <n v="1.1398977763154047E-3"/>
  </r>
  <r>
    <n v="2008"/>
    <x v="16"/>
    <n v="79"/>
    <n v="230808555.28999999"/>
    <n v="16718837799.299997"/>
    <n v="1.3805299032188932E-2"/>
  </r>
  <r>
    <n v="2008"/>
    <x v="16"/>
    <n v="81"/>
    <n v="30778713.27"/>
    <n v="16718837799.299997"/>
    <n v="1.8409600977939194E-3"/>
  </r>
  <r>
    <n v="2008"/>
    <x v="16"/>
    <n v="85"/>
    <n v="108748606.8"/>
    <n v="16718837799.299997"/>
    <n v="6.5045554066295924E-3"/>
  </r>
  <r>
    <n v="2008"/>
    <x v="16"/>
    <n v="87"/>
    <n v="82760669.200000003"/>
    <n v="16718837799.299997"/>
    <n v="4.9501448721193482E-3"/>
  </r>
  <r>
    <n v="2008"/>
    <x v="16"/>
    <n v="89"/>
    <n v="14245771.15"/>
    <n v="16718837799.299997"/>
    <n v="8.5207903330436388E-4"/>
  </r>
  <r>
    <n v="2008"/>
    <x v="16"/>
    <n v="91"/>
    <n v="2929952634.9000001"/>
    <n v="16718837799.299997"/>
    <n v="0.17524858306973196"/>
  </r>
  <r>
    <n v="2008"/>
    <x v="16"/>
    <n v="93"/>
    <n v="25861113.850000001"/>
    <n v="16718837799.299997"/>
    <n v="1.5468248547206302E-3"/>
  </r>
  <r>
    <n v="2008"/>
    <x v="16"/>
    <n v="95"/>
    <n v="68578356.590000004"/>
    <n v="16718837799.299997"/>
    <n v="4.1018614698727033E-3"/>
  </r>
  <r>
    <n v="2008"/>
    <x v="16"/>
    <n v="97"/>
    <n v="54812184.520000003"/>
    <n v="16718837799.299997"/>
    <n v="3.2784685860338296E-3"/>
  </r>
  <r>
    <n v="2008"/>
    <x v="16"/>
    <n v="99"/>
    <n v="91913121.030000001"/>
    <n v="16718837799.299997"/>
    <n v="5.4975783683868457E-3"/>
  </r>
  <r>
    <n v="2008"/>
    <x v="16"/>
    <n v="103"/>
    <n v="265622025.47999999"/>
    <n v="16718837799.299997"/>
    <n v="1.5887589117655136E-2"/>
  </r>
  <r>
    <n v="2008"/>
    <x v="16"/>
    <n v="105"/>
    <n v="31446878.109999999"/>
    <n v="16718837799.299997"/>
    <n v="1.8809248876926511E-3"/>
  </r>
  <r>
    <n v="2008"/>
    <x v="16"/>
    <n v="107"/>
    <n v="42503650.640000001"/>
    <n v="16718837799.299997"/>
    <n v="2.5422610800004048E-3"/>
  </r>
  <r>
    <n v="2008"/>
    <x v="16"/>
    <n v="109"/>
    <n v="26676600.280000001"/>
    <n v="16718837799.299997"/>
    <n v="1.5956013569984467E-3"/>
  </r>
  <r>
    <n v="2008"/>
    <x v="16"/>
    <n v="111"/>
    <n v="252460279.02000001"/>
    <n v="16718837799.299997"/>
    <n v="1.5100348603810864E-2"/>
  </r>
  <r>
    <n v="2008"/>
    <x v="16"/>
    <n v="113"/>
    <n v="221047754.72999999"/>
    <n v="16718837799.299997"/>
    <n v="1.3221478513252581E-2"/>
  </r>
  <r>
    <n v="2008"/>
    <x v="16"/>
    <n v="115"/>
    <n v="47977167.460000001"/>
    <n v="16718837799.299997"/>
    <n v="2.8696472826603269E-3"/>
  </r>
  <r>
    <n v="2008"/>
    <x v="16"/>
    <n v="117"/>
    <n v="65183971.939999998"/>
    <n v="16718837799.299997"/>
    <n v="3.8988339215019594E-3"/>
  </r>
  <r>
    <n v="2008"/>
    <x v="16"/>
    <n v="119"/>
    <n v="44618654.109999999"/>
    <n v="16718837799.299997"/>
    <n v="2.6687652961061769E-3"/>
  </r>
  <r>
    <n v="2008"/>
    <x v="16"/>
    <n v="121"/>
    <n v="215590092.67999899"/>
    <n v="16718837799.299997"/>
    <n v="1.2895040628304053E-2"/>
  </r>
  <r>
    <n v="2008"/>
    <x v="16"/>
    <n v="123"/>
    <n v="24448212.57"/>
    <n v="16718837799.299997"/>
    <n v="1.4623153154236369E-3"/>
  </r>
  <r>
    <n v="2008"/>
    <x v="16"/>
    <n v="125"/>
    <n v="196883843.24000001"/>
    <n v="16718837799.299997"/>
    <n v="1.1776168032938471E-2"/>
  </r>
  <r>
    <n v="2008"/>
    <x v="16"/>
    <n v="127"/>
    <n v="10391907.539999999"/>
    <n v="16718837799.299997"/>
    <n v="6.2156877557811461E-4"/>
  </r>
  <r>
    <n v="2008"/>
    <x v="16"/>
    <n v="131"/>
    <n v="31917177.5"/>
    <n v="16718837799.299997"/>
    <n v="1.9090547969390758E-3"/>
  </r>
  <r>
    <n v="2008"/>
    <x v="16"/>
    <n v="133"/>
    <n v="51328485.619999997"/>
    <n v="16718837799.299997"/>
    <n v="3.0700989049698823E-3"/>
  </r>
  <r>
    <n v="2008"/>
    <x v="16"/>
    <n v="137"/>
    <n v="20962871.800000001"/>
    <n v="16718837799.299997"/>
    <n v="1.2538474295670061E-3"/>
  </r>
  <r>
    <n v="2008"/>
    <x v="16"/>
    <n v="139"/>
    <n v="140050403.97999999"/>
    <n v="16718837799.299997"/>
    <n v="8.376802602024393E-3"/>
  </r>
  <r>
    <n v="2008"/>
    <x v="16"/>
    <n v="141"/>
    <n v="7374747.0120000001"/>
    <n v="16718837799.299997"/>
    <n v="4.4110404685598269E-4"/>
  </r>
  <r>
    <n v="2008"/>
    <x v="16"/>
    <n v="143"/>
    <n v="59902820.329999998"/>
    <n v="16718837799.299997"/>
    <n v="3.5829536149042654E-3"/>
  </r>
  <r>
    <n v="2008"/>
    <x v="16"/>
    <n v="145"/>
    <n v="28885460.050000001"/>
    <n v="16718837799.299997"/>
    <n v="1.7277193783894122E-3"/>
  </r>
  <r>
    <n v="2008"/>
    <x v="16"/>
    <n v="147"/>
    <n v="37387538.670000002"/>
    <n v="16718837799.299997"/>
    <n v="2.2362522514313395E-3"/>
  </r>
  <r>
    <n v="2008"/>
    <x v="16"/>
    <n v="149"/>
    <n v="85939106.530000001"/>
    <n v="16718837799.299997"/>
    <n v="5.1402560131062576E-3"/>
  </r>
  <r>
    <n v="2008"/>
    <x v="16"/>
    <n v="151"/>
    <n v="101940365.94"/>
    <n v="16718837799.299997"/>
    <n v="6.0973356619482338E-3"/>
  </r>
  <r>
    <n v="2008"/>
    <x v="16"/>
    <n v="155"/>
    <n v="265829768.97999999"/>
    <n v="16718837799.299997"/>
    <n v="1.5900014831840167E-2"/>
  </r>
  <r>
    <n v="2008"/>
    <x v="16"/>
    <n v="157"/>
    <n v="57942967.920000002"/>
    <n v="16718837799.299997"/>
    <n v="3.4657294134659302E-3"/>
  </r>
  <r>
    <n v="2008"/>
    <x v="16"/>
    <n v="159"/>
    <n v="59232728.5"/>
    <n v="16718837799.299997"/>
    <n v="3.5428735663958666E-3"/>
  </r>
  <r>
    <n v="2008"/>
    <x v="16"/>
    <n v="161"/>
    <n v="263108349.50999999"/>
    <n v="16718837799.299997"/>
    <n v="1.5737239195000509E-2"/>
  </r>
  <r>
    <n v="2008"/>
    <x v="16"/>
    <n v="163"/>
    <n v="28736815.010000002"/>
    <n v="16718837799.299997"/>
    <n v="1.7188285067998678E-3"/>
  </r>
  <r>
    <n v="2008"/>
    <x v="16"/>
    <n v="165"/>
    <n v="27463813.940000001"/>
    <n v="16718837799.299997"/>
    <n v="1.6426867865869173E-3"/>
  </r>
  <r>
    <n v="2008"/>
    <x v="16"/>
    <n v="167"/>
    <n v="118053418.59999999"/>
    <n v="16718837799.299997"/>
    <n v="7.0611019747403008E-3"/>
  </r>
  <r>
    <n v="2008"/>
    <x v="16"/>
    <n v="169"/>
    <n v="399063007.48000002"/>
    <n v="16718837799.299997"/>
    <n v="2.3869063882939783E-2"/>
  </r>
  <r>
    <n v="2008"/>
    <x v="16"/>
    <n v="171"/>
    <n v="41974240.420000002"/>
    <n v="16718837799.299997"/>
    <n v="2.5105955882745285E-3"/>
  </r>
  <r>
    <n v="2008"/>
    <x v="16"/>
    <n v="173"/>
    <n v="2554266643.5999999"/>
    <n v="16718837799.299997"/>
    <n v="0.15277776327891313"/>
  </r>
  <r>
    <n v="2008"/>
    <x v="16"/>
    <n v="175"/>
    <n v="89516770.069999993"/>
    <n v="16718837799.299997"/>
    <n v="5.3542459795708989E-3"/>
  </r>
  <r>
    <n v="2008"/>
    <x v="16"/>
    <n v="177"/>
    <n v="1010495345.37"/>
    <n v="16718837799.299997"/>
    <n v="6.0440525681295175E-2"/>
  </r>
  <r>
    <n v="2008"/>
    <x v="16"/>
    <n v="179"/>
    <n v="6747741.0659999996"/>
    <n v="16718837799.299997"/>
    <n v="4.0360108441763349E-4"/>
  </r>
  <r>
    <n v="2008"/>
    <x v="16"/>
    <n v="181"/>
    <n v="108009050"/>
    <n v="16718837799.299997"/>
    <n v="6.4603204658473471E-3"/>
  </r>
  <r>
    <n v="2008"/>
    <x v="16"/>
    <n v="183"/>
    <n v="23812808.02"/>
    <n v="16718837799.299997"/>
    <n v="1.4243100092158931E-3"/>
  </r>
  <r>
    <n v="2008"/>
    <x v="16"/>
    <n v="185"/>
    <n v="46301519.909999996"/>
    <n v="16718837799.299997"/>
    <n v="2.7694221611467874E-3"/>
  </r>
  <r>
    <n v="2008"/>
    <x v="16"/>
    <n v="191"/>
    <n v="239139112.764"/>
    <n v="16718837799.299997"/>
    <n v="1.4303572750374582E-2"/>
  </r>
  <r>
    <n v="2008"/>
    <x v="16"/>
    <n v="193"/>
    <n v="153714409.31"/>
    <n v="16718837799.299997"/>
    <n v="9.1940846101417339E-3"/>
  </r>
  <r>
    <n v="2008"/>
    <x v="16"/>
    <n v="195"/>
    <n v="107775907.3"/>
    <n v="16718837799.299997"/>
    <n v="6.4463755551544665E-3"/>
  </r>
  <r>
    <n v="2008"/>
    <x v="16"/>
    <n v="197"/>
    <n v="165613085.80000001"/>
    <n v="16718837799.299997"/>
    <n v="9.9057774103732312E-3"/>
  </r>
  <r>
    <n v="2008"/>
    <x v="16"/>
    <n v="201"/>
    <n v="19742443.329999998"/>
    <n v="16718837799.299997"/>
    <n v="1.1808502221862932E-3"/>
  </r>
  <r>
    <n v="2008"/>
    <x v="16"/>
    <n v="205"/>
    <n v="56664981.93"/>
    <n v="16718837799.299997"/>
    <n v="3.3892895313795382E-3"/>
  </r>
  <r>
    <n v="2008"/>
    <x v="16"/>
    <n v="207"/>
    <n v="37654813.100000001"/>
    <n v="16718837799.299997"/>
    <n v="2.2522386754405006E-3"/>
  </r>
  <r>
    <n v="2008"/>
    <x v="16"/>
    <n v="209"/>
    <n v="1280873085.8"/>
    <n v="16718837799.299997"/>
    <n v="7.6612567283452504E-2"/>
  </r>
  <r>
    <n v="2008"/>
    <x v="17"/>
    <n v="1"/>
    <n v="72347629.920000002"/>
    <n v="26085633173.009979"/>
    <n v="2.7734665070294679E-3"/>
  </r>
  <r>
    <n v="2008"/>
    <x v="17"/>
    <n v="3"/>
    <n v="39385925.390000001"/>
    <n v="26085633173.009979"/>
    <n v="1.5098703998778697E-3"/>
  </r>
  <r>
    <n v="2008"/>
    <x v="17"/>
    <n v="5"/>
    <n v="128584441.62"/>
    <n v="26085633173.009979"/>
    <n v="4.9293203184748629E-3"/>
  </r>
  <r>
    <n v="2008"/>
    <x v="17"/>
    <n v="7"/>
    <n v="47432241.409999996"/>
    <n v="26085633173.009979"/>
    <n v="1.8183281615367002E-3"/>
  </r>
  <r>
    <n v="2008"/>
    <x v="17"/>
    <n v="9"/>
    <n v="208357348.12"/>
    <n v="26085633173.009979"/>
    <n v="7.9874368675697353E-3"/>
  </r>
  <r>
    <n v="2008"/>
    <x v="17"/>
    <n v="11"/>
    <n v="89242097.689999998"/>
    <n v="26085633173.009979"/>
    <n v="3.4211206259825854E-3"/>
  </r>
  <r>
    <n v="2008"/>
    <x v="17"/>
    <n v="13"/>
    <n v="154926943.16"/>
    <n v="26085633173.009979"/>
    <n v="5.9391674387378199E-3"/>
  </r>
  <r>
    <n v="2008"/>
    <x v="17"/>
    <n v="15"/>
    <n v="908621762"/>
    <n v="26085633173.009979"/>
    <n v="3.483226786076727E-2"/>
  </r>
  <r>
    <n v="2008"/>
    <x v="17"/>
    <n v="17"/>
    <n v="96656092.709999993"/>
    <n v="26085633173.009979"/>
    <n v="3.705338186308897E-3"/>
  </r>
  <r>
    <n v="2008"/>
    <x v="17"/>
    <n v="19"/>
    <n v="309001860.669999"/>
    <n v="26085633173.009979"/>
    <n v="1.1845672237303173E-2"/>
  </r>
  <r>
    <n v="2008"/>
    <x v="17"/>
    <n v="21"/>
    <n v="140002550.94999999"/>
    <n v="26085633173.009979"/>
    <n v="5.3670367140965713E-3"/>
  </r>
  <r>
    <n v="2008"/>
    <x v="17"/>
    <n v="23"/>
    <n v="48997722.229999997"/>
    <n v="26085633173.009979"/>
    <n v="1.8783413040054733E-3"/>
  </r>
  <r>
    <n v="2008"/>
    <x v="17"/>
    <n v="25"/>
    <n v="71647220.840000004"/>
    <n v="26085633173.009979"/>
    <n v="2.7466161302203401E-3"/>
  </r>
  <r>
    <n v="2008"/>
    <x v="17"/>
    <n v="27"/>
    <n v="56510685.109999999"/>
    <n v="26085633173.009979"/>
    <n v="2.1663528247598722E-3"/>
  </r>
  <r>
    <n v="2008"/>
    <x v="17"/>
    <n v="29"/>
    <n v="599754026.60000002"/>
    <n v="26085633173.009979"/>
    <n v="2.2991737352978936E-2"/>
  </r>
  <r>
    <n v="2008"/>
    <x v="17"/>
    <n v="31"/>
    <n v="58612871.259999998"/>
    <n v="26085633173.009979"/>
    <n v="2.2469407152687008E-3"/>
  </r>
  <r>
    <n v="2008"/>
    <x v="17"/>
    <n v="33"/>
    <n v="71355503.469999999"/>
    <n v="26085633173.009979"/>
    <n v="2.7354330637382952E-3"/>
  </r>
  <r>
    <n v="2008"/>
    <x v="17"/>
    <n v="35"/>
    <n v="120476714.47"/>
    <n v="26085633173.009979"/>
    <n v="4.6185083440739953E-3"/>
  </r>
  <r>
    <n v="2008"/>
    <x v="17"/>
    <n v="37"/>
    <n v="574257313.08000004"/>
    <n v="26085633173.009979"/>
    <n v="2.2014313751608179E-2"/>
  </r>
  <r>
    <n v="2008"/>
    <x v="17"/>
    <n v="39"/>
    <n v="11602483.65"/>
    <n v="26085633173.009979"/>
    <n v="4.4478443643855044E-4"/>
  </r>
  <r>
    <n v="2008"/>
    <x v="17"/>
    <n v="41"/>
    <n v="140424043.5"/>
    <n v="26085633173.009979"/>
    <n v="5.3831947481839367E-3"/>
  </r>
  <r>
    <n v="2008"/>
    <x v="17"/>
    <n v="43"/>
    <n v="225868900.66999999"/>
    <n v="26085633173.009979"/>
    <n v="8.6587471031257073E-3"/>
  </r>
  <r>
    <n v="2008"/>
    <x v="17"/>
    <n v="45"/>
    <n v="42531079.780000001"/>
    <n v="26085633173.009979"/>
    <n v="1.630440767832526E-3"/>
  </r>
  <r>
    <n v="2008"/>
    <x v="17"/>
    <n v="47"/>
    <n v="529633122.10000002"/>
    <n v="26085633173.009979"/>
    <n v="2.0303632983998083E-2"/>
  </r>
  <r>
    <n v="2008"/>
    <x v="17"/>
    <n v="49"/>
    <n v="286915693.24000001"/>
    <n v="26085633173.009979"/>
    <n v="1.0998992868490655E-2"/>
  </r>
  <r>
    <n v="2008"/>
    <x v="17"/>
    <n v="51"/>
    <n v="66329597.329999998"/>
    <n v="26085633173.009979"/>
    <n v="2.5427635545618743E-3"/>
  </r>
  <r>
    <n v="2008"/>
    <x v="17"/>
    <n v="53"/>
    <n v="36230430.039999999"/>
    <n v="26085633173.009979"/>
    <n v="1.3889036083466256E-3"/>
  </r>
  <r>
    <n v="2008"/>
    <x v="17"/>
    <n v="55"/>
    <n v="41132685.280000001"/>
    <n v="26085633173.009979"/>
    <n v="1.5768329258941951E-3"/>
  </r>
  <r>
    <n v="2008"/>
    <x v="17"/>
    <n v="59"/>
    <n v="368453520.5"/>
    <n v="26085633173.009979"/>
    <n v="1.4124768145602377E-2"/>
  </r>
  <r>
    <n v="2008"/>
    <x v="17"/>
    <n v="61"/>
    <n v="31837168.800000001"/>
    <n v="26085633173.009979"/>
    <n v="1.2204867172992742E-3"/>
  </r>
  <r>
    <n v="2008"/>
    <x v="17"/>
    <n v="67"/>
    <n v="1816928908.4000001"/>
    <n v="26085633173.009979"/>
    <n v="6.9652474845039294E-2"/>
  </r>
  <r>
    <n v="2008"/>
    <x v="17"/>
    <n v="69"/>
    <n v="6301797.1500000004"/>
    <n v="26085633173.009979"/>
    <n v="2.4158114576725248E-4"/>
  </r>
  <r>
    <n v="2008"/>
    <x v="17"/>
    <n v="71"/>
    <n v="266405160.80000001"/>
    <n v="26085633173.009979"/>
    <n v="1.0212715905076877E-2"/>
  </r>
  <r>
    <n v="2008"/>
    <x v="17"/>
    <n v="73"/>
    <n v="356828367.92000002"/>
    <n v="26085633173.009979"/>
    <n v="1.3679114689429873E-2"/>
  </r>
  <r>
    <n v="2008"/>
    <x v="17"/>
    <n v="75"/>
    <n v="13759884.189999999"/>
    <n v="26085633173.009979"/>
    <n v="5.2748898593870199E-4"/>
  </r>
  <r>
    <n v="2008"/>
    <x v="17"/>
    <n v="77"/>
    <n v="175591130.09"/>
    <n v="26085633173.009979"/>
    <n v="6.7313347897446814E-3"/>
  </r>
  <r>
    <n v="2008"/>
    <x v="17"/>
    <n v="79"/>
    <n v="79684815.450000003"/>
    <n v="26085633173.009979"/>
    <n v="3.0547395542020995E-3"/>
  </r>
  <r>
    <n v="2008"/>
    <x v="17"/>
    <n v="81"/>
    <n v="329850333.69999999"/>
    <n v="26085633173.009979"/>
    <n v="1.2644904247188686E-2"/>
  </r>
  <r>
    <n v="2008"/>
    <x v="17"/>
    <n v="83"/>
    <n v="180563833.34"/>
    <n v="26085633173.009979"/>
    <n v="6.9219647513415151E-3"/>
  </r>
  <r>
    <n v="2008"/>
    <x v="17"/>
    <n v="85"/>
    <n v="103599574.2"/>
    <n v="26085633173.009979"/>
    <n v="3.9715184796507595E-3"/>
  </r>
  <r>
    <n v="2008"/>
    <x v="17"/>
    <n v="87"/>
    <n v="1213290"/>
    <n v="26085633173.009979"/>
    <n v="4.6511809468184758E-5"/>
  </r>
  <r>
    <n v="2008"/>
    <x v="17"/>
    <n v="89"/>
    <n v="167939230.66"/>
    <n v="26085633173.009979"/>
    <n v="6.4379970977189727E-3"/>
  </r>
  <r>
    <n v="2008"/>
    <x v="17"/>
    <n v="91"/>
    <n v="55386291.020000003"/>
    <n v="26085633173.009979"/>
    <n v="2.1232488647163271E-3"/>
  </r>
  <r>
    <n v="2008"/>
    <x v="17"/>
    <n v="93"/>
    <n v="784583376.31599998"/>
    <n v="26085633173.009979"/>
    <n v="3.0077221860490808E-2"/>
  </r>
  <r>
    <n v="2008"/>
    <x v="17"/>
    <n v="95"/>
    <n v="88076619.730000004"/>
    <n v="26085633173.009979"/>
    <n v="3.3764417043604766E-3"/>
  </r>
  <r>
    <n v="2008"/>
    <x v="17"/>
    <n v="97"/>
    <n v="31597532.129999999"/>
    <n v="26085633173.009979"/>
    <n v="1.2113001789311757E-3"/>
  </r>
  <r>
    <n v="2008"/>
    <x v="17"/>
    <n v="99"/>
    <n v="262394259.40000001"/>
    <n v="26085633173.009979"/>
    <n v="1.0058956884799387E-2"/>
  </r>
  <r>
    <n v="2008"/>
    <x v="17"/>
    <n v="101"/>
    <n v="301311728.95999998"/>
    <n v="26085633173.009979"/>
    <n v="1.1550868900194387E-2"/>
  </r>
  <r>
    <n v="2008"/>
    <x v="17"/>
    <n v="103"/>
    <n v="152280176.09999999"/>
    <n v="26085633173.009979"/>
    <n v="5.837702887640071E-3"/>
  </r>
  <r>
    <n v="2008"/>
    <x v="17"/>
    <n v="105"/>
    <n v="24944987.66"/>
    <n v="26085633173.009979"/>
    <n v="9.5627303713715598E-4"/>
  </r>
  <r>
    <n v="2008"/>
    <x v="17"/>
    <n v="107"/>
    <n v="272138098.09999901"/>
    <n v="26085633173.009979"/>
    <n v="1.0432489650340254E-2"/>
  </r>
  <r>
    <n v="2008"/>
    <x v="17"/>
    <n v="111"/>
    <n v="4957605095.1999998"/>
    <n v="26085633173.009979"/>
    <n v="0.19005116963499605"/>
  </r>
  <r>
    <n v="2008"/>
    <x v="17"/>
    <n v="113"/>
    <n v="155776883.03"/>
    <n v="26085633173.009979"/>
    <n v="5.9717501199540619E-3"/>
  </r>
  <r>
    <n v="2008"/>
    <x v="17"/>
    <n v="115"/>
    <n v="96328612.010000005"/>
    <n v="26085633173.009979"/>
    <n v="3.6927841226284024E-3"/>
  </r>
  <r>
    <n v="2008"/>
    <x v="17"/>
    <n v="117"/>
    <n v="1061683439.19999"/>
    <n v="26085633173.009979"/>
    <n v="4.0699929810347944E-2"/>
  </r>
  <r>
    <n v="2008"/>
    <x v="17"/>
    <n v="119"/>
    <n v="77250050.230000004"/>
    <n v="26085633173.009979"/>
    <n v="2.96140215258138E-3"/>
  </r>
  <r>
    <n v="2008"/>
    <x v="17"/>
    <n v="121"/>
    <n v="166978251.19999999"/>
    <n v="26085633173.009979"/>
    <n v="6.4011576829489181E-3"/>
  </r>
  <r>
    <n v="2008"/>
    <x v="17"/>
    <n v="123"/>
    <n v="99015554.900000006"/>
    <n v="26085633173.009979"/>
    <n v="3.7957888253388624E-3"/>
  </r>
  <r>
    <n v="2008"/>
    <x v="17"/>
    <n v="125"/>
    <n v="417512892.12"/>
    <n v="26085633173.009979"/>
    <n v="1.6005472796113227E-2"/>
  </r>
  <r>
    <n v="2008"/>
    <x v="17"/>
    <n v="127"/>
    <n v="112413603.40000001"/>
    <n v="26085633173.009979"/>
    <n v="4.3094067395040648E-3"/>
  </r>
  <r>
    <n v="2008"/>
    <x v="17"/>
    <n v="131"/>
    <n v="28349386.440000001"/>
    <n v="26085633173.009979"/>
    <n v="1.0867816108574378E-3"/>
  </r>
  <r>
    <n v="2008"/>
    <x v="17"/>
    <n v="133"/>
    <n v="111626732.7"/>
    <n v="26085633173.009979"/>
    <n v="4.2792418324542275E-3"/>
  </r>
  <r>
    <n v="2008"/>
    <x v="17"/>
    <n v="135"/>
    <n v="79099050.379999995"/>
    <n v="26085633173.009979"/>
    <n v="3.0322840873895831E-3"/>
  </r>
  <r>
    <n v="2008"/>
    <x v="17"/>
    <n v="137"/>
    <n v="129450614.7"/>
    <n v="26085633173.009979"/>
    <n v="4.9625253043096024E-3"/>
  </r>
  <r>
    <n v="2008"/>
    <x v="17"/>
    <n v="139"/>
    <n v="87522133.759999901"/>
    <n v="26085633173.009979"/>
    <n v="3.3551853305426537E-3"/>
  </r>
  <r>
    <n v="2008"/>
    <x v="17"/>
    <n v="141"/>
    <n v="123716637.23999999"/>
    <n v="26085633173.009979"/>
    <n v="4.742711684223402E-3"/>
  </r>
  <r>
    <n v="2008"/>
    <x v="17"/>
    <n v="143"/>
    <n v="172082064.44"/>
    <n v="26085633173.009979"/>
    <n v="6.5968137824635262E-3"/>
  </r>
  <r>
    <n v="2008"/>
    <x v="17"/>
    <n v="145"/>
    <n v="433048770.06999999"/>
    <n v="26085633173.009979"/>
    <n v="1.6601044996602289E-2"/>
  </r>
  <r>
    <n v="2008"/>
    <x v="17"/>
    <n v="147"/>
    <n v="65730346.990000002"/>
    <n v="26085633173.009979"/>
    <n v="2.5197911261747412E-3"/>
  </r>
  <r>
    <n v="2008"/>
    <x v="17"/>
    <n v="149"/>
    <n v="23563299.23"/>
    <n v="26085633173.009979"/>
    <n v="9.0330562703688701E-4"/>
  </r>
  <r>
    <n v="2008"/>
    <x v="17"/>
    <n v="151"/>
    <n v="604865822.74000001"/>
    <n v="26085633173.009979"/>
    <n v="2.3187699479184445E-2"/>
  </r>
  <r>
    <n v="2008"/>
    <x v="17"/>
    <n v="153"/>
    <n v="58690274.770000003"/>
    <n v="26085633173.009979"/>
    <n v="2.2499080003442304E-3"/>
  </r>
  <r>
    <n v="2008"/>
    <x v="17"/>
    <n v="155"/>
    <n v="44108167.920000002"/>
    <n v="26085633173.009979"/>
    <n v="1.6908988801405595E-3"/>
  </r>
  <r>
    <n v="2008"/>
    <x v="17"/>
    <n v="157"/>
    <n v="305055223.39999998"/>
    <n v="26085633173.009979"/>
    <n v="1.1694376800315947E-2"/>
  </r>
  <r>
    <n v="2008"/>
    <x v="17"/>
    <n v="159"/>
    <n v="31138130.760000002"/>
    <n v="26085633173.009979"/>
    <n v="1.1936888996897223E-3"/>
  </r>
  <r>
    <n v="2008"/>
    <x v="17"/>
    <n v="161"/>
    <n v="107003250.16"/>
    <n v="26085633173.009979"/>
    <n v="4.1019993438653826E-3"/>
  </r>
  <r>
    <n v="2008"/>
    <x v="17"/>
    <n v="163"/>
    <n v="57475696.450000003"/>
    <n v="26085633173.009979"/>
    <n v="2.2033468027706678E-3"/>
  </r>
  <r>
    <n v="2008"/>
    <x v="17"/>
    <n v="167"/>
    <n v="126290802.38"/>
    <n v="26085633173.009979"/>
    <n v="4.8413930205332065E-3"/>
  </r>
  <r>
    <n v="2008"/>
    <x v="17"/>
    <n v="169"/>
    <n v="26265020.100000001"/>
    <n v="26085633173.009979"/>
    <n v="1.0068768477192124E-3"/>
  </r>
  <r>
    <n v="2008"/>
    <x v="17"/>
    <n v="173"/>
    <n v="116442593.3"/>
    <n v="26085633173.009979"/>
    <n v="4.4638591874580089E-3"/>
  </r>
  <r>
    <n v="2008"/>
    <x v="17"/>
    <n v="175"/>
    <n v="10915788.960000001"/>
    <n v="26085633173.009979"/>
    <n v="4.1845980458293954E-4"/>
  </r>
  <r>
    <n v="2008"/>
    <x v="17"/>
    <n v="177"/>
    <n v="144714831.66"/>
    <n v="26085633173.009979"/>
    <n v="5.5476833052199815E-3"/>
  </r>
  <r>
    <n v="2008"/>
    <x v="17"/>
    <n v="179"/>
    <n v="148515594.209999"/>
    <n v="26085633173.009979"/>
    <n v="5.6933865942600014E-3"/>
  </r>
  <r>
    <n v="2008"/>
    <x v="17"/>
    <n v="181"/>
    <n v="21418666.969999999"/>
    <n v="26085633173.009979"/>
    <n v="8.2109055310036522E-4"/>
  </r>
  <r>
    <n v="2008"/>
    <x v="17"/>
    <n v="183"/>
    <n v="133335430.90000001"/>
    <n v="26085633173.009979"/>
    <n v="5.1114508133909579E-3"/>
  </r>
  <r>
    <n v="2008"/>
    <x v="17"/>
    <n v="185"/>
    <n v="279452907.47000003"/>
    <n v="26085633173.009979"/>
    <n v="1.0712904901198318E-2"/>
  </r>
  <r>
    <n v="2008"/>
    <x v="17"/>
    <n v="187"/>
    <n v="33215767.82"/>
    <n v="26085633173.009979"/>
    <n v="1.2733356940082773E-3"/>
  </r>
  <r>
    <n v="2008"/>
    <x v="17"/>
    <n v="191"/>
    <n v="54271690.729999997"/>
    <n v="26085633173.009979"/>
    <n v="2.0805203527186483E-3"/>
  </r>
  <r>
    <n v="2008"/>
    <x v="17"/>
    <n v="193"/>
    <n v="165877390.90000001"/>
    <n v="26085633173.009979"/>
    <n v="6.3589558972878737E-3"/>
  </r>
  <r>
    <n v="2008"/>
    <x v="17"/>
    <n v="195"/>
    <n v="388536343.5"/>
    <n v="26085633173.009979"/>
    <n v="1.4894648748722223E-2"/>
  </r>
  <r>
    <n v="2008"/>
    <x v="17"/>
    <n v="197"/>
    <n v="91217231.689999998"/>
    <n v="26085633173.009979"/>
    <n v="3.4968379369981991E-3"/>
  </r>
  <r>
    <n v="2008"/>
    <x v="17"/>
    <n v="199"/>
    <n v="335505588.21999902"/>
    <n v="26085633173.009979"/>
    <n v="1.2861700001483444E-2"/>
  </r>
  <r>
    <n v="2008"/>
    <x v="17"/>
    <n v="201"/>
    <n v="1913142.024"/>
    <n v="26085633173.009979"/>
    <n v="7.3340831380680092E-5"/>
  </r>
  <r>
    <n v="2008"/>
    <x v="17"/>
    <n v="203"/>
    <n v="313937451.26999998"/>
    <n v="26085633173.009979"/>
    <n v="1.2034879475144257E-2"/>
  </r>
  <r>
    <n v="2008"/>
    <x v="17"/>
    <n v="205"/>
    <n v="136888153"/>
    <n v="26085633173.009979"/>
    <n v="5.247645402820203E-3"/>
  </r>
  <r>
    <n v="2008"/>
    <x v="17"/>
    <n v="207"/>
    <n v="74266817.170000002"/>
    <n v="26085633173.009979"/>
    <n v="2.8470390838295483E-3"/>
  </r>
  <r>
    <n v="2008"/>
    <x v="17"/>
    <n v="209"/>
    <n v="457632271.25999999"/>
    <n v="26085633173.009979"/>
    <n v="1.7543460349411736E-2"/>
  </r>
  <r>
    <n v="2008"/>
    <x v="17"/>
    <n v="211"/>
    <n v="421294565.88999999"/>
    <n v="26085633173.009979"/>
    <n v="1.6150444311464934E-2"/>
  </r>
  <r>
    <n v="2008"/>
    <x v="17"/>
    <n v="213"/>
    <n v="192174608.69999999"/>
    <n v="26085633173.009979"/>
    <n v="7.367067052788172E-3"/>
  </r>
  <r>
    <n v="2008"/>
    <x v="17"/>
    <n v="217"/>
    <n v="98220694.769999996"/>
    <n v="26085633173.009979"/>
    <n v="3.7653176412687579E-3"/>
  </r>
  <r>
    <n v="2008"/>
    <x v="17"/>
    <n v="219"/>
    <n v="22556660.52"/>
    <n v="26085633173.009979"/>
    <n v="8.6471585222392452E-4"/>
  </r>
  <r>
    <n v="2008"/>
    <x v="17"/>
    <n v="221"/>
    <n v="129653784.55"/>
    <n v="26085633173.009979"/>
    <n v="4.9703138769945166E-3"/>
  </r>
  <r>
    <n v="2008"/>
    <x v="17"/>
    <n v="223"/>
    <n v="7029103.2000000002"/>
    <n v="26085633173.009979"/>
    <n v="2.6946262539921022E-4"/>
  </r>
  <r>
    <n v="2008"/>
    <x v="17"/>
    <n v="225"/>
    <n v="47920636.57"/>
    <n v="26085633173.009979"/>
    <n v="1.8370509257786406E-3"/>
  </r>
  <r>
    <n v="2008"/>
    <x v="17"/>
    <n v="227"/>
    <n v="707143513.38999999"/>
    <n v="26085633173.009979"/>
    <n v="2.7108543185436654E-2"/>
  </r>
  <r>
    <n v="2008"/>
    <x v="17"/>
    <n v="229"/>
    <n v="57253317.780000001"/>
    <n v="26085633173.009979"/>
    <n v="2.194821854630628E-3"/>
  </r>
  <r>
    <n v="2008"/>
    <x v="17"/>
    <n v="231"/>
    <n v="21766093.57"/>
    <n v="26085633173.009979"/>
    <n v="8.3440924840270784E-4"/>
  </r>
  <r>
    <n v="2008"/>
    <x v="17"/>
    <n v="233"/>
    <n v="42524059.899999999"/>
    <n v="26085633173.009979"/>
    <n v="1.6301716587810628E-3"/>
  </r>
  <r>
    <n v="2008"/>
    <x v="17"/>
    <n v="235"/>
    <n v="302652976.92000002"/>
    <n v="26085633173.009979"/>
    <n v="1.1602286013633971E-2"/>
  </r>
  <r>
    <n v="2008"/>
    <x v="17"/>
    <n v="237"/>
    <n v="61031393.770000003"/>
    <n v="26085633173.009979"/>
    <n v="2.339655448085782E-3"/>
  </r>
  <r>
    <n v="2008"/>
    <x v="17"/>
    <n v="239"/>
    <n v="258199225.59999999"/>
    <n v="26085633173.009979"/>
    <n v="9.8981390977755136E-3"/>
  </r>
  <r>
    <n v="2008"/>
    <x v="18"/>
    <n v="1"/>
    <n v="405786030"/>
    <n v="23346014286.459999"/>
    <n v="1.7381383606680303E-2"/>
  </r>
  <r>
    <n v="2008"/>
    <x v="18"/>
    <n v="3"/>
    <n v="122270352"/>
    <n v="23346014286.459999"/>
    <n v="5.2373116241479049E-3"/>
  </r>
  <r>
    <n v="2008"/>
    <x v="18"/>
    <n v="5"/>
    <n v="533786478"/>
    <n v="23346014286.459999"/>
    <n v="2.2864137383381129E-2"/>
  </r>
  <r>
    <n v="2008"/>
    <x v="18"/>
    <n v="7"/>
    <n v="32808240"/>
    <n v="23346014286.459999"/>
    <n v="1.4053036889910503E-3"/>
  </r>
  <r>
    <n v="2008"/>
    <x v="18"/>
    <n v="9"/>
    <n v="47391510"/>
    <n v="23346014286.459999"/>
    <n v="2.0299614922914566E-3"/>
  </r>
  <r>
    <n v="2008"/>
    <x v="18"/>
    <n v="11"/>
    <n v="113210754"/>
    <n v="23346014286.459999"/>
    <n v="4.8492540358659377E-3"/>
  </r>
  <r>
    <n v="2008"/>
    <x v="18"/>
    <n v="13"/>
    <n v="157209810"/>
    <n v="23346014286.459999"/>
    <n v="6.7339036150242167E-3"/>
  </r>
  <r>
    <n v="2008"/>
    <x v="18"/>
    <n v="15"/>
    <n v="613620228"/>
    <n v="23346014286.459999"/>
    <n v="2.6283725370453561E-2"/>
  </r>
  <r>
    <n v="2008"/>
    <x v="18"/>
    <n v="17"/>
    <n v="1564370559"/>
    <n v="23346014286.459999"/>
    <n v="6.7008035710287767E-2"/>
  </r>
  <r>
    <n v="2008"/>
    <x v="18"/>
    <n v="19"/>
    <n v="1120884699"/>
    <n v="23346014286.459999"/>
    <n v="4.8011822713998772E-2"/>
  </r>
  <r>
    <n v="2008"/>
    <x v="18"/>
    <n v="21"/>
    <n v="64134546"/>
    <n v="23346014286.459999"/>
    <n v="2.7471304186255101E-3"/>
  </r>
  <r>
    <n v="2008"/>
    <x v="18"/>
    <n v="25"/>
    <n v="59832216"/>
    <n v="23346014286.459999"/>
    <n v="2.5628450006860881E-3"/>
  </r>
  <r>
    <n v="2008"/>
    <x v="18"/>
    <n v="29"/>
    <n v="127378248"/>
    <n v="23346014286.459999"/>
    <n v="5.4561025465437001E-3"/>
  </r>
  <r>
    <n v="2008"/>
    <x v="18"/>
    <n v="31"/>
    <n v="261900413.40000001"/>
    <n v="23346014286.459999"/>
    <n v="1.1218206679154416E-2"/>
  </r>
  <r>
    <n v="2008"/>
    <x v="18"/>
    <n v="33"/>
    <n v="2368721439"/>
    <n v="23346014286.459999"/>
    <n v="0.10146149188188361"/>
  </r>
  <r>
    <n v="2008"/>
    <x v="18"/>
    <n v="35"/>
    <n v="41797200"/>
    <n v="23346014286.459999"/>
    <n v="1.7903355787904725E-3"/>
  </r>
  <r>
    <n v="2008"/>
    <x v="18"/>
    <n v="37"/>
    <n v="16294320"/>
    <n v="23346014286.459999"/>
    <n v="6.9794868623250289E-4"/>
  </r>
  <r>
    <n v="2008"/>
    <x v="18"/>
    <n v="39"/>
    <n v="47873166"/>
    <n v="23346014286.459999"/>
    <n v="2.0505926798719139E-3"/>
  </r>
  <r>
    <n v="2008"/>
    <x v="18"/>
    <n v="41"/>
    <n v="68776158"/>
    <n v="23346014286.459999"/>
    <n v="2.9459485955976709E-3"/>
  </r>
  <r>
    <n v="2008"/>
    <x v="18"/>
    <n v="43"/>
    <n v="82944018"/>
    <n v="23346014286.459999"/>
    <n v="3.5528127834696431E-3"/>
  </r>
  <r>
    <n v="2008"/>
    <x v="18"/>
    <n v="45"/>
    <n v="207689079"/>
    <n v="23346014286.459999"/>
    <n v="8.8961257562689636E-3"/>
  </r>
  <r>
    <n v="2008"/>
    <x v="18"/>
    <n v="47"/>
    <n v="295043580"/>
    <n v="23346014286.459999"/>
    <n v="1.2637856568567106E-2"/>
  </r>
  <r>
    <n v="2008"/>
    <x v="18"/>
    <n v="49"/>
    <n v="64546296"/>
    <n v="23346014286.459999"/>
    <n v="2.7647672621118435E-3"/>
  </r>
  <r>
    <n v="2008"/>
    <x v="18"/>
    <n v="51"/>
    <n v="1447506517.4000001"/>
    <n v="23346014286.459999"/>
    <n v="6.2002297250349551E-2"/>
  </r>
  <r>
    <n v="2008"/>
    <x v="18"/>
    <n v="53"/>
    <n v="368303896.80000001"/>
    <n v="23346014286.459999"/>
    <n v="1.5775879012187764E-2"/>
  </r>
  <r>
    <n v="2008"/>
    <x v="18"/>
    <n v="55"/>
    <n v="1157181237.4000001"/>
    <n v="23346014286.459999"/>
    <n v="4.9566543702114121E-2"/>
  </r>
  <r>
    <n v="2008"/>
    <x v="18"/>
    <n v="57"/>
    <n v="213512417.16"/>
    <n v="23346014286.459999"/>
    <n v="9.1455618308188442E-3"/>
  </r>
  <r>
    <n v="2008"/>
    <x v="18"/>
    <n v="59"/>
    <n v="73086979.200000003"/>
    <n v="23346014286.459999"/>
    <n v="3.1305977244427672E-3"/>
  </r>
  <r>
    <n v="2008"/>
    <x v="18"/>
    <n v="61"/>
    <n v="399773016"/>
    <n v="23346014286.459999"/>
    <n v="1.7123822983002995E-2"/>
  </r>
  <r>
    <n v="2008"/>
    <x v="18"/>
    <n v="63"/>
    <n v="620471748"/>
    <n v="23346014286.459999"/>
    <n v="2.657720244606615E-2"/>
  </r>
  <r>
    <n v="2008"/>
    <x v="18"/>
    <n v="65"/>
    <n v="345370044"/>
    <n v="23346014286.459999"/>
    <n v="1.4793533481229148E-2"/>
  </r>
  <r>
    <n v="2008"/>
    <x v="18"/>
    <n v="67"/>
    <n v="91190913"/>
    <n v="23346014286.459999"/>
    <n v="3.9060591620081395E-3"/>
  </r>
  <r>
    <n v="2008"/>
    <x v="18"/>
    <n v="69"/>
    <n v="357754898.39999998"/>
    <n v="23346014286.459999"/>
    <n v="1.5324024649787321E-2"/>
  </r>
  <r>
    <n v="2008"/>
    <x v="18"/>
    <n v="71"/>
    <n v="1626299245"/>
    <n v="23346014286.459999"/>
    <n v="6.9660680621754165E-2"/>
  </r>
  <r>
    <n v="2008"/>
    <x v="18"/>
    <n v="73"/>
    <n v="916626870"/>
    <n v="23346014286.459999"/>
    <n v="3.9262670653449253E-2"/>
  </r>
  <r>
    <n v="2008"/>
    <x v="18"/>
    <n v="75"/>
    <n v="89928030"/>
    <n v="23346014286.459999"/>
    <n v="3.8519650033862788E-3"/>
  </r>
  <r>
    <n v="2008"/>
    <x v="18"/>
    <n v="77"/>
    <n v="78832740"/>
    <n v="23346014286.459999"/>
    <n v="3.3767108609078795E-3"/>
  </r>
  <r>
    <n v="2008"/>
    <x v="18"/>
    <n v="79"/>
    <n v="807739674"/>
    <n v="23346014286.459999"/>
    <n v="3.4598611312786923E-2"/>
  </r>
  <r>
    <n v="2008"/>
    <x v="18"/>
    <n v="83"/>
    <n v="298338678"/>
    <n v="23346014286.459999"/>
    <n v="1.2778998348040404E-2"/>
  </r>
  <r>
    <n v="2008"/>
    <x v="18"/>
    <n v="85"/>
    <n v="102090576"/>
    <n v="23346014286.459999"/>
    <n v="4.3729338441812543E-3"/>
  </r>
  <r>
    <n v="2008"/>
    <x v="18"/>
    <n v="87"/>
    <n v="149192580"/>
    <n v="23346014286.459999"/>
    <n v="6.3904946758525415E-3"/>
  </r>
  <r>
    <n v="2008"/>
    <x v="18"/>
    <n v="89"/>
    <n v="507301986"/>
    <n v="23346014286.459999"/>
    <n v="2.1729704255951741E-2"/>
  </r>
  <r>
    <n v="2008"/>
    <x v="18"/>
    <n v="93"/>
    <n v="74352168"/>
    <n v="23346014286.459999"/>
    <n v="3.1847906493881512E-3"/>
  </r>
  <r>
    <n v="2008"/>
    <x v="18"/>
    <n v="95"/>
    <n v="344005962"/>
    <n v="23346014286.459999"/>
    <n v="1.47351045784082E-2"/>
  </r>
  <r>
    <n v="2008"/>
    <x v="18"/>
    <n v="97"/>
    <n v="436065576"/>
    <n v="23346014286.459999"/>
    <n v="1.8678373560873953E-2"/>
  </r>
  <r>
    <n v="2008"/>
    <x v="18"/>
    <n v="99"/>
    <n v="354742572"/>
    <n v="23346014286.459999"/>
    <n v="1.5194995070560727E-2"/>
  </r>
  <r>
    <n v="2008"/>
    <x v="18"/>
    <n v="101"/>
    <n v="313937232"/>
    <n v="23346014286.459999"/>
    <n v="1.3447144688079556E-2"/>
  </r>
  <r>
    <n v="2008"/>
    <x v="18"/>
    <n v="103"/>
    <n v="1300230463.5"/>
    <n v="23346014286.459999"/>
    <n v="5.5693894792743934E-2"/>
  </r>
  <r>
    <n v="2008"/>
    <x v="18"/>
    <n v="105"/>
    <n v="914804190"/>
    <n v="23346014286.459999"/>
    <n v="3.9184598226283084E-2"/>
  </r>
  <r>
    <n v="2008"/>
    <x v="18"/>
    <n v="107"/>
    <n v="26167609.199999999"/>
    <n v="23346014286.459999"/>
    <n v="1.1208598126823063E-3"/>
  </r>
  <r>
    <n v="2008"/>
    <x v="18"/>
    <n v="109"/>
    <n v="315526587"/>
    <n v="23346014286.459999"/>
    <n v="1.3515222903936802E-2"/>
  </r>
  <r>
    <n v="2008"/>
    <x v="18"/>
    <n v="111"/>
    <n v="27273222"/>
    <n v="23346014286.459999"/>
    <n v="1.1682174809520983E-3"/>
  </r>
  <r>
    <n v="2008"/>
    <x v="18"/>
    <n v="113"/>
    <n v="48438819"/>
    <n v="23346014286.459999"/>
    <n v="2.0748217835235838E-3"/>
  </r>
  <r>
    <n v="2008"/>
    <x v="18"/>
    <n v="115"/>
    <n v="209011363.80000001"/>
    <n v="23346014286.459999"/>
    <n v="8.9527643235111209E-3"/>
  </r>
  <r>
    <n v="2008"/>
    <x v="18"/>
    <n v="117"/>
    <n v="46664634"/>
    <n v="23346014286.459999"/>
    <n v="1.998826584590249E-3"/>
  </r>
  <r>
    <n v="2008"/>
    <x v="18"/>
    <n v="119"/>
    <n v="199000422"/>
    <n v="23346014286.459999"/>
    <n v="8.5239570043189085E-3"/>
  </r>
  <r>
    <n v="2008"/>
    <x v="18"/>
    <n v="121"/>
    <n v="494494914"/>
    <n v="23346014286.459999"/>
    <n v="2.1181127876152825E-2"/>
  </r>
  <r>
    <n v="2008"/>
    <x v="18"/>
    <n v="125"/>
    <n v="61257054"/>
    <n v="23346014286.459999"/>
    <n v="2.6238763177459071E-3"/>
  </r>
  <r>
    <n v="2008"/>
    <x v="18"/>
    <n v="127"/>
    <n v="111270112.2"/>
    <n v="23346014286.459999"/>
    <n v="4.7661288490058618E-3"/>
  </r>
  <r>
    <n v="2008"/>
    <x v="19"/>
    <n v="1"/>
    <n v="414375274.01999998"/>
    <n v="5834958341.6399975"/>
    <n v="7.1015978136963698E-2"/>
  </r>
  <r>
    <n v="2008"/>
    <x v="19"/>
    <n v="3"/>
    <n v="244853542.459999"/>
    <n v="5834958341.6399975"/>
    <n v="4.1963203183928724E-2"/>
  </r>
  <r>
    <n v="2008"/>
    <x v="19"/>
    <n v="5"/>
    <n v="1475695797.3"/>
    <n v="5834958341.6399975"/>
    <n v="0.25290596965688616"/>
  </r>
  <r>
    <n v="2008"/>
    <x v="19"/>
    <n v="7"/>
    <n v="99116189.159999996"/>
    <n v="5834958341.6399975"/>
    <n v="1.6986614703429399E-2"/>
  </r>
  <r>
    <n v="2008"/>
    <x v="19"/>
    <n v="9"/>
    <n v="176643981.80000001"/>
    <n v="5834958341.6399975"/>
    <n v="3.027339210623254E-2"/>
  </r>
  <r>
    <n v="2008"/>
    <x v="19"/>
    <n v="11"/>
    <n v="480722626.80000001"/>
    <n v="5834958341.6399975"/>
    <n v="8.2386642483703851E-2"/>
  </r>
  <r>
    <n v="2008"/>
    <x v="19"/>
    <n v="13"/>
    <n v="91867248.060000002"/>
    <n v="5834958341.6399975"/>
    <n v="1.5744285165569735E-2"/>
  </r>
  <r>
    <n v="2008"/>
    <x v="19"/>
    <n v="15"/>
    <n v="113082145.3"/>
    <n v="5834958341.6399975"/>
    <n v="1.9380111849815994E-2"/>
  </r>
  <r>
    <n v="2008"/>
    <x v="19"/>
    <n v="17"/>
    <n v="205504355.47999999"/>
    <n v="5834958341.6399975"/>
    <n v="3.5219506883786951E-2"/>
  </r>
  <r>
    <n v="2008"/>
    <x v="19"/>
    <n v="19"/>
    <n v="694224170.10000002"/>
    <n v="5834958341.6399975"/>
    <n v="0.11897671404880647"/>
  </r>
  <r>
    <n v="2008"/>
    <x v="19"/>
    <n v="23"/>
    <n v="260339588.09999999"/>
    <n v="5834958341.6399975"/>
    <n v="4.4617214529560439E-2"/>
  </r>
  <r>
    <n v="2008"/>
    <x v="19"/>
    <n v="25"/>
    <n v="329088570.57999998"/>
    <n v="5834958341.6399975"/>
    <n v="5.6399472166155172E-2"/>
  </r>
  <r>
    <n v="2008"/>
    <x v="19"/>
    <n v="27"/>
    <n v="184744114.459999"/>
    <n v="5834958341.6399975"/>
    <n v="3.1661599559607831E-2"/>
  </r>
  <r>
    <n v="2008"/>
    <x v="19"/>
    <n v="29"/>
    <n v="100723097.5"/>
    <n v="5834958341.6399975"/>
    <n v="1.7262007987479538E-2"/>
  </r>
  <r>
    <n v="2008"/>
    <x v="19"/>
    <n v="31"/>
    <n v="963977640.51999998"/>
    <n v="5834958341.6399975"/>
    <n v="0.16520728753807357"/>
  </r>
  <r>
    <n v="2008"/>
    <x v="20"/>
    <n v="1"/>
    <n v="509821262.80000001"/>
    <n v="35647655961.48999"/>
    <n v="1.4301677040161007E-2"/>
  </r>
  <r>
    <n v="2008"/>
    <x v="20"/>
    <n v="3"/>
    <n v="3696344828.0999999"/>
    <n v="35647655961.48999"/>
    <n v="0.10369110474172959"/>
  </r>
  <r>
    <n v="2008"/>
    <x v="20"/>
    <n v="5"/>
    <n v="5559820936.1800003"/>
    <n v="35647655961.48999"/>
    <n v="0.15596596146984393"/>
  </r>
  <r>
    <n v="2008"/>
    <x v="20"/>
    <n v="9"/>
    <n v="495149230.56"/>
    <n v="35647655961.48999"/>
    <n v="1.3890092271281669E-2"/>
  </r>
  <r>
    <n v="2008"/>
    <x v="20"/>
    <n v="11"/>
    <n v="90914279.219999999"/>
    <n v="35647655961.48999"/>
    <n v="2.550357850126648E-3"/>
  </r>
  <r>
    <n v="2008"/>
    <x v="20"/>
    <n v="13"/>
    <n v="547909158.22000003"/>
    <n v="35647655961.48999"/>
    <n v="1.5370131455821497E-2"/>
  </r>
  <r>
    <n v="2008"/>
    <x v="20"/>
    <n v="15"/>
    <n v="811410053.72000003"/>
    <n v="35647655961.48999"/>
    <n v="2.2761946945307227E-2"/>
  </r>
  <r>
    <n v="2008"/>
    <x v="20"/>
    <n v="17"/>
    <n v="681615756.70000005"/>
    <n v="35647655961.48999"/>
    <n v="1.9120913796866382E-2"/>
  </r>
  <r>
    <n v="2008"/>
    <x v="20"/>
    <n v="19"/>
    <n v="161055199.97999999"/>
    <n v="35647655961.48999"/>
    <n v="4.5179744820805952E-3"/>
  </r>
  <r>
    <n v="2008"/>
    <x v="20"/>
    <n v="21"/>
    <n v="1814567479"/>
    <n v="35647655961.48999"/>
    <n v="5.0902855462930566E-2"/>
  </r>
  <r>
    <n v="2008"/>
    <x v="20"/>
    <n v="23"/>
    <n v="239170173.75999999"/>
    <n v="35647655961.48999"/>
    <n v="6.7092819235681162E-3"/>
  </r>
  <r>
    <n v="2008"/>
    <x v="20"/>
    <n v="25"/>
    <n v="1357579581.6600001"/>
    <n v="35647655961.48999"/>
    <n v="3.8083277709103441E-2"/>
  </r>
  <r>
    <n v="2008"/>
    <x v="20"/>
    <n v="27"/>
    <n v="2580802699.4200001"/>
    <n v="35647655961.48999"/>
    <n v="7.2397542834458178E-2"/>
  </r>
  <r>
    <n v="2008"/>
    <x v="20"/>
    <n v="29"/>
    <n v="46019983.560000002"/>
    <n v="35647655961.48999"/>
    <n v="1.2909680123067613E-3"/>
  </r>
  <r>
    <n v="2008"/>
    <x v="20"/>
    <n v="31"/>
    <n v="4868767559.8999996"/>
    <n v="35647655961.48999"/>
    <n v="0.13658030040347416"/>
  </r>
  <r>
    <n v="2008"/>
    <x v="20"/>
    <n v="33"/>
    <n v="6148192458.96"/>
    <n v="35647655961.48999"/>
    <n v="0.17247115674595451"/>
  </r>
  <r>
    <n v="2008"/>
    <x v="20"/>
    <n v="35"/>
    <n v="588728055.60000002"/>
    <n v="35647655961.48999"/>
    <n v="1.6515196854345777E-2"/>
  </r>
  <r>
    <n v="2008"/>
    <x v="20"/>
    <n v="37"/>
    <n v="335294979"/>
    <n v="35647655961.48999"/>
    <n v="9.4058071970347153E-3"/>
  </r>
  <r>
    <n v="2008"/>
    <x v="20"/>
    <n v="39"/>
    <n v="145787799.12"/>
    <n v="35647655961.48999"/>
    <n v="4.0896882330073523E-3"/>
  </r>
  <r>
    <n v="2008"/>
    <x v="20"/>
    <n v="41"/>
    <n v="356556402.10000002"/>
    <n v="35647655961.48999"/>
    <n v="1.0002239768168386E-2"/>
  </r>
  <r>
    <n v="2008"/>
    <x v="20"/>
    <n v="43"/>
    <n v="1281102802.05"/>
    <n v="35647655961.48999"/>
    <n v="3.5937925439865383E-2"/>
  </r>
  <r>
    <n v="2008"/>
    <x v="20"/>
    <n v="45"/>
    <n v="587018477.60000002"/>
    <n v="35647655961.48999"/>
    <n v="1.6467239198957529E-2"/>
  </r>
  <r>
    <n v="2008"/>
    <x v="20"/>
    <n v="47"/>
    <n v="405299421.98000002"/>
    <n v="35647655961.48999"/>
    <n v="1.1369595308534262E-2"/>
  </r>
  <r>
    <n v="2008"/>
    <x v="20"/>
    <n v="510"/>
    <n v="2338727382.3000002"/>
    <n v="35647655961.48999"/>
    <n v="6.560676485507258E-2"/>
  </r>
  <r>
    <n v="2008"/>
    <x v="21"/>
    <n v="1"/>
    <n v="1330875717.0999999"/>
    <n v="33513564455.029999"/>
    <n v="3.9711553776556011E-2"/>
  </r>
  <r>
    <n v="2008"/>
    <x v="21"/>
    <n v="3"/>
    <n v="690812255.20000005"/>
    <n v="33513564455.029999"/>
    <n v="2.0612914992285077E-2"/>
  </r>
  <r>
    <n v="2008"/>
    <x v="21"/>
    <n v="5"/>
    <n v="2635707124.98"/>
    <n v="33513564455.029999"/>
    <n v="7.8645980152803802E-2"/>
  </r>
  <r>
    <n v="2008"/>
    <x v="21"/>
    <n v="7"/>
    <n v="19970533.800000001"/>
    <n v="33513564455.029999"/>
    <n v="5.9589405438497474E-4"/>
  </r>
  <r>
    <n v="2008"/>
    <x v="21"/>
    <n v="9"/>
    <n v="3898968492.1999998"/>
    <n v="33513564455.029999"/>
    <n v="0.11634001203995506"/>
  </r>
  <r>
    <n v="2008"/>
    <x v="21"/>
    <n v="11"/>
    <n v="363687858.69"/>
    <n v="33513564455.029999"/>
    <n v="1.0851959933358107E-2"/>
  </r>
  <r>
    <n v="2008"/>
    <x v="21"/>
    <n v="13"/>
    <n v="2234013268.6300001"/>
    <n v="33513564455.029999"/>
    <n v="6.6659972013054569E-2"/>
  </r>
  <r>
    <n v="2008"/>
    <x v="21"/>
    <n v="15"/>
    <n v="487835041.40999901"/>
    <n v="33513564455.029999"/>
    <n v="1.4556346045034927E-2"/>
  </r>
  <r>
    <n v="2008"/>
    <x v="21"/>
    <n v="17"/>
    <n v="7992932416.6000004"/>
    <n v="33513564455.029999"/>
    <n v="0.23849842732560647"/>
  </r>
  <r>
    <n v="2008"/>
    <x v="21"/>
    <n v="21"/>
    <n v="4176285144.1999998"/>
    <n v="33513564455.029999"/>
    <n v="0.12461477052982312"/>
  </r>
  <r>
    <n v="2008"/>
    <x v="21"/>
    <n v="23"/>
    <n v="2487038082.6199999"/>
    <n v="33513564455.029999"/>
    <n v="7.4209894502783161E-2"/>
  </r>
  <r>
    <n v="2008"/>
    <x v="21"/>
    <n v="25"/>
    <n v="2248881457.3000002"/>
    <n v="33513564455.029999"/>
    <n v="6.7103618903851608E-2"/>
  </r>
  <r>
    <n v="2008"/>
    <x v="21"/>
    <n v="27"/>
    <n v="4946557062.3000002"/>
    <n v="33513564455.029999"/>
    <n v="0.14759865573050315"/>
  </r>
  <r>
    <n v="2008"/>
    <x v="22"/>
    <n v="1"/>
    <n v="35023420.229999997"/>
    <n v="52020450388.259995"/>
    <n v="6.7326253364972987E-4"/>
  </r>
  <r>
    <n v="2008"/>
    <x v="22"/>
    <n v="3"/>
    <n v="57903879.119999997"/>
    <n v="52020450388.259995"/>
    <n v="1.1130983812679134E-3"/>
  </r>
  <r>
    <n v="2008"/>
    <x v="22"/>
    <n v="5"/>
    <n v="635474245.79999995"/>
    <n v="52020450388.259995"/>
    <n v="1.2215854362218559E-2"/>
  </r>
  <r>
    <n v="2008"/>
    <x v="22"/>
    <n v="7"/>
    <n v="113732631.94"/>
    <n v="52020450388.259995"/>
    <n v="2.1863061755741206E-3"/>
  </r>
  <r>
    <n v="2008"/>
    <x v="22"/>
    <n v="9"/>
    <n v="108103586.7"/>
    <n v="52020450388.259995"/>
    <n v="2.0780978613825474E-3"/>
  </r>
  <r>
    <n v="2008"/>
    <x v="22"/>
    <n v="11"/>
    <n v="186977313.19"/>
    <n v="52020450388.259995"/>
    <n v="3.5943040053378152E-3"/>
  </r>
  <r>
    <n v="2008"/>
    <x v="22"/>
    <n v="13"/>
    <n v="70681358.920000002"/>
    <n v="52020450388.259995"/>
    <n v="1.3587225483913036E-3"/>
  </r>
  <r>
    <n v="2008"/>
    <x v="22"/>
    <n v="17"/>
    <n v="639858526.48000002"/>
    <n v="52020450388.259995"/>
    <n v="1.2300134306880274E-2"/>
  </r>
  <r>
    <n v="2008"/>
    <x v="22"/>
    <n v="19"/>
    <n v="76364891.299999997"/>
    <n v="52020450388.259995"/>
    <n v="1.4679782802732918E-3"/>
  </r>
  <r>
    <n v="2008"/>
    <x v="22"/>
    <n v="21"/>
    <n v="1011341513.93999"/>
    <n v="52020450388.259995"/>
    <n v="1.9441229485553053E-2"/>
  </r>
  <r>
    <n v="2008"/>
    <x v="22"/>
    <n v="23"/>
    <n v="253114664.68000001"/>
    <n v="52020450388.259995"/>
    <n v="4.8656761483388284E-3"/>
  </r>
  <r>
    <n v="2008"/>
    <x v="22"/>
    <n v="25"/>
    <n v="811570544.65999997"/>
    <n v="52020450388.259995"/>
    <n v="1.5600990352885443E-2"/>
  </r>
  <r>
    <n v="2008"/>
    <x v="22"/>
    <n v="27"/>
    <n v="8960413.4639999997"/>
    <n v="52020450388.259995"/>
    <n v="1.7224790245226693E-4"/>
  </r>
  <r>
    <n v="2008"/>
    <x v="22"/>
    <n v="29"/>
    <n v="117043126.09999999"/>
    <n v="52020450388.259995"/>
    <n v="2.2499444973358854E-3"/>
  </r>
  <r>
    <n v="2008"/>
    <x v="22"/>
    <n v="31"/>
    <n v="153311107.31999999"/>
    <n v="52020450388.259995"/>
    <n v="2.9471314872467798E-3"/>
  </r>
  <r>
    <n v="2008"/>
    <x v="22"/>
    <n v="33"/>
    <n v="79631608.930000007"/>
    <n v="52020450388.259995"/>
    <n v="1.5307750766412303E-3"/>
  </r>
  <r>
    <n v="2008"/>
    <x v="22"/>
    <n v="35"/>
    <n v="164949605"/>
    <n v="52020450388.259995"/>
    <n v="3.1708607628131171E-3"/>
  </r>
  <r>
    <n v="2008"/>
    <x v="22"/>
    <n v="37"/>
    <n v="657173465.63999999"/>
    <n v="52020450388.259995"/>
    <n v="1.263298300447455E-2"/>
  </r>
  <r>
    <n v="2008"/>
    <x v="22"/>
    <n v="39"/>
    <n v="163693685.93000001"/>
    <n v="52020450388.259995"/>
    <n v="3.1467179678041097E-3"/>
  </r>
  <r>
    <n v="2008"/>
    <x v="22"/>
    <n v="41"/>
    <n v="201236661.83000001"/>
    <n v="52020450388.259995"/>
    <n v="3.8684144471654788E-3"/>
  </r>
  <r>
    <n v="2008"/>
    <x v="22"/>
    <n v="43"/>
    <n v="117248756.609999"/>
    <n v="52020450388.259995"/>
    <n v="2.253897375645555E-3"/>
  </r>
  <r>
    <n v="2008"/>
    <x v="22"/>
    <n v="45"/>
    <n v="527958334.662"/>
    <n v="52020450388.259995"/>
    <n v="1.0149053511100511E-2"/>
  </r>
  <r>
    <n v="2008"/>
    <x v="22"/>
    <n v="47"/>
    <n v="157574152.37799999"/>
    <n v="52020450388.259995"/>
    <n v="3.0290808941854418E-3"/>
  </r>
  <r>
    <n v="2008"/>
    <x v="22"/>
    <n v="49"/>
    <n v="2280805417.98"/>
    <n v="52020450388.259995"/>
    <n v="4.3844399672762803E-2"/>
  </r>
  <r>
    <n v="2008"/>
    <x v="22"/>
    <n v="53"/>
    <n v="74173596.959999993"/>
    <n v="52020450388.259995"/>
    <n v="1.4258545707774098E-3"/>
  </r>
  <r>
    <n v="2008"/>
    <x v="22"/>
    <n v="55"/>
    <n v="309004117.89999998"/>
    <n v="52020450388.259995"/>
    <n v="5.9400507991321854E-3"/>
  </r>
  <r>
    <n v="2008"/>
    <x v="22"/>
    <n v="57"/>
    <n v="252751937.09999999"/>
    <n v="52020450388.259995"/>
    <n v="4.858703360189307E-3"/>
  </r>
  <r>
    <n v="2008"/>
    <x v="22"/>
    <n v="59"/>
    <n v="93757263.280000001"/>
    <n v="52020450388.259995"/>
    <n v="1.802315485164642E-3"/>
  </r>
  <r>
    <n v="2008"/>
    <x v="22"/>
    <n v="61"/>
    <n v="78357155.209999993"/>
    <n v="52020450388.259995"/>
    <n v="1.5062759861779989E-3"/>
  </r>
  <r>
    <n v="2008"/>
    <x v="22"/>
    <n v="63"/>
    <n v="71925268.480000004"/>
    <n v="52020450388.259995"/>
    <n v="1.3826344820773051E-3"/>
  </r>
  <r>
    <n v="2008"/>
    <x v="22"/>
    <n v="65"/>
    <n v="1217842504.9200001"/>
    <n v="52020450388.259995"/>
    <n v="2.3410841233217072E-2"/>
  </r>
  <r>
    <n v="2008"/>
    <x v="22"/>
    <n v="67"/>
    <n v="295993899.69999999"/>
    <n v="52020450388.259995"/>
    <n v="5.6899526530589219E-3"/>
  </r>
  <r>
    <n v="2008"/>
    <x v="22"/>
    <n v="69"/>
    <n v="77356104.209999993"/>
    <n v="52020450388.259995"/>
    <n v="1.4870325733945926E-3"/>
  </r>
  <r>
    <n v="2008"/>
    <x v="22"/>
    <n v="71"/>
    <n v="63266379.359999999"/>
    <n v="52020450388.259995"/>
    <n v="1.2161828451657925E-3"/>
  </r>
  <r>
    <n v="2008"/>
    <x v="22"/>
    <n v="73"/>
    <n v="247926193.40000001"/>
    <n v="52020450388.259995"/>
    <n v="4.7659370795442423E-3"/>
  </r>
  <r>
    <n v="2008"/>
    <x v="22"/>
    <n v="75"/>
    <n v="784459112.29999995"/>
    <n v="52020450388.259995"/>
    <n v="1.5079821617173793E-2"/>
  </r>
  <r>
    <n v="2008"/>
    <x v="22"/>
    <n v="77"/>
    <n v="1233185939.3"/>
    <n v="52020450388.259995"/>
    <n v="2.3705791282005242E-2"/>
  </r>
  <r>
    <n v="2008"/>
    <x v="22"/>
    <n v="79"/>
    <n v="122649227.09999999"/>
    <n v="52020450388.259995"/>
    <n v="2.3577117496022208E-3"/>
  </r>
  <r>
    <n v="2008"/>
    <x v="22"/>
    <n v="81"/>
    <n v="3219046630.52"/>
    <n v="52020450388.259995"/>
    <n v="6.18804067726118E-2"/>
  </r>
  <r>
    <n v="2008"/>
    <x v="22"/>
    <n v="85"/>
    <n v="35548187.369999997"/>
    <n v="52020450388.259995"/>
    <n v="6.8335024215827498E-4"/>
  </r>
  <r>
    <n v="2008"/>
    <x v="22"/>
    <n v="87"/>
    <n v="369627393.074"/>
    <n v="52020450388.259995"/>
    <n v="7.10542469961809E-3"/>
  </r>
  <r>
    <n v="2008"/>
    <x v="22"/>
    <n v="91"/>
    <n v="195693804.84"/>
    <n v="52020450388.259995"/>
    <n v="3.7618629477334225E-3"/>
  </r>
  <r>
    <n v="2008"/>
    <x v="22"/>
    <n v="93"/>
    <n v="1332424684.8"/>
    <n v="52020450388.259995"/>
    <n v="2.5613478446559208E-2"/>
  </r>
  <r>
    <n v="2008"/>
    <x v="22"/>
    <n v="95"/>
    <n v="32285857.719999999"/>
    <n v="52020450388.259995"/>
    <n v="6.2063779684780069E-4"/>
  </r>
  <r>
    <n v="2008"/>
    <x v="22"/>
    <n v="97"/>
    <n v="158382769.72999999"/>
    <n v="52020450388.259995"/>
    <n v="3.0446251146980441E-3"/>
  </r>
  <r>
    <n v="2008"/>
    <x v="22"/>
    <n v="99"/>
    <n v="3724621368.2199998"/>
    <n v="52020450388.259995"/>
    <n v="7.1599175716874894E-2"/>
  </r>
  <r>
    <n v="2008"/>
    <x v="22"/>
    <n v="101"/>
    <n v="69916060.609999999"/>
    <n v="52020450388.259995"/>
    <n v="1.3440110588850015E-3"/>
  </r>
  <r>
    <n v="2008"/>
    <x v="22"/>
    <n v="103"/>
    <n v="240743773.80000001"/>
    <n v="52020450388.259995"/>
    <n v="4.6278679250791573E-3"/>
  </r>
  <r>
    <n v="2008"/>
    <x v="22"/>
    <n v="105"/>
    <n v="140008356.44800001"/>
    <n v="52020450388.259995"/>
    <n v="2.6914099244245908E-3"/>
  </r>
  <r>
    <n v="2008"/>
    <x v="22"/>
    <n v="107"/>
    <n v="180966039.22"/>
    <n v="52020450388.259995"/>
    <n v="3.4787480283108145E-3"/>
  </r>
  <r>
    <n v="2008"/>
    <x v="22"/>
    <n v="109"/>
    <n v="148130775.59"/>
    <n v="52020450388.259995"/>
    <n v="2.8475488867245611E-3"/>
  </r>
  <r>
    <n v="2008"/>
    <x v="22"/>
    <n v="111"/>
    <n v="272587312.13999999"/>
    <n v="52020450388.259995"/>
    <n v="5.2400029239561838E-3"/>
  </r>
  <r>
    <n v="2008"/>
    <x v="22"/>
    <n v="115"/>
    <n v="1038315096.49"/>
    <n v="52020450388.259995"/>
    <n v="1.9959748305530389E-2"/>
  </r>
  <r>
    <n v="2008"/>
    <x v="22"/>
    <n v="117"/>
    <n v="182459144.59999999"/>
    <n v="52020450388.259995"/>
    <n v="3.5074503053740859E-3"/>
  </r>
  <r>
    <n v="2008"/>
    <x v="22"/>
    <n v="119"/>
    <n v="47213777.469999999"/>
    <n v="52020450388.259995"/>
    <n v="9.0760032098175045E-4"/>
  </r>
  <r>
    <n v="2008"/>
    <x v="22"/>
    <n v="121"/>
    <n v="575465466.52999997"/>
    <n v="52020450388.259995"/>
    <n v="1.1062293045041981E-2"/>
  </r>
  <r>
    <n v="2008"/>
    <x v="22"/>
    <n v="125"/>
    <n v="7783630586.9899998"/>
    <n v="52020450388.259995"/>
    <n v="0.14962635903564983"/>
  </r>
  <r>
    <n v="2008"/>
    <x v="22"/>
    <n v="127"/>
    <n v="87490411.439999998"/>
    <n v="52020450388.259995"/>
    <n v="1.6818464812781567E-3"/>
  </r>
  <r>
    <n v="2008"/>
    <x v="22"/>
    <n v="129"/>
    <n v="93679315.890000001"/>
    <n v="52020450388.259995"/>
    <n v="1.8008170861808148E-3"/>
  </r>
  <r>
    <n v="2008"/>
    <x v="22"/>
    <n v="131"/>
    <n v="45132145.149999999"/>
    <n v="52020450388.259995"/>
    <n v="8.675846674365866E-4"/>
  </r>
  <r>
    <n v="2008"/>
    <x v="22"/>
    <n v="133"/>
    <n v="191815519.19999999"/>
    <n v="52020450388.259995"/>
    <n v="3.6873098515750073E-3"/>
  </r>
  <r>
    <n v="2008"/>
    <x v="22"/>
    <n v="135"/>
    <n v="30150442.789999999"/>
    <n v="52020450388.259995"/>
    <n v="5.7958826893979309E-4"/>
  </r>
  <r>
    <n v="2008"/>
    <x v="22"/>
    <n v="137"/>
    <n v="187358379.96000001"/>
    <n v="52020450388.259995"/>
    <n v="3.6016293315730913E-3"/>
  </r>
  <r>
    <n v="2008"/>
    <x v="22"/>
    <n v="139"/>
    <n v="1076397173.5799999"/>
    <n v="52020450388.259995"/>
    <n v="2.0691808039841997E-2"/>
  </r>
  <r>
    <n v="2008"/>
    <x v="22"/>
    <n v="141"/>
    <n v="44366161.689999998"/>
    <n v="52020450388.259995"/>
    <n v="8.5286000714850747E-4"/>
  </r>
  <r>
    <n v="2008"/>
    <x v="22"/>
    <n v="143"/>
    <n v="145840586.56999999"/>
    <n v="52020450388.259995"/>
    <n v="2.8035241041072067E-3"/>
  </r>
  <r>
    <n v="2008"/>
    <x v="22"/>
    <n v="145"/>
    <n v="993765312.97000003"/>
    <n v="52020450388.259995"/>
    <n v="1.9103358497531839E-2"/>
  </r>
  <r>
    <n v="2008"/>
    <x v="22"/>
    <n v="147"/>
    <n v="518464189.99400002"/>
    <n v="52020450388.259995"/>
    <n v="9.9665455820622285E-3"/>
  </r>
  <r>
    <n v="2008"/>
    <x v="22"/>
    <n v="149"/>
    <n v="144272956.96000001"/>
    <n v="52020450388.259995"/>
    <n v="2.7733892321808811E-3"/>
  </r>
  <r>
    <n v="2008"/>
    <x v="22"/>
    <n v="151"/>
    <n v="125415117.00999901"/>
    <n v="52020450388.259995"/>
    <n v="2.4108810299401551E-3"/>
  </r>
  <r>
    <n v="2008"/>
    <x v="22"/>
    <n v="153"/>
    <n v="70886514.370000005"/>
    <n v="52020450388.259995"/>
    <n v="1.3626662945232346E-3"/>
  </r>
  <r>
    <n v="2008"/>
    <x v="22"/>
    <n v="155"/>
    <n v="259169524.88"/>
    <n v="52020450388.259995"/>
    <n v="4.982069992582946E-3"/>
  </r>
  <r>
    <n v="2008"/>
    <x v="22"/>
    <n v="157"/>
    <n v="71465506.599999994"/>
    <n v="52020450388.259995"/>
    <n v="1.3737963832802257E-3"/>
  </r>
  <r>
    <n v="2008"/>
    <x v="22"/>
    <n v="159"/>
    <n v="363385701.50999999"/>
    <n v="52020450388.259995"/>
    <n v="6.9854393569804439E-3"/>
  </r>
  <r>
    <n v="2008"/>
    <x v="22"/>
    <n v="161"/>
    <n v="2215778489.1999998"/>
    <n v="52020450388.259995"/>
    <n v="4.2594373417806045E-2"/>
  </r>
  <r>
    <n v="2008"/>
    <x v="22"/>
    <n v="163"/>
    <n v="11872119722"/>
    <n v="52020450388.259995"/>
    <n v="0.22822024095122612"/>
  </r>
  <r>
    <n v="2008"/>
    <x v="22"/>
    <n v="165"/>
    <n v="184048518.31"/>
    <n v="52020450388.259995"/>
    <n v="3.538003168683372E-3"/>
  </r>
  <r>
    <n v="2008"/>
    <x v="23"/>
    <n v="1"/>
    <n v="106994382.7"/>
    <n v="28188731985.004002"/>
    <n v="3.7956436904263546E-3"/>
  </r>
  <r>
    <n v="2008"/>
    <x v="23"/>
    <n v="3"/>
    <n v="1314727089.24"/>
    <n v="28188731985.004002"/>
    <n v="4.6640164230849969E-2"/>
  </r>
  <r>
    <n v="2008"/>
    <x v="23"/>
    <n v="5"/>
    <n v="210978280.37"/>
    <n v="28188731985.004002"/>
    <n v="7.4844899189590152E-3"/>
  </r>
  <r>
    <n v="2008"/>
    <x v="23"/>
    <n v="7"/>
    <n v="147208386.03"/>
    <n v="28188731985.004002"/>
    <n v="5.2222422104092068E-3"/>
  </r>
  <r>
    <n v="2008"/>
    <x v="23"/>
    <n v="9"/>
    <n v="283726315.06400001"/>
    <n v="28188731985.004002"/>
    <n v="1.0065238663978866E-2"/>
  </r>
  <r>
    <n v="2008"/>
    <x v="23"/>
    <n v="11"/>
    <n v="9370522.3200000003"/>
    <n v="28188731985.004002"/>
    <n v="3.3242085259404299E-4"/>
  </r>
  <r>
    <n v="2008"/>
    <x v="23"/>
    <n v="13"/>
    <n v="271352823.419999"/>
    <n v="28188731985.004002"/>
    <n v="9.6262869704233159E-3"/>
  </r>
  <r>
    <n v="2008"/>
    <x v="23"/>
    <n v="15"/>
    <n v="80966806.209999993"/>
    <n v="28188731985.004002"/>
    <n v="2.8723110444653262E-3"/>
  </r>
  <r>
    <n v="2008"/>
    <x v="23"/>
    <n v="17"/>
    <n v="276820658.13"/>
    <n v="28188731985.004002"/>
    <n v="9.8202593247991646E-3"/>
  </r>
  <r>
    <n v="2008"/>
    <x v="23"/>
    <n v="19"/>
    <n v="221031286.18000001"/>
    <n v="28188731985.004002"/>
    <n v="7.8411219879484274E-3"/>
  </r>
  <r>
    <n v="2008"/>
    <x v="23"/>
    <n v="21"/>
    <n v="216218648.59999999"/>
    <n v="28188731985.004002"/>
    <n v="7.6703928617656587E-3"/>
  </r>
  <r>
    <n v="2008"/>
    <x v="23"/>
    <n v="23"/>
    <n v="77002194.659999996"/>
    <n v="28188731985.004002"/>
    <n v="2.7316657840786899E-3"/>
  </r>
  <r>
    <n v="2008"/>
    <x v="23"/>
    <n v="25"/>
    <n v="468717251.83999997"/>
    <n v="28188731985.004002"/>
    <n v="1.6627823205717474E-2"/>
  </r>
  <r>
    <n v="2008"/>
    <x v="23"/>
    <n v="27"/>
    <n v="353938042.88999999"/>
    <n v="28188731985.004002"/>
    <n v="1.2556011497015542E-2"/>
  </r>
  <r>
    <n v="2008"/>
    <x v="23"/>
    <n v="29"/>
    <n v="34840676.43"/>
    <n v="28188731985.004002"/>
    <n v="1.235978846034463E-3"/>
  </r>
  <r>
    <n v="2008"/>
    <x v="23"/>
    <n v="31"/>
    <n v="77909659.819999993"/>
    <n v="28188731985.004002"/>
    <n v="2.7638582629912834E-3"/>
  </r>
  <r>
    <n v="2008"/>
    <x v="23"/>
    <n v="33"/>
    <n v="50855967.909999996"/>
    <n v="28188731985.004002"/>
    <n v="1.8041240002230196E-3"/>
  </r>
  <r>
    <n v="2008"/>
    <x v="23"/>
    <n v="35"/>
    <n v="357735544.70999998"/>
    <n v="28188731985.004002"/>
    <n v="1.2690728511673037E-2"/>
  </r>
  <r>
    <n v="2008"/>
    <x v="23"/>
    <n v="37"/>
    <n v="1964028163.4000001"/>
    <n v="28188731985.004002"/>
    <n v="6.9674228853033718E-2"/>
  </r>
  <r>
    <n v="2008"/>
    <x v="23"/>
    <n v="39"/>
    <n v="81912385.509999901"/>
    <n v="28188731985.004002"/>
    <n v="2.9058556288937051E-3"/>
  </r>
  <r>
    <n v="2008"/>
    <x v="23"/>
    <n v="41"/>
    <n v="246455443.65200001"/>
    <n v="28188731985.004002"/>
    <n v="8.7430482429330537E-3"/>
  </r>
  <r>
    <n v="2008"/>
    <x v="23"/>
    <n v="43"/>
    <n v="120612510.70999999"/>
    <n v="28188731985.004002"/>
    <n v="4.2787490680376867E-3"/>
  </r>
  <r>
    <n v="2008"/>
    <x v="23"/>
    <n v="45"/>
    <n v="69163064.650000006"/>
    <n v="28188731985.004002"/>
    <n v="2.4535713307996172E-3"/>
  </r>
  <r>
    <n v="2008"/>
    <x v="23"/>
    <n v="47"/>
    <n v="359096598.79000002"/>
    <n v="28188731985.004002"/>
    <n v="1.273901213367931E-2"/>
  </r>
  <r>
    <n v="2008"/>
    <x v="23"/>
    <n v="49"/>
    <n v="333594932.04000002"/>
    <n v="28188731985.004002"/>
    <n v="1.183433622404398E-2"/>
  </r>
  <r>
    <n v="2008"/>
    <x v="23"/>
    <n v="51"/>
    <n v="63149323.409999996"/>
    <n v="28188731985.004002"/>
    <n v="2.2402328506154348E-3"/>
  </r>
  <r>
    <n v="2008"/>
    <x v="23"/>
    <n v="53"/>
    <n v="6402535458.6000004"/>
    <n v="28188731985.004002"/>
    <n v="0.22713102036679256"/>
  </r>
  <r>
    <n v="2008"/>
    <x v="23"/>
    <n v="55"/>
    <n v="17373186.98"/>
    <n v="28188731985.004002"/>
    <n v="6.16316725039008E-4"/>
  </r>
  <r>
    <n v="2008"/>
    <x v="23"/>
    <n v="57"/>
    <n v="136323352.09999999"/>
    <n v="28188731985.004002"/>
    <n v="4.8360938041669289E-3"/>
  </r>
  <r>
    <n v="2008"/>
    <x v="23"/>
    <n v="59"/>
    <n v="94126356.709999993"/>
    <n v="28188731985.004002"/>
    <n v="3.3391483079151575E-3"/>
  </r>
  <r>
    <n v="2008"/>
    <x v="23"/>
    <n v="61"/>
    <n v="225761095.38999999"/>
    <n v="28188731985.004002"/>
    <n v="8.0089127637987274E-3"/>
  </r>
  <r>
    <n v="2008"/>
    <x v="23"/>
    <n v="63"/>
    <n v="146660134.13999999"/>
    <n v="28188731985.004002"/>
    <n v="5.202792882561055E-3"/>
  </r>
  <r>
    <n v="2008"/>
    <x v="23"/>
    <n v="65"/>
    <n v="42178651.789999999"/>
    <n v="28188731985.004002"/>
    <n v="1.4962947539619176E-3"/>
  </r>
  <r>
    <n v="2008"/>
    <x v="23"/>
    <n v="67"/>
    <n v="221837167.27000001"/>
    <n v="28188731985.004002"/>
    <n v="7.8697107549220088E-3"/>
  </r>
  <r>
    <n v="2008"/>
    <x v="23"/>
    <n v="69"/>
    <n v="12204872.439999999"/>
    <n v="28188731985.004002"/>
    <n v="4.3296989898278557E-4"/>
  </r>
  <r>
    <n v="2008"/>
    <x v="23"/>
    <n v="71"/>
    <n v="65170065.039999999"/>
    <n v="28188731985.004002"/>
    <n v="2.3119189992181818E-3"/>
  </r>
  <r>
    <n v="2008"/>
    <x v="23"/>
    <n v="73"/>
    <n v="28170738.91"/>
    <n v="28188731985.004002"/>
    <n v="9.9936169264323166E-4"/>
  </r>
  <r>
    <n v="2008"/>
    <x v="23"/>
    <n v="75"/>
    <n v="91481996.829999998"/>
    <n v="28188731985.004002"/>
    <n v="3.2453391971893984E-3"/>
  </r>
  <r>
    <n v="2008"/>
    <x v="23"/>
    <n v="77"/>
    <n v="18160863.27"/>
    <n v="28188731985.004002"/>
    <n v="6.4425967367603889E-4"/>
  </r>
  <r>
    <n v="2008"/>
    <x v="23"/>
    <n v="79"/>
    <n v="48321027.759999998"/>
    <n v="28188731985.004002"/>
    <n v="1.7141965727903649E-3"/>
  </r>
  <r>
    <n v="2008"/>
    <x v="23"/>
    <n v="81"/>
    <n v="13042451.359999999"/>
    <n v="28188731985.004002"/>
    <n v="4.6268315179761883E-4"/>
  </r>
  <r>
    <n v="2008"/>
    <x v="23"/>
    <n v="83"/>
    <n v="129520373.169999"/>
    <n v="28188731985.004002"/>
    <n v="4.5947569844185252E-3"/>
  </r>
  <r>
    <n v="2008"/>
    <x v="23"/>
    <n v="85"/>
    <n v="175036960.31"/>
    <n v="28188731985.004002"/>
    <n v="6.2094655553544282E-3"/>
  </r>
  <r>
    <n v="2008"/>
    <x v="23"/>
    <n v="87"/>
    <n v="28551799.079999998"/>
    <n v="28188731985.004002"/>
    <n v="1.0128798661532255E-3"/>
  </r>
  <r>
    <n v="2008"/>
    <x v="23"/>
    <n v="89"/>
    <n v="16436095.220000001"/>
    <n v="28188731985.004002"/>
    <n v="5.8307323751716699E-4"/>
  </r>
  <r>
    <n v="2008"/>
    <x v="23"/>
    <n v="91"/>
    <n v="129517961.958"/>
    <n v="28188731985.004002"/>
    <n v="4.5946714462680224E-3"/>
  </r>
  <r>
    <n v="2008"/>
    <x v="23"/>
    <n v="93"/>
    <n v="98764141.450000003"/>
    <n v="28188731985.004002"/>
    <n v="3.5036745002414828E-3"/>
  </r>
  <r>
    <n v="2008"/>
    <x v="23"/>
    <n v="95"/>
    <n v="270295911"/>
    <n v="28188731985.004002"/>
    <n v="9.58879282487036E-3"/>
  </r>
  <r>
    <n v="2008"/>
    <x v="23"/>
    <n v="97"/>
    <n v="255430603.579999"/>
    <n v="28188731985.004002"/>
    <n v="9.0614435482903027E-3"/>
  </r>
  <r>
    <n v="2008"/>
    <x v="23"/>
    <n v="99"/>
    <n v="185188665.72"/>
    <n v="28188731985.004002"/>
    <n v="6.5695990092253069E-3"/>
  </r>
  <r>
    <n v="2008"/>
    <x v="23"/>
    <n v="101"/>
    <n v="23979148.800000001"/>
    <n v="28188731985.004002"/>
    <n v="8.5066432973134661E-4"/>
  </r>
  <r>
    <n v="2008"/>
    <x v="23"/>
    <n v="103"/>
    <n v="231977870.739999"/>
    <n v="28188731985.004002"/>
    <n v="8.2294539131241469E-3"/>
  </r>
  <r>
    <n v="2008"/>
    <x v="23"/>
    <n v="105"/>
    <n v="161460323.91"/>
    <n v="28188731985.004002"/>
    <n v="5.7278320995742043E-3"/>
  </r>
  <r>
    <n v="2008"/>
    <x v="23"/>
    <n v="109"/>
    <n v="768658820.89999998"/>
    <n v="28188731985.004002"/>
    <n v="2.7268300727713305E-2"/>
  </r>
  <r>
    <n v="2008"/>
    <x v="23"/>
    <n v="111"/>
    <n v="371371400.61000001"/>
    <n v="28188731985.004002"/>
    <n v="1.3174462789158599E-2"/>
  </r>
  <r>
    <n v="2008"/>
    <x v="23"/>
    <n v="113"/>
    <n v="36095327.719999999"/>
    <n v="28188731985.004002"/>
    <n v="1.2804878112006666E-3"/>
  </r>
  <r>
    <n v="2008"/>
    <x v="23"/>
    <n v="115"/>
    <n v="334935560.36000001"/>
    <n v="28188731985.004002"/>
    <n v="1.1881895238784806E-2"/>
  </r>
  <r>
    <n v="2008"/>
    <x v="23"/>
    <n v="117"/>
    <n v="35045434.030000001"/>
    <n v="28188731985.004002"/>
    <n v="1.2432426562728562E-3"/>
  </r>
  <r>
    <n v="2008"/>
    <x v="23"/>
    <n v="119"/>
    <n v="144381813.41999999"/>
    <n v="28188731985.004002"/>
    <n v="5.1219690724935421E-3"/>
  </r>
  <r>
    <n v="2008"/>
    <x v="23"/>
    <n v="121"/>
    <n v="33793707.810000002"/>
    <n v="28188731985.004002"/>
    <n v="1.1988374584560159E-3"/>
  </r>
  <r>
    <n v="2008"/>
    <x v="23"/>
    <n v="123"/>
    <n v="2403429510.0999999"/>
    <n v="28188731985.004002"/>
    <n v="8.5262065401827569E-2"/>
  </r>
  <r>
    <n v="2008"/>
    <x v="23"/>
    <n v="125"/>
    <n v="11293099.82"/>
    <n v="28188731985.004002"/>
    <n v="4.0062461220347783E-4"/>
  </r>
  <r>
    <n v="2008"/>
    <x v="23"/>
    <n v="127"/>
    <n v="75562688.120000005"/>
    <n v="28188731985.004002"/>
    <n v="2.6805990478819077E-3"/>
  </r>
  <r>
    <n v="2008"/>
    <x v="23"/>
    <n v="129"/>
    <n v="91674517.950000003"/>
    <n v="28188731985.004002"/>
    <n v="3.2521689162453111E-3"/>
  </r>
  <r>
    <n v="2008"/>
    <x v="23"/>
    <n v="131"/>
    <n v="335683414.38999999"/>
    <n v="28188731985.004002"/>
    <n v="1.1908425486062258E-2"/>
  </r>
  <r>
    <n v="2008"/>
    <x v="23"/>
    <n v="133"/>
    <n v="79849260.339999899"/>
    <n v="28188731985.004002"/>
    <n v="2.832665917093346E-3"/>
  </r>
  <r>
    <n v="2008"/>
    <x v="23"/>
    <n v="135"/>
    <n v="76215573.189999998"/>
    <n v="28188731985.004002"/>
    <n v="2.7037602553582609E-3"/>
  </r>
  <r>
    <n v="2008"/>
    <x v="23"/>
    <n v="137"/>
    <n v="915374780.32999897"/>
    <n v="28188731985.004002"/>
    <n v="3.2473074021810031E-2"/>
  </r>
  <r>
    <n v="2008"/>
    <x v="23"/>
    <n v="139"/>
    <n v="550151573.97000003"/>
    <n v="28188731985.004002"/>
    <n v="1.9516719455939795E-2"/>
  </r>
  <r>
    <n v="2008"/>
    <x v="23"/>
    <n v="141"/>
    <n v="530350018.39999998"/>
    <n v="28188731985.004002"/>
    <n v="1.8814255947452285E-2"/>
  </r>
  <r>
    <n v="2008"/>
    <x v="23"/>
    <n v="143"/>
    <n v="26728100.140000001"/>
    <n v="28188731985.004002"/>
    <n v="9.4818384006130406E-4"/>
  </r>
  <r>
    <n v="2008"/>
    <x v="23"/>
    <n v="145"/>
    <n v="1080113415.5899999"/>
    <n v="28188731985.004002"/>
    <n v="3.8317204766947471E-2"/>
  </r>
  <r>
    <n v="2008"/>
    <x v="23"/>
    <n v="147"/>
    <n v="300757550.77600002"/>
    <n v="28188731985.004002"/>
    <n v="1.0669424610372638E-2"/>
  </r>
  <r>
    <n v="2008"/>
    <x v="23"/>
    <n v="149"/>
    <n v="28091360.469999999"/>
    <n v="28188731985.004002"/>
    <n v="9.9654572915674946E-4"/>
  </r>
  <r>
    <n v="2008"/>
    <x v="23"/>
    <n v="151"/>
    <n v="47756471.289999999"/>
    <n v="28188731985.004002"/>
    <n v="1.6941688372292074E-3"/>
  </r>
  <r>
    <n v="2008"/>
    <x v="23"/>
    <n v="153"/>
    <n v="144421087"/>
    <n v="28188731985.004002"/>
    <n v="5.1233623093379982E-3"/>
  </r>
  <r>
    <n v="2008"/>
    <x v="23"/>
    <n v="157"/>
    <n v="56265759.743999898"/>
    <n v="28188731985.004002"/>
    <n v="1.9960372738274455E-3"/>
  </r>
  <r>
    <n v="2008"/>
    <x v="23"/>
    <n v="159"/>
    <n v="83902419.379999995"/>
    <n v="28188731985.004002"/>
    <n v="2.9764524145546836E-3"/>
  </r>
  <r>
    <n v="2008"/>
    <x v="23"/>
    <n v="161"/>
    <n v="74908967.090000004"/>
    <n v="28188731985.004002"/>
    <n v="2.6574081845841982E-3"/>
  </r>
  <r>
    <n v="2008"/>
    <x v="23"/>
    <n v="163"/>
    <n v="1086348727.0899999"/>
    <n v="28188731985.004002"/>
    <n v="3.8538403489306358E-2"/>
  </r>
  <r>
    <n v="2008"/>
    <x v="23"/>
    <n v="165"/>
    <n v="75966399.290000007"/>
    <n v="28188731985.004002"/>
    <n v="2.6949207694199596E-3"/>
  </r>
  <r>
    <n v="2008"/>
    <x v="23"/>
    <n v="167"/>
    <n v="74256164.739999995"/>
    <n v="28188731985.004002"/>
    <n v="2.6342499116137328E-3"/>
  </r>
  <r>
    <n v="2008"/>
    <x v="23"/>
    <n v="169"/>
    <n v="359536552.75999999"/>
    <n v="28188731985.004002"/>
    <n v="1.2754619574632454E-2"/>
  </r>
  <r>
    <n v="2008"/>
    <x v="23"/>
    <n v="171"/>
    <n v="856613035.89999998"/>
    <n v="28188731985.004002"/>
    <n v="3.0388491272175907E-2"/>
  </r>
  <r>
    <n v="2008"/>
    <x v="23"/>
    <n v="173"/>
    <n v="31285240.07"/>
    <n v="28188731985.004002"/>
    <n v="1.109849144212776E-3"/>
  </r>
  <r>
    <n v="2008"/>
    <x v="24"/>
    <n v="1"/>
    <n v="183719231.74000001"/>
    <n v="19236223191.025997"/>
    <n v="9.5506914177263206E-3"/>
  </r>
  <r>
    <n v="2008"/>
    <x v="24"/>
    <n v="3"/>
    <n v="235065555.09"/>
    <n v="19236223191.025997"/>
    <n v="1.2219943216278641E-2"/>
  </r>
  <r>
    <n v="2008"/>
    <x v="24"/>
    <n v="5"/>
    <n v="11393353.08"/>
    <n v="19236223191.025997"/>
    <n v="5.922863842271897E-4"/>
  </r>
  <r>
    <n v="2008"/>
    <x v="24"/>
    <n v="7"/>
    <n v="49440044.209999897"/>
    <n v="19236223191.025997"/>
    <n v="2.5701533881694852E-3"/>
  </r>
  <r>
    <n v="2008"/>
    <x v="24"/>
    <n v="9"/>
    <n v="109151823.5"/>
    <n v="19236223191.025997"/>
    <n v="5.6742855609473826E-3"/>
  </r>
  <r>
    <n v="2008"/>
    <x v="24"/>
    <n v="11"/>
    <n v="164329579.41999999"/>
    <n v="19236223191.025997"/>
    <n v="8.5427153650755282E-3"/>
  </r>
  <r>
    <n v="2008"/>
    <x v="24"/>
    <n v="15"/>
    <n v="149960689.91999999"/>
    <n v="19236223191.025997"/>
    <n v="7.7957449563154906E-3"/>
  </r>
  <r>
    <n v="2008"/>
    <x v="24"/>
    <n v="17"/>
    <n v="19612177.34"/>
    <n v="19236223191.025997"/>
    <n v="1.0195440729316029E-3"/>
  </r>
  <r>
    <n v="2008"/>
    <x v="24"/>
    <n v="19"/>
    <n v="247571.18400000001"/>
    <n v="19236223191.025997"/>
    <n v="1.2870051545019289E-5"/>
  </r>
  <r>
    <n v="2008"/>
    <x v="24"/>
    <n v="21"/>
    <n v="44186061.5"/>
    <n v="19236223191.025997"/>
    <n v="2.2970237484358936E-3"/>
  </r>
  <r>
    <n v="2008"/>
    <x v="24"/>
    <n v="23"/>
    <n v="113903403.88"/>
    <n v="19236223191.025997"/>
    <n v="5.9212976866029367E-3"/>
  </r>
  <r>
    <n v="2008"/>
    <x v="24"/>
    <n v="25"/>
    <n v="73986123.349999994"/>
    <n v="19236223191.025997"/>
    <n v="3.8461876125722898E-3"/>
  </r>
  <r>
    <n v="2008"/>
    <x v="24"/>
    <n v="27"/>
    <n v="126581172.09999999"/>
    <n v="19236223191.025997"/>
    <n v="6.5803547215574059E-3"/>
  </r>
  <r>
    <n v="2008"/>
    <x v="24"/>
    <n v="29"/>
    <n v="215947228.458"/>
    <n v="19236223191.025997"/>
    <n v="1.1226072099160442E-2"/>
  </r>
  <r>
    <n v="2008"/>
    <x v="24"/>
    <n v="31"/>
    <n v="260047303.09999999"/>
    <n v="19236223191.025997"/>
    <n v="1.3518625798712722E-2"/>
  </r>
  <r>
    <n v="2008"/>
    <x v="24"/>
    <n v="33"/>
    <n v="1019397121.66"/>
    <n v="19236223191.025997"/>
    <n v="5.2993621020968655E-2"/>
  </r>
  <r>
    <n v="2008"/>
    <x v="24"/>
    <n v="35"/>
    <n v="477271658.92000002"/>
    <n v="19236223191.025997"/>
    <n v="2.481108969159054E-2"/>
  </r>
  <r>
    <n v="2008"/>
    <x v="24"/>
    <n v="37"/>
    <n v="80847125.310000002"/>
    <n v="19236223191.025997"/>
    <n v="4.2028585604952052E-3"/>
  </r>
  <r>
    <n v="2008"/>
    <x v="24"/>
    <n v="39"/>
    <n v="88599526.859999999"/>
    <n v="19236223191.025997"/>
    <n v="4.6058691449022632E-3"/>
  </r>
  <r>
    <n v="2008"/>
    <x v="24"/>
    <n v="41"/>
    <n v="39770021.159999996"/>
    <n v="19236223191.025997"/>
    <n v="2.0674547578837274E-3"/>
  </r>
  <r>
    <n v="2008"/>
    <x v="24"/>
    <n v="43"/>
    <n v="170048756.574"/>
    <n v="19236223191.025997"/>
    <n v="8.8400282573832083E-3"/>
  </r>
  <r>
    <n v="2008"/>
    <x v="24"/>
    <n v="45"/>
    <n v="394699179.57999998"/>
    <n v="19236223191.025997"/>
    <n v="2.05185381589944E-2"/>
  </r>
  <r>
    <n v="2008"/>
    <x v="24"/>
    <n v="47"/>
    <n v="1407152100"/>
    <n v="19236223191.025997"/>
    <n v="7.3151163096114358E-2"/>
  </r>
  <r>
    <n v="2008"/>
    <x v="24"/>
    <n v="49"/>
    <n v="1960831070.5"/>
    <n v="19236223191.025997"/>
    <n v="0.1019343064918668"/>
  </r>
  <r>
    <n v="2008"/>
    <x v="24"/>
    <n v="51"/>
    <n v="167582611.19999999"/>
    <n v="19236223191.025997"/>
    <n v="8.7118250571234755E-3"/>
  </r>
  <r>
    <n v="2008"/>
    <x v="24"/>
    <n v="53"/>
    <n v="42141835.479999997"/>
    <n v="19236223191.025997"/>
    <n v="2.1907541340890572E-3"/>
  </r>
  <r>
    <n v="2008"/>
    <x v="24"/>
    <n v="55"/>
    <n v="5252139.1619999995"/>
    <n v="19236223191.025997"/>
    <n v="2.7303380241762871E-4"/>
  </r>
  <r>
    <n v="2008"/>
    <x v="24"/>
    <n v="57"/>
    <n v="109439361.90000001"/>
    <n v="19236223191.025997"/>
    <n v="5.6892333184746582E-3"/>
  </r>
  <r>
    <n v="2008"/>
    <x v="24"/>
    <n v="59"/>
    <n v="1010296561.89"/>
    <n v="19236223191.025997"/>
    <n v="5.2520526085459401E-2"/>
  </r>
  <r>
    <n v="2008"/>
    <x v="24"/>
    <n v="61"/>
    <n v="96352989.439999998"/>
    <n v="19236223191.025997"/>
    <n v="5.0089348872262096E-3"/>
  </r>
  <r>
    <n v="2008"/>
    <x v="24"/>
    <n v="63"/>
    <n v="42735131.729999997"/>
    <n v="19236223191.025997"/>
    <n v="2.2215967919282935E-3"/>
  </r>
  <r>
    <n v="2008"/>
    <x v="24"/>
    <n v="65"/>
    <n v="11693685.359999999"/>
    <n v="19236223191.025997"/>
    <n v="6.0789923489010505E-4"/>
  </r>
  <r>
    <n v="2008"/>
    <x v="24"/>
    <n v="67"/>
    <n v="464298545.48000002"/>
    <n v="19236223191.025997"/>
    <n v="2.4136679059567297E-2"/>
  </r>
  <r>
    <n v="2008"/>
    <x v="24"/>
    <n v="69"/>
    <n v="43543181.770000003"/>
    <n v="19236223191.025997"/>
    <n v="2.2636034806621285E-3"/>
  </r>
  <r>
    <n v="2008"/>
    <x v="24"/>
    <n v="71"/>
    <n v="222557606.09"/>
    <n v="19236223191.025997"/>
    <n v="1.1569714277063839E-2"/>
  </r>
  <r>
    <n v="2008"/>
    <x v="24"/>
    <n v="73"/>
    <n v="290819684.54000002"/>
    <n v="19236223191.025997"/>
    <n v="1.5118335946303223E-2"/>
  </r>
  <r>
    <n v="2008"/>
    <x v="24"/>
    <n v="75"/>
    <n v="618964049.02999997"/>
    <n v="19236223191.025997"/>
    <n v="3.2177004960035838E-2"/>
  </r>
  <r>
    <n v="2008"/>
    <x v="24"/>
    <n v="77"/>
    <n v="35684522.740000002"/>
    <n v="19236223191.025997"/>
    <n v="1.8550690738838691E-3"/>
  </r>
  <r>
    <n v="2008"/>
    <x v="24"/>
    <n v="79"/>
    <n v="111196580.2"/>
    <n v="19236223191.025997"/>
    <n v="5.7805827628302298E-3"/>
  </r>
  <r>
    <n v="2008"/>
    <x v="24"/>
    <n v="81"/>
    <n v="575736803.60000002"/>
    <n v="19236223191.025997"/>
    <n v="2.9929825511100867E-2"/>
  </r>
  <r>
    <n v="2008"/>
    <x v="24"/>
    <n v="83"/>
    <n v="130595429.36"/>
    <n v="19236223191.025997"/>
    <n v="6.789036915569E-3"/>
  </r>
  <r>
    <n v="2008"/>
    <x v="24"/>
    <n v="85"/>
    <n v="264555891.94"/>
    <n v="19236223191.025997"/>
    <n v="1.3753005946792067E-2"/>
  </r>
  <r>
    <n v="2008"/>
    <x v="24"/>
    <n v="87"/>
    <n v="279172520.70999998"/>
    <n v="19236223191.025997"/>
    <n v="1.4512855145090976E-2"/>
  </r>
  <r>
    <n v="2008"/>
    <x v="24"/>
    <n v="89"/>
    <n v="999481112.29999995"/>
    <n v="19236223191.025997"/>
    <n v="5.1958282162491945E-2"/>
  </r>
  <r>
    <n v="2008"/>
    <x v="24"/>
    <n v="91"/>
    <n v="102895043.27"/>
    <n v="19236223191.025997"/>
    <n v="5.3490252347457769E-3"/>
  </r>
  <r>
    <n v="2008"/>
    <x v="24"/>
    <n v="93"/>
    <n v="358866578.42000002"/>
    <n v="19236223191.025997"/>
    <n v="1.8655771190439138E-2"/>
  </r>
  <r>
    <n v="2008"/>
    <x v="24"/>
    <n v="95"/>
    <n v="220098690.38999999"/>
    <n v="19236223191.025997"/>
    <n v="1.1441886913262657E-2"/>
  </r>
  <r>
    <n v="2008"/>
    <x v="24"/>
    <n v="97"/>
    <n v="111353446.006"/>
    <n v="19236223191.025997"/>
    <n v="5.7887374720183189E-3"/>
  </r>
  <r>
    <n v="2008"/>
    <x v="24"/>
    <n v="99"/>
    <n v="26553667.100000001"/>
    <n v="19236223191.025997"/>
    <n v="1.3803991997965437E-3"/>
  </r>
  <r>
    <n v="2008"/>
    <x v="24"/>
    <n v="101"/>
    <n v="188539897.90000001"/>
    <n v="19236223191.025997"/>
    <n v="9.8012949853876121E-3"/>
  </r>
  <r>
    <n v="2008"/>
    <x v="24"/>
    <n v="103"/>
    <n v="55921419.259999998"/>
    <n v="19236223191.025997"/>
    <n v="2.9070893337361683E-3"/>
  </r>
  <r>
    <n v="2008"/>
    <x v="24"/>
    <n v="105"/>
    <n v="226024417.80000001"/>
    <n v="19236223191.025997"/>
    <n v="1.1749937373644322E-2"/>
  </r>
  <r>
    <n v="2008"/>
    <x v="24"/>
    <n v="107"/>
    <n v="333003486.68000001"/>
    <n v="19236223191.025997"/>
    <n v="1.7311271727984079E-2"/>
  </r>
  <r>
    <n v="2008"/>
    <x v="24"/>
    <n v="109"/>
    <n v="339881334.10000002"/>
    <n v="19236223191.025997"/>
    <n v="1.7668818391468864E-2"/>
  </r>
  <r>
    <n v="2008"/>
    <x v="24"/>
    <n v="111"/>
    <n v="71690558.900000006"/>
    <n v="19236223191.025997"/>
    <n v="3.7268521054301756E-3"/>
  </r>
  <r>
    <n v="2008"/>
    <x v="24"/>
    <n v="113"/>
    <n v="260966241.55000001"/>
    <n v="19236223191.025997"/>
    <n v="1.3566397049902441E-2"/>
  </r>
  <r>
    <n v="2008"/>
    <x v="24"/>
    <n v="115"/>
    <n v="93087941.509999901"/>
    <n v="19236223191.025997"/>
    <n v="4.8392005325362877E-3"/>
  </r>
  <r>
    <n v="2008"/>
    <x v="24"/>
    <n v="117"/>
    <n v="120466212.83"/>
    <n v="19236223191.025997"/>
    <n v="6.2624669943629786E-3"/>
  </r>
  <r>
    <n v="2008"/>
    <x v="24"/>
    <n v="119"/>
    <n v="22382321.539999999"/>
    <n v="19236223191.025997"/>
    <n v="1.1635507301891623E-3"/>
  </r>
  <r>
    <n v="2008"/>
    <x v="24"/>
    <n v="121"/>
    <n v="1144065451.3299999"/>
    <n v="19236223191.025997"/>
    <n v="5.9474536137827959E-2"/>
  </r>
  <r>
    <n v="2008"/>
    <x v="24"/>
    <n v="123"/>
    <n v="257866556.148"/>
    <n v="19236223191.025997"/>
    <n v="1.3405259108674661E-2"/>
  </r>
  <r>
    <n v="2008"/>
    <x v="24"/>
    <n v="125"/>
    <n v="32924785.379999999"/>
    <n v="19236223191.025997"/>
    <n v="1.7116034188748618E-3"/>
  </r>
  <r>
    <n v="2008"/>
    <x v="24"/>
    <n v="127"/>
    <n v="199328272"/>
    <n v="19236223191.025997"/>
    <n v="1.0362131382057877E-2"/>
  </r>
  <r>
    <n v="2008"/>
    <x v="24"/>
    <n v="131"/>
    <n v="103145122.3"/>
    <n v="19236223191.025997"/>
    <n v="5.3620256573088023E-3"/>
  </r>
  <r>
    <n v="2008"/>
    <x v="24"/>
    <n v="133"/>
    <n v="106202988.95999999"/>
    <n v="19236223191.025997"/>
    <n v="5.5209896404999799E-3"/>
  </r>
  <r>
    <n v="2008"/>
    <x v="24"/>
    <n v="137"/>
    <n v="114688662.40000001"/>
    <n v="19236223191.025997"/>
    <n v="5.9621195523196094E-3"/>
  </r>
  <r>
    <n v="2008"/>
    <x v="24"/>
    <n v="139"/>
    <n v="59039768.170000002"/>
    <n v="19236223191.025997"/>
    <n v="3.0691975022177423E-3"/>
  </r>
  <r>
    <n v="2008"/>
    <x v="24"/>
    <n v="141"/>
    <n v="88277233.480000004"/>
    <n v="19236223191.025997"/>
    <n v="4.5891146408190324E-3"/>
  </r>
  <r>
    <n v="2008"/>
    <x v="24"/>
    <n v="143"/>
    <n v="163731428.19999999"/>
    <n v="19236223191.025997"/>
    <n v="8.5116203203747035E-3"/>
  </r>
  <r>
    <n v="2008"/>
    <x v="24"/>
    <n v="145"/>
    <n v="212032918.19"/>
    <n v="19236223191.025997"/>
    <n v="1.1022585675181639E-2"/>
  </r>
  <r>
    <n v="2008"/>
    <x v="24"/>
    <n v="147"/>
    <n v="37713843.409999996"/>
    <n v="19236223191.025997"/>
    <n v="1.9605638297851579E-3"/>
  </r>
  <r>
    <n v="2008"/>
    <x v="24"/>
    <n v="149"/>
    <n v="379218430.35000002"/>
    <n v="19236223191.025997"/>
    <n v="1.9713767436786211E-2"/>
  </r>
  <r>
    <n v="2008"/>
    <x v="24"/>
    <n v="151"/>
    <n v="224657930"/>
    <n v="19236223191.025997"/>
    <n v="1.1678900154621126E-2"/>
  </r>
  <r>
    <n v="2008"/>
    <x v="24"/>
    <n v="153"/>
    <n v="91789203.680000007"/>
    <n v="19236223191.025997"/>
    <n v="4.7716853130931195E-3"/>
  </r>
  <r>
    <n v="2008"/>
    <x v="24"/>
    <n v="155"/>
    <n v="46134179.590000004"/>
    <n v="19236223191.025997"/>
    <n v="2.3982971673733922E-3"/>
  </r>
  <r>
    <n v="2008"/>
    <x v="24"/>
    <n v="157"/>
    <n v="50899014.270000003"/>
    <n v="19236223191.025997"/>
    <n v="2.6459983212164641E-3"/>
  </r>
  <r>
    <n v="2008"/>
    <x v="24"/>
    <n v="159"/>
    <n v="63983037.373999998"/>
    <n v="19236223191.025997"/>
    <n v="3.3261746205902362E-3"/>
  </r>
  <r>
    <n v="2008"/>
    <x v="24"/>
    <n v="161"/>
    <n v="157747918.90000001"/>
    <n v="19236223191.025997"/>
    <n v="8.2005660536103534E-3"/>
  </r>
  <r>
    <n v="2008"/>
    <x v="24"/>
    <n v="163"/>
    <n v="252757067.28"/>
    <n v="19236223191.025997"/>
    <n v="1.3139641018405066E-2"/>
  </r>
  <r>
    <n v="2008"/>
    <x v="25"/>
    <n v="1"/>
    <n v="94227651.599999994"/>
    <n v="38169441635.800003"/>
    <n v="2.4686672783712322E-3"/>
  </r>
  <r>
    <n v="2008"/>
    <x v="25"/>
    <n v="3"/>
    <n v="166085602.80000001"/>
    <n v="38169441635.800003"/>
    <n v="4.3512714800686128E-3"/>
  </r>
  <r>
    <n v="2008"/>
    <x v="25"/>
    <n v="5"/>
    <n v="124070559.59999999"/>
    <n v="38169441635.800003"/>
    <n v="3.2505206857317854E-3"/>
  </r>
  <r>
    <n v="2008"/>
    <x v="25"/>
    <n v="7"/>
    <n v="97429273.200000003"/>
    <n v="38169441635.800003"/>
    <n v="2.5525464618958121E-3"/>
  </r>
  <r>
    <n v="2008"/>
    <x v="25"/>
    <n v="9"/>
    <n v="122562639.59999999"/>
    <n v="38169441635.800003"/>
    <n v="3.2110147371148773E-3"/>
  </r>
  <r>
    <n v="2008"/>
    <x v="25"/>
    <n v="11"/>
    <n v="103491184.8"/>
    <n v="38169441635.800003"/>
    <n v="2.7113622931002799E-3"/>
  </r>
  <r>
    <n v="2008"/>
    <x v="25"/>
    <n v="13"/>
    <n v="132554878.8"/>
    <n v="38169441635.800003"/>
    <n v="3.4728010974012704E-3"/>
  </r>
  <r>
    <n v="2008"/>
    <x v="25"/>
    <n v="15"/>
    <n v="98727621.599999994"/>
    <n v="38169441635.800003"/>
    <n v="2.5865618507607685E-3"/>
  </r>
  <r>
    <n v="2008"/>
    <x v="25"/>
    <n v="17"/>
    <n v="37229154"/>
    <n v="38169441635.800003"/>
    <n v="9.7536543382604568E-4"/>
  </r>
  <r>
    <n v="2008"/>
    <x v="25"/>
    <n v="19"/>
    <n v="894372642.60000002"/>
    <n v="38169441635.800003"/>
    <n v="2.3431640712321743E-2"/>
  </r>
  <r>
    <n v="2008"/>
    <x v="25"/>
    <n v="21"/>
    <n v="524148746.39999998"/>
    <n v="38169441635.800003"/>
    <n v="1.3732156508896603E-2"/>
  </r>
  <r>
    <n v="2008"/>
    <x v="25"/>
    <n v="23"/>
    <n v="231272691.59999999"/>
    <n v="38169441635.800003"/>
    <n v="6.0591059677195793E-3"/>
  </r>
  <r>
    <n v="2008"/>
    <x v="25"/>
    <n v="25"/>
    <n v="70587418.799999997"/>
    <n v="38169441635.800003"/>
    <n v="1.8493175633408905E-3"/>
  </r>
  <r>
    <n v="2008"/>
    <x v="25"/>
    <n v="27"/>
    <n v="578183742"/>
    <n v="38169441635.800003"/>
    <n v="1.5147817657822589E-2"/>
  </r>
  <r>
    <n v="2008"/>
    <x v="25"/>
    <n v="29"/>
    <n v="291401953.19999999"/>
    <n v="38169441635.800003"/>
    <n v="7.6344305997572501E-3"/>
  </r>
  <r>
    <n v="2008"/>
    <x v="25"/>
    <n v="31"/>
    <n v="382336190.39999998"/>
    <n v="38169441635.800003"/>
    <n v="1.0016813817925961E-2"/>
  </r>
  <r>
    <n v="2008"/>
    <x v="25"/>
    <n v="33"/>
    <n v="51247832.399999999"/>
    <n v="38169441635.800003"/>
    <n v="1.3426403479775682E-3"/>
  </r>
  <r>
    <n v="2008"/>
    <x v="25"/>
    <n v="35"/>
    <n v="70902910.799999997"/>
    <n v="38169441635.800003"/>
    <n v="1.8575831283185059E-3"/>
  </r>
  <r>
    <n v="2008"/>
    <x v="25"/>
    <n v="37"/>
    <n v="460340160"/>
    <n v="38169441635.800003"/>
    <n v="1.2060437362233676E-2"/>
  </r>
  <r>
    <n v="2008"/>
    <x v="25"/>
    <n v="39"/>
    <n v="19950147.600000001"/>
    <n v="38169441635.800003"/>
    <n v="5.2267328902417837E-4"/>
  </r>
  <r>
    <n v="2008"/>
    <x v="25"/>
    <n v="41"/>
    <n v="24792254.399999999"/>
    <n v="38169441635.800003"/>
    <n v="6.4953149266786154E-4"/>
  </r>
  <r>
    <n v="2008"/>
    <x v="25"/>
    <n v="43"/>
    <n v="341667588"/>
    <n v="38169441635.800003"/>
    <n v="8.9513383837279414E-3"/>
  </r>
  <r>
    <n v="2008"/>
    <x v="25"/>
    <n v="45"/>
    <n v="50750145.600000001"/>
    <n v="38169441635.800003"/>
    <n v="1.3296014671694927E-3"/>
  </r>
  <r>
    <n v="2008"/>
    <x v="25"/>
    <n v="47"/>
    <n v="1416286922.4000001"/>
    <n v="38169441635.800003"/>
    <n v="3.7105256501096723E-2"/>
  </r>
  <r>
    <n v="2008"/>
    <x v="25"/>
    <n v="49"/>
    <n v="157648497.59999999"/>
    <n v="38169441635.800003"/>
    <n v="4.1302280264990257E-3"/>
  </r>
  <r>
    <n v="2008"/>
    <x v="25"/>
    <n v="51"/>
    <n v="382092361.19999999"/>
    <n v="38169441635.800003"/>
    <n v="1.0010425744389897E-2"/>
  </r>
  <r>
    <n v="2008"/>
    <x v="25"/>
    <n v="53"/>
    <n v="310553781.59999901"/>
    <n v="38169441635.800003"/>
    <n v="8.1361887491883927E-3"/>
  </r>
  <r>
    <n v="2008"/>
    <x v="25"/>
    <n v="55"/>
    <n v="274239115.19999999"/>
    <n v="38169441635.800003"/>
    <n v="7.1847819472104823E-3"/>
  </r>
  <r>
    <n v="2008"/>
    <x v="25"/>
    <n v="59"/>
    <n v="76148715.599999994"/>
    <n v="38169441635.800003"/>
    <n v="1.9950178031574437E-3"/>
  </r>
  <r>
    <n v="2008"/>
    <x v="25"/>
    <n v="61"/>
    <n v="163348362"/>
    <n v="38169441635.800003"/>
    <n v="4.2795585945064442E-3"/>
  </r>
  <r>
    <n v="2008"/>
    <x v="25"/>
    <n v="63"/>
    <n v="101439754.8"/>
    <n v="38169441635.800003"/>
    <n v="2.6576169431008208E-3"/>
  </r>
  <r>
    <n v="2008"/>
    <x v="25"/>
    <n v="69"/>
    <n v="136774566"/>
    <n v="38169441635.800003"/>
    <n v="3.5833525495357513E-3"/>
  </r>
  <r>
    <n v="2008"/>
    <x v="25"/>
    <n v="71"/>
    <n v="742806882"/>
    <n v="38169441635.800003"/>
    <n v="1.9460774121026286E-2"/>
  </r>
  <r>
    <n v="2008"/>
    <x v="25"/>
    <n v="73"/>
    <n v="21181664.399999999"/>
    <n v="38169441635.800003"/>
    <n v="5.5493775890431746E-4"/>
  </r>
  <r>
    <n v="2008"/>
    <x v="25"/>
    <n v="75"/>
    <n v="15878324.4"/>
    <n v="38169441635.800003"/>
    <n v="4.1599572117154978E-4"/>
  </r>
  <r>
    <n v="2008"/>
    <x v="25"/>
    <n v="77"/>
    <n v="1775507321.4000001"/>
    <n v="38169441635.800003"/>
    <n v="4.6516460427723699E-2"/>
  </r>
  <r>
    <n v="2008"/>
    <x v="25"/>
    <n v="79"/>
    <n v="45123408"/>
    <n v="38169441635.800003"/>
    <n v="1.1821867458935451E-3"/>
  </r>
  <r>
    <n v="2008"/>
    <x v="25"/>
    <n v="81"/>
    <n v="174976328.40000001"/>
    <n v="38169441635.800003"/>
    <n v="4.5841993202197029E-3"/>
  </r>
  <r>
    <n v="2008"/>
    <x v="25"/>
    <n v="83"/>
    <n v="166831218"/>
    <n v="38169441635.800003"/>
    <n v="4.3708058292245269E-3"/>
  </r>
  <r>
    <n v="2008"/>
    <x v="25"/>
    <n v="85"/>
    <n v="41077204.799999997"/>
    <n v="38169441635.800003"/>
    <n v="1.0761803956145048E-3"/>
  </r>
  <r>
    <n v="2008"/>
    <x v="25"/>
    <n v="87"/>
    <n v="155352286.80000001"/>
    <n v="38169441635.800003"/>
    <n v="4.0700696720250553E-3"/>
  </r>
  <r>
    <n v="2008"/>
    <x v="25"/>
    <n v="89"/>
    <n v="2933709.6"/>
    <n v="38169441635.800003"/>
    <n v="7.6860165469342525E-5"/>
  </r>
  <r>
    <n v="2008"/>
    <x v="25"/>
    <n v="91"/>
    <n v="181274383.19999999"/>
    <n v="38169441635.800003"/>
    <n v="4.7492018596881581E-3"/>
  </r>
  <r>
    <n v="2008"/>
    <x v="25"/>
    <n v="95"/>
    <n v="4145911701.8000002"/>
    <n v="38169441635.800003"/>
    <n v="0.10861861017928681"/>
  </r>
  <r>
    <n v="2008"/>
    <x v="25"/>
    <n v="97"/>
    <n v="673813612.79999995"/>
    <n v="38169441635.800003"/>
    <n v="1.7653221632878552E-2"/>
  </r>
  <r>
    <n v="2008"/>
    <x v="25"/>
    <n v="99"/>
    <n v="1176652082.4000001"/>
    <n v="38169441635.800003"/>
    <n v="3.0827070870651428E-2"/>
  </r>
  <r>
    <n v="2008"/>
    <x v="25"/>
    <n v="101"/>
    <n v="235060059.59999999"/>
    <n v="38169441635.800003"/>
    <n v="6.158331102740883E-3"/>
  </r>
  <r>
    <n v="2008"/>
    <x v="25"/>
    <n v="103"/>
    <n v="16697505.6"/>
    <n v="38169441635.800003"/>
    <n v="4.3745742364591006E-4"/>
  </r>
  <r>
    <n v="2008"/>
    <x v="25"/>
    <n v="105"/>
    <n v="404209302"/>
    <n v="38169441635.800003"/>
    <n v="1.0589866780259178E-2"/>
  </r>
  <r>
    <n v="2008"/>
    <x v="25"/>
    <n v="107"/>
    <n v="407788196.39999998"/>
    <n v="38169441635.800003"/>
    <n v="1.0683630121995968E-2"/>
  </r>
  <r>
    <n v="2008"/>
    <x v="25"/>
    <n v="109"/>
    <n v="317425870.80000001"/>
    <n v="38169441635.800003"/>
    <n v="8.3162303978342438E-3"/>
  </r>
  <r>
    <n v="2008"/>
    <x v="25"/>
    <n v="111"/>
    <n v="89249392.799999997"/>
    <n v="38169441635.800003"/>
    <n v="2.3382420327650514E-3"/>
  </r>
  <r>
    <n v="2008"/>
    <x v="25"/>
    <n v="113"/>
    <n v="162862094.40000001"/>
    <n v="38169441635.800003"/>
    <n v="4.2668188849597386E-3"/>
  </r>
  <r>
    <n v="2008"/>
    <x v="25"/>
    <n v="115"/>
    <n v="71479653.599999994"/>
    <n v="38169441635.800003"/>
    <n v="1.8726931947822252E-3"/>
  </r>
  <r>
    <n v="2008"/>
    <x v="25"/>
    <n v="117"/>
    <n v="110123544"/>
    <n v="38169441635.800003"/>
    <n v="2.8851232630218143E-3"/>
  </r>
  <r>
    <n v="2008"/>
    <x v="25"/>
    <n v="119"/>
    <n v="109215351.59999999"/>
    <n v="38169441635.800003"/>
    <n v="2.8613295589203585E-3"/>
  </r>
  <r>
    <n v="2008"/>
    <x v="25"/>
    <n v="121"/>
    <n v="149628632.40000001"/>
    <n v="38169441635.800003"/>
    <n v="3.9201158305564483E-3"/>
  </r>
  <r>
    <n v="2008"/>
    <x v="25"/>
    <n v="123"/>
    <n v="63357967.200000003"/>
    <n v="38169441635.800003"/>
    <n v="1.6599133884257584E-3"/>
  </r>
  <r>
    <n v="2008"/>
    <x v="25"/>
    <n v="125"/>
    <n v="50488602"/>
    <n v="38169441635.800003"/>
    <n v="1.3227492946254046E-3"/>
  </r>
  <r>
    <n v="2008"/>
    <x v="25"/>
    <n v="127"/>
    <n v="234141619.19999999"/>
    <n v="38169441635.800003"/>
    <n v="6.1342689116099915E-3"/>
  </r>
  <r>
    <n v="2008"/>
    <x v="25"/>
    <n v="129"/>
    <n v="16453164"/>
    <n v="38169441635.800003"/>
    <n v="4.3105592575837411E-4"/>
  </r>
  <r>
    <n v="2008"/>
    <x v="25"/>
    <n v="131"/>
    <n v="119938932"/>
    <n v="38169441635.800003"/>
    <n v="3.1422763042859526E-3"/>
  </r>
  <r>
    <n v="2008"/>
    <x v="25"/>
    <n v="133"/>
    <n v="120749109.59999999"/>
    <n v="38169441635.800003"/>
    <n v="3.1635021217273091E-3"/>
  </r>
  <r>
    <n v="2008"/>
    <x v="25"/>
    <n v="135"/>
    <n v="63875564.399999999"/>
    <n v="38169441635.800003"/>
    <n v="1.6734739011767367E-3"/>
  </r>
  <r>
    <n v="2008"/>
    <x v="25"/>
    <n v="137"/>
    <n v="31132179.600000001"/>
    <n v="38169441635.800003"/>
    <n v="8.1563099342800991E-4"/>
  </r>
  <r>
    <n v="2008"/>
    <x v="25"/>
    <n v="139"/>
    <n v="208903357.19999999"/>
    <n v="38169441635.800003"/>
    <n v="5.4730524798682068E-3"/>
  </r>
  <r>
    <n v="2008"/>
    <x v="25"/>
    <n v="141"/>
    <n v="64312495.200000003"/>
    <n v="38169441635.800003"/>
    <n v="1.6849210374531606E-3"/>
  </r>
  <r>
    <n v="2008"/>
    <x v="25"/>
    <n v="143"/>
    <n v="264291674.40000001"/>
    <n v="38169441635.800003"/>
    <n v="6.9241692587956203E-3"/>
  </r>
  <r>
    <n v="2008"/>
    <x v="25"/>
    <n v="145"/>
    <n v="393119575.19999999"/>
    <n v="38169441635.800003"/>
    <n v="1.029932737688476E-2"/>
  </r>
  <r>
    <n v="2008"/>
    <x v="25"/>
    <n v="147"/>
    <n v="96539307.599999994"/>
    <n v="38169441635.800003"/>
    <n v="2.5292302811538523E-3"/>
  </r>
  <r>
    <n v="2008"/>
    <x v="25"/>
    <n v="149"/>
    <n v="37786718.399999999"/>
    <n v="38169441635.800003"/>
    <n v="9.8997304599182201E-4"/>
  </r>
  <r>
    <n v="2008"/>
    <x v="25"/>
    <n v="151"/>
    <n v="79406774.400000006"/>
    <n v="38169441635.800003"/>
    <n v="2.0803755831084142E-3"/>
  </r>
  <r>
    <n v="2008"/>
    <x v="25"/>
    <n v="155"/>
    <n v="285417560.39999998"/>
    <n v="38169441635.800003"/>
    <n v="7.4776456811540106E-3"/>
  </r>
  <r>
    <n v="2008"/>
    <x v="25"/>
    <n v="157"/>
    <n v="136287786"/>
    <n v="38169441635.800003"/>
    <n v="3.5705994156375745E-3"/>
  </r>
  <r>
    <n v="2008"/>
    <x v="25"/>
    <n v="159"/>
    <n v="208421481.59999999"/>
    <n v="38169441635.800003"/>
    <n v="5.4604278361912598E-3"/>
  </r>
  <r>
    <n v="2008"/>
    <x v="25"/>
    <n v="161"/>
    <n v="424139026.80000001"/>
    <n v="38169441635.800003"/>
    <n v="1.1112005012988983E-2"/>
  </r>
  <r>
    <n v="2008"/>
    <x v="25"/>
    <n v="163"/>
    <n v="142648719.59999999"/>
    <n v="38169441635.800003"/>
    <n v="3.7372493148080652E-3"/>
  </r>
  <r>
    <n v="2008"/>
    <x v="25"/>
    <n v="165"/>
    <n v="861436192.79999995"/>
    <n v="38169441635.800003"/>
    <n v="2.2568739700714904E-2"/>
  </r>
  <r>
    <n v="2008"/>
    <x v="25"/>
    <n v="167"/>
    <n v="156254184"/>
    <n v="38169441635.800003"/>
    <n v="4.0936984483798573E-3"/>
  </r>
  <r>
    <n v="2008"/>
    <x v="25"/>
    <n v="169"/>
    <n v="248595544.799999"/>
    <n v="38169441635.800003"/>
    <n v="6.5129468534545045E-3"/>
  </r>
  <r>
    <n v="2008"/>
    <x v="25"/>
    <n v="173"/>
    <n v="102635257.2"/>
    <n v="38169441635.800003"/>
    <n v="2.6889378728489448E-3"/>
  </r>
  <r>
    <n v="2008"/>
    <x v="25"/>
    <n v="175"/>
    <n v="170070684"/>
    <n v="38169441635.800003"/>
    <n v="4.4556764969935206E-3"/>
  </r>
  <r>
    <n v="2008"/>
    <x v="25"/>
    <n v="177"/>
    <n v="53381758.799999997"/>
    <n v="38169441635.800003"/>
    <n v="1.3985470185639815E-3"/>
  </r>
  <r>
    <n v="2008"/>
    <x v="25"/>
    <n v="179"/>
    <n v="3018548.4"/>
    <n v="38169441635.800003"/>
    <n v="7.9082854520167611E-5"/>
  </r>
  <r>
    <n v="2008"/>
    <x v="25"/>
    <n v="183"/>
    <n v="2026219846.8"/>
    <n v="38169441635.800003"/>
    <n v="5.3084869989283821E-2"/>
  </r>
  <r>
    <n v="2008"/>
    <x v="25"/>
    <n v="185"/>
    <n v="94887769.200000003"/>
    <n v="38169441635.800003"/>
    <n v="2.485961678595858E-3"/>
  </r>
  <r>
    <n v="2008"/>
    <x v="25"/>
    <n v="186"/>
    <n v="202569214.80000001"/>
    <n v="38169441635.800003"/>
    <n v="5.3071044825032405E-3"/>
  </r>
  <r>
    <n v="2008"/>
    <x v="25"/>
    <n v="187"/>
    <n v="298748012.39999998"/>
    <n v="38169441635.800003"/>
    <n v="7.8268897735144574E-3"/>
  </r>
  <r>
    <n v="2008"/>
    <x v="25"/>
    <n v="189"/>
    <n v="7442585661"/>
    <n v="38169441635.800003"/>
    <n v="0.19498806747069169"/>
  </r>
  <r>
    <n v="2008"/>
    <x v="25"/>
    <n v="195"/>
    <n v="287754616.80000001"/>
    <n v="38169441635.800003"/>
    <n v="7.5388741482167315E-3"/>
  </r>
  <r>
    <n v="2008"/>
    <x v="25"/>
    <n v="197"/>
    <n v="21860082"/>
    <n v="38169441635.800003"/>
    <n v="5.7271160025293432E-4"/>
  </r>
  <r>
    <n v="2008"/>
    <x v="25"/>
    <n v="201"/>
    <n v="220306892.40000001"/>
    <n v="38169441635.800003"/>
    <n v="5.7718133396368332E-3"/>
  </r>
  <r>
    <n v="2008"/>
    <x v="25"/>
    <n v="203"/>
    <n v="46858174.799999997"/>
    <n v="38169441635.800003"/>
    <n v="1.2276358466834535E-3"/>
  </r>
  <r>
    <n v="2008"/>
    <x v="25"/>
    <n v="205"/>
    <n v="45221276.399999999"/>
    <n v="38169441635.800003"/>
    <n v="1.1847507970246523E-3"/>
  </r>
  <r>
    <n v="2008"/>
    <x v="25"/>
    <n v="207"/>
    <n v="128643876"/>
    <n v="38169441635.800003"/>
    <n v="3.3703368581462804E-3"/>
  </r>
  <r>
    <n v="2008"/>
    <x v="25"/>
    <n v="209"/>
    <n v="100069011.59999999"/>
    <n v="38169441635.800003"/>
    <n v="2.6217048851493534E-3"/>
  </r>
  <r>
    <n v="2008"/>
    <x v="25"/>
    <n v="211"/>
    <n v="19365060"/>
    <n v="38169441635.800003"/>
    <n v="5.0734459740791867E-4"/>
  </r>
  <r>
    <n v="2008"/>
    <x v="25"/>
    <n v="213"/>
    <n v="234516476.39999899"/>
    <n v="38169441635.800003"/>
    <n v="6.1440897835938098E-3"/>
  </r>
  <r>
    <n v="2008"/>
    <x v="25"/>
    <n v="215"/>
    <n v="124567002"/>
    <n v="38169441635.800003"/>
    <n v="3.26352696454343E-3"/>
  </r>
  <r>
    <n v="2008"/>
    <x v="25"/>
    <n v="217"/>
    <n v="212586927.59999999"/>
    <n v="38169441635.800003"/>
    <n v="5.5695582248342299E-3"/>
  </r>
  <r>
    <n v="2008"/>
    <x v="25"/>
    <n v="219"/>
    <n v="233090760"/>
    <n v="38169441635.800003"/>
    <n v="6.1067374845058982E-3"/>
  </r>
  <r>
    <n v="2008"/>
    <x v="25"/>
    <n v="221"/>
    <n v="42968546.399999999"/>
    <n v="38169441635.800003"/>
    <n v="1.1257315946612853E-3"/>
  </r>
  <r>
    <n v="2008"/>
    <x v="25"/>
    <n v="223"/>
    <n v="78630049.200000003"/>
    <n v="38169441635.800003"/>
    <n v="2.0600261840417141E-3"/>
  </r>
  <r>
    <n v="2008"/>
    <x v="25"/>
    <n v="225"/>
    <n v="390529393.19999999"/>
    <n v="38169441635.800003"/>
    <n v="1.0231467280194988E-2"/>
  </r>
  <r>
    <n v="2008"/>
    <x v="25"/>
    <n v="229"/>
    <n v="111007507.2"/>
    <n v="38169441635.800003"/>
    <n v="2.9082821870751049E-3"/>
  </r>
  <r>
    <n v="2008"/>
    <x v="25"/>
    <n v="510"/>
    <n v="1789726897.4000001"/>
    <n v="38169441635.800003"/>
    <n v="4.6888998651774191E-2"/>
  </r>
  <r>
    <n v="2008"/>
    <x v="26"/>
    <n v="1"/>
    <n v="94951010.340000004"/>
    <n v="5829342687.6899996"/>
    <n v="1.6288459167190659E-2"/>
  </r>
  <r>
    <n v="2008"/>
    <x v="26"/>
    <n v="3"/>
    <n v="170663109.91999999"/>
    <n v="5829342687.6899996"/>
    <n v="2.9276561537614605E-2"/>
  </r>
  <r>
    <n v="2008"/>
    <x v="26"/>
    <n v="5"/>
    <n v="38061728.240000002"/>
    <n v="5829342687.6899996"/>
    <n v="6.5293344857519035E-3"/>
  </r>
  <r>
    <n v="2008"/>
    <x v="26"/>
    <n v="7"/>
    <n v="93640342.75"/>
    <n v="5829342687.6899996"/>
    <n v="1.6063619479387128E-2"/>
  </r>
  <r>
    <n v="2008"/>
    <x v="26"/>
    <n v="9"/>
    <n v="58871673.520000003"/>
    <n v="5829342687.6899996"/>
    <n v="1.0099195856905292E-2"/>
  </r>
  <r>
    <n v="2008"/>
    <x v="26"/>
    <n v="11"/>
    <n v="17265177.09"/>
    <n v="5829342687.6899996"/>
    <n v="2.961770823056843E-3"/>
  </r>
  <r>
    <n v="2008"/>
    <x v="26"/>
    <n v="13"/>
    <n v="349752893.56"/>
    <n v="5829342687.6899996"/>
    <n v="5.9998684637049014E-2"/>
  </r>
  <r>
    <n v="2008"/>
    <x v="26"/>
    <n v="15"/>
    <n v="43857379.229999997"/>
    <n v="5829342687.6899996"/>
    <n v="7.5235548122114968E-3"/>
  </r>
  <r>
    <n v="2008"/>
    <x v="26"/>
    <n v="17"/>
    <n v="84869419.200000003"/>
    <n v="5829342687.6899996"/>
    <n v="1.4559003261074586E-2"/>
  </r>
  <r>
    <n v="2008"/>
    <x v="26"/>
    <n v="21"/>
    <n v="92283342.480000004"/>
    <n v="5829342687.6899996"/>
    <n v="1.5830831609004142E-2"/>
  </r>
  <r>
    <n v="2008"/>
    <x v="26"/>
    <n v="23"/>
    <n v="54205474.740000002"/>
    <n v="5829342687.6899996"/>
    <n v="9.2987284577500228E-3"/>
  </r>
  <r>
    <n v="2008"/>
    <x v="26"/>
    <n v="27"/>
    <n v="60785982.723999999"/>
    <n v="5829342687.6899996"/>
    <n v="1.0427587805459371E-2"/>
  </r>
  <r>
    <n v="2008"/>
    <x v="26"/>
    <n v="29"/>
    <n v="365779388"/>
    <n v="5829342687.6899996"/>
    <n v="6.2747964495624434E-2"/>
  </r>
  <r>
    <n v="2008"/>
    <x v="26"/>
    <n v="31"/>
    <n v="457055830.74000001"/>
    <n v="5829342687.6899996"/>
    <n v="7.8406066554498277E-2"/>
  </r>
  <r>
    <n v="2008"/>
    <x v="26"/>
    <n v="33"/>
    <n v="11051158.09"/>
    <n v="5829342687.6899996"/>
    <n v="1.8957811681473225E-3"/>
  </r>
  <r>
    <n v="2008"/>
    <x v="26"/>
    <n v="35"/>
    <n v="48884682.399999999"/>
    <n v="5829342687.6899996"/>
    <n v="8.3859681989928766E-3"/>
  </r>
  <r>
    <n v="2008"/>
    <x v="26"/>
    <n v="37"/>
    <n v="19741159.399999999"/>
    <n v="5829342687.6899996"/>
    <n v="3.3865155057169662E-3"/>
  </r>
  <r>
    <n v="2008"/>
    <x v="26"/>
    <n v="39"/>
    <n v="81426871.140000001"/>
    <n v="5829342687.6899996"/>
    <n v="1.3968448160021815E-2"/>
  </r>
  <r>
    <n v="2008"/>
    <x v="26"/>
    <n v="41"/>
    <n v="64525984.460000001"/>
    <n v="5829342687.6899996"/>
    <n v="1.1069169873348068E-2"/>
  </r>
  <r>
    <n v="2008"/>
    <x v="26"/>
    <n v="43"/>
    <n v="181882188.44400001"/>
    <n v="5829342687.6899996"/>
    <n v="3.120114877241411E-2"/>
  </r>
  <r>
    <n v="2008"/>
    <x v="26"/>
    <n v="45"/>
    <n v="47109384.390000001"/>
    <n v="5829342687.6899996"/>
    <n v="8.0814230546923105E-3"/>
  </r>
  <r>
    <n v="2008"/>
    <x v="26"/>
    <n v="47"/>
    <n v="184877503.09999999"/>
    <n v="5829342687.6899996"/>
    <n v="3.171498280422104E-2"/>
  </r>
  <r>
    <n v="2008"/>
    <x v="26"/>
    <n v="49"/>
    <n v="237761095.31"/>
    <n v="5829342687.6899996"/>
    <n v="4.0786947696879676E-2"/>
  </r>
  <r>
    <n v="2008"/>
    <x v="26"/>
    <n v="51"/>
    <n v="8352724.2659999998"/>
    <n v="5829342687.6899996"/>
    <n v="1.4328758341208352E-3"/>
  </r>
  <r>
    <n v="2008"/>
    <x v="26"/>
    <n v="53"/>
    <n v="84365776.840000004"/>
    <n v="5829342687.6899996"/>
    <n v="1.4472605465133794E-2"/>
  </r>
  <r>
    <n v="2008"/>
    <x v="26"/>
    <n v="55"/>
    <n v="8492296.1699999999"/>
    <n v="5829342687.6899996"/>
    <n v="1.4568188258915434E-3"/>
  </r>
  <r>
    <n v="2008"/>
    <x v="26"/>
    <n v="57"/>
    <n v="8164288.7999999998"/>
    <n v="5829342687.6899996"/>
    <n v="1.4005504972697484E-3"/>
  </r>
  <r>
    <n v="2008"/>
    <x v="26"/>
    <n v="61"/>
    <n v="176019700"/>
    <n v="5829342687.6899996"/>
    <n v="3.0195462752894277E-2"/>
  </r>
  <r>
    <n v="2008"/>
    <x v="26"/>
    <n v="63"/>
    <n v="574079915.75999999"/>
    <n v="5829342687.6899996"/>
    <n v="9.8481071797734937E-2"/>
  </r>
  <r>
    <n v="2008"/>
    <x v="26"/>
    <n v="65"/>
    <n v="28235767.600000001"/>
    <n v="5829342687.6899996"/>
    <n v="4.8437309509400317E-3"/>
  </r>
  <r>
    <n v="2008"/>
    <x v="26"/>
    <n v="67"/>
    <n v="179728887.78999999"/>
    <n v="5829342687.6899996"/>
    <n v="3.0831758813826292E-2"/>
  </r>
  <r>
    <n v="2008"/>
    <x v="26"/>
    <n v="69"/>
    <n v="6563833.3859999999"/>
    <n v="5829342687.6899996"/>
    <n v="1.125998888324244E-3"/>
  </r>
  <r>
    <n v="2008"/>
    <x v="26"/>
    <n v="71"/>
    <n v="40528733.670000002"/>
    <n v="5829342687.6899996"/>
    <n v="6.9525392212034061E-3"/>
  </r>
  <r>
    <n v="2008"/>
    <x v="26"/>
    <n v="73"/>
    <n v="38614152.899999999"/>
    <n v="5829342687.6899996"/>
    <n v="6.6241006866078886E-3"/>
  </r>
  <r>
    <n v="2008"/>
    <x v="26"/>
    <n v="75"/>
    <n v="32806403.050000001"/>
    <n v="5829342687.6899996"/>
    <n v="5.6278048499839063E-3"/>
  </r>
  <r>
    <n v="2008"/>
    <x v="26"/>
    <n v="77"/>
    <n v="149240393.47999999"/>
    <n v="5829342687.6899996"/>
    <n v="2.5601581769271426E-2"/>
  </r>
  <r>
    <n v="2008"/>
    <x v="26"/>
    <n v="79"/>
    <n v="32156240.280000001"/>
    <n v="5829342687.6899996"/>
    <n v="5.5162720743636004E-3"/>
  </r>
  <r>
    <n v="2008"/>
    <x v="26"/>
    <n v="81"/>
    <n v="152514310"/>
    <n v="5829342687.6899996"/>
    <n v="2.6163208816333463E-2"/>
  </r>
  <r>
    <n v="2008"/>
    <x v="26"/>
    <n v="83"/>
    <n v="50341863.450000003"/>
    <n v="5829342687.6899996"/>
    <n v="8.6359416742317185E-3"/>
  </r>
  <r>
    <n v="2008"/>
    <x v="26"/>
    <n v="85"/>
    <n v="53016116.75"/>
    <n v="5829342687.6899996"/>
    <n v="9.0946989378332052E-3"/>
  </r>
  <r>
    <n v="2008"/>
    <x v="26"/>
    <n v="87"/>
    <n v="76830025.329999998"/>
    <n v="5829342687.6899996"/>
    <n v="1.3179877980452977E-2"/>
  </r>
  <r>
    <n v="2008"/>
    <x v="26"/>
    <n v="91"/>
    <n v="14417933.16"/>
    <n v="5829342687.6899996"/>
    <n v="2.4733377213260748E-3"/>
  </r>
  <r>
    <n v="2008"/>
    <x v="26"/>
    <n v="93"/>
    <n v="173482783.05000001"/>
    <n v="5829342687.6899996"/>
    <n v="2.9760264980878356E-2"/>
  </r>
  <r>
    <n v="2008"/>
    <x v="26"/>
    <n v="95"/>
    <n v="119770583"/>
    <n v="5829342687.6899996"/>
    <n v="2.0546155787499538E-2"/>
  </r>
  <r>
    <n v="2008"/>
    <x v="26"/>
    <n v="97"/>
    <n v="103108784.3"/>
    <n v="5829342687.6899996"/>
    <n v="1.7687892070187939E-2"/>
  </r>
  <r>
    <n v="2008"/>
    <x v="26"/>
    <n v="99"/>
    <n v="29495438.579999998"/>
    <n v="5829342687.6899996"/>
    <n v="5.059822377964914E-3"/>
  </r>
  <r>
    <n v="2008"/>
    <x v="26"/>
    <n v="101"/>
    <n v="58298267.539999902"/>
    <n v="5829342687.6899996"/>
    <n v="1.0000830396042788E-2"/>
  </r>
  <r>
    <n v="2008"/>
    <x v="26"/>
    <n v="103"/>
    <n v="37252746.359999999"/>
    <n v="5829342687.6899996"/>
    <n v="6.3905569385494798E-3"/>
  </r>
  <r>
    <n v="2008"/>
    <x v="26"/>
    <n v="105"/>
    <n v="41179214.859999999"/>
    <n v="5829342687.6899996"/>
    <n v="7.0641266204780513E-3"/>
  </r>
  <r>
    <n v="2008"/>
    <x v="26"/>
    <n v="107"/>
    <n v="23344373.77"/>
    <n v="5829342687.6899996"/>
    <n v="4.0046322579897426E-3"/>
  </r>
  <r>
    <n v="2008"/>
    <x v="26"/>
    <n v="109"/>
    <n v="16701388.859999999"/>
    <n v="5829342687.6899996"/>
    <n v="2.8650552480417443E-3"/>
  </r>
  <r>
    <n v="2008"/>
    <x v="26"/>
    <n v="111"/>
    <n v="652936965.41999996"/>
    <n v="5829342687.6899996"/>
    <n v="0.11200867754761215"/>
  </r>
  <r>
    <n v="2008"/>
    <x v="27"/>
    <n v="1"/>
    <n v="73060956.599999994"/>
    <n v="10148210553.759985"/>
    <n v="7.1993930568311259E-3"/>
  </r>
  <r>
    <n v="2008"/>
    <x v="27"/>
    <n v="3"/>
    <n v="43584916.020000003"/>
    <n v="10148210553.759985"/>
    <n v="4.2948375764485375E-3"/>
  </r>
  <r>
    <n v="2008"/>
    <x v="27"/>
    <n v="7"/>
    <n v="6645297.2999999998"/>
    <n v="10148210553.759985"/>
    <n v="6.5482453924232671E-4"/>
  </r>
  <r>
    <n v="2008"/>
    <x v="27"/>
    <n v="9"/>
    <n v="7580727.4199999999"/>
    <n v="10148210553.759985"/>
    <n v="7.470013929885684E-4"/>
  </r>
  <r>
    <n v="2008"/>
    <x v="27"/>
    <n v="13"/>
    <n v="35446078.859999999"/>
    <n v="10148210553.759985"/>
    <n v="3.4928403063993357E-3"/>
  </r>
  <r>
    <n v="2008"/>
    <x v="27"/>
    <n v="15"/>
    <n v="6499281.5999999996"/>
    <n v="10148210553.759985"/>
    <n v="6.4043621932853665E-4"/>
  </r>
  <r>
    <n v="2008"/>
    <x v="27"/>
    <n v="17"/>
    <n v="21847491.600000001"/>
    <n v="10148210553.759985"/>
    <n v="2.1528417728685525E-3"/>
  </r>
  <r>
    <n v="2008"/>
    <x v="27"/>
    <n v="19"/>
    <n v="310541311.94"/>
    <n v="10148210553.759985"/>
    <n v="3.0600598035970216E-2"/>
  </r>
  <r>
    <n v="2008"/>
    <x v="27"/>
    <n v="21"/>
    <n v="20941297.559999999"/>
    <n v="10148210553.759985"/>
    <n v="2.0635458289975169E-3"/>
  </r>
  <r>
    <n v="2008"/>
    <x v="27"/>
    <n v="23"/>
    <n v="56872944.960000001"/>
    <n v="10148210553.759985"/>
    <n v="5.6042338359769414E-3"/>
  </r>
  <r>
    <n v="2008"/>
    <x v="27"/>
    <n v="25"/>
    <n v="248375359.19999999"/>
    <n v="10148210553.759985"/>
    <n v="2.4474793648026464E-2"/>
  </r>
  <r>
    <n v="2008"/>
    <x v="27"/>
    <n v="27"/>
    <n v="49825388.039999999"/>
    <n v="10148210553.759985"/>
    <n v="4.9097708188109417E-3"/>
  </r>
  <r>
    <n v="2008"/>
    <x v="27"/>
    <n v="29"/>
    <n v="11727024.300000001"/>
    <n v="10148210553.759985"/>
    <n v="1.155575580332737E-3"/>
  </r>
  <r>
    <n v="2008"/>
    <x v="27"/>
    <n v="31"/>
    <n v="70927590.180000007"/>
    <n v="10148210553.759985"/>
    <n v="6.9891721111088722E-3"/>
  </r>
  <r>
    <n v="2008"/>
    <x v="27"/>
    <n v="33"/>
    <n v="132904701.59999999"/>
    <n v="10148210553.759985"/>
    <n v="1.3096368162242933E-2"/>
  </r>
  <r>
    <n v="2008"/>
    <x v="27"/>
    <n v="37"/>
    <n v="60039573.299999997"/>
    <n v="10148210553.759985"/>
    <n v="5.9162719360168281E-3"/>
  </r>
  <r>
    <n v="2008"/>
    <x v="27"/>
    <n v="39"/>
    <n v="58698545.640000001"/>
    <n v="10148210553.759985"/>
    <n v="5.7841276872454888E-3"/>
  </r>
  <r>
    <n v="2008"/>
    <x v="27"/>
    <n v="41"/>
    <n v="48414465.359999999"/>
    <n v="10148210553.759985"/>
    <n v="4.7707391469190685E-3"/>
  </r>
  <r>
    <n v="2008"/>
    <x v="27"/>
    <n v="43"/>
    <n v="113811656.45999999"/>
    <n v="10148210553.759985"/>
    <n v="1.121494827655423E-2"/>
  </r>
  <r>
    <n v="2008"/>
    <x v="27"/>
    <n v="45"/>
    <n v="64915366.740000002"/>
    <n v="10148210553.759985"/>
    <n v="6.3967303788300288E-3"/>
  </r>
  <r>
    <n v="2008"/>
    <x v="27"/>
    <n v="47"/>
    <n v="282260737.21999902"/>
    <n v="10148210553.759985"/>
    <n v="2.7813843211542292E-2"/>
  </r>
  <r>
    <n v="2008"/>
    <x v="27"/>
    <n v="49"/>
    <n v="100270955.8"/>
    <n v="10148210553.759985"/>
    <n v="9.8806538619608045E-3"/>
  </r>
  <r>
    <n v="2008"/>
    <x v="27"/>
    <n v="51"/>
    <n v="14598473.640000001"/>
    <n v="10148210553.759985"/>
    <n v="1.4385268774888753E-3"/>
  </r>
  <r>
    <n v="2008"/>
    <x v="27"/>
    <n v="53"/>
    <n v="186931059.579999"/>
    <n v="10148210553.759985"/>
    <n v="1.8420100626581865E-2"/>
  </r>
  <r>
    <n v="2008"/>
    <x v="27"/>
    <n v="55"/>
    <n v="2636215745.0999999"/>
    <n v="10148210553.759985"/>
    <n v="0.25977148691729329"/>
  </r>
  <r>
    <n v="2008"/>
    <x v="27"/>
    <n v="57"/>
    <n v="19955857.199999999"/>
    <n v="10148210553.759985"/>
    <n v="1.9664409892053542E-3"/>
  </r>
  <r>
    <n v="2008"/>
    <x v="27"/>
    <n v="59"/>
    <n v="51941852.579999998"/>
    <n v="10148210553.759985"/>
    <n v="5.1183262610525132E-3"/>
  </r>
  <r>
    <n v="2008"/>
    <x v="27"/>
    <n v="63"/>
    <n v="15703266.6"/>
    <n v="10148210553.759985"/>
    <n v="1.5473926675853042E-3"/>
  </r>
  <r>
    <n v="2008"/>
    <x v="27"/>
    <n v="65"/>
    <n v="25636660.32"/>
    <n v="10148210553.759985"/>
    <n v="2.5262247155979074E-3"/>
  </r>
  <r>
    <n v="2008"/>
    <x v="27"/>
    <n v="67"/>
    <n v="129198223.26000001"/>
    <n v="10148210553.759985"/>
    <n v="1.273113349152291E-2"/>
  </r>
  <r>
    <n v="2008"/>
    <x v="27"/>
    <n v="69"/>
    <n v="26236336.68"/>
    <n v="10148210553.759985"/>
    <n v="2.5853165482735523E-3"/>
  </r>
  <r>
    <n v="2008"/>
    <x v="27"/>
    <n v="75"/>
    <n v="5940527.7000000002"/>
    <n v="10148210553.759985"/>
    <n v="5.8537686703780427E-4"/>
  </r>
  <r>
    <n v="2008"/>
    <x v="27"/>
    <n v="77"/>
    <n v="7260828.7800000003"/>
    <n v="10148210553.759985"/>
    <n v="7.154787281497437E-4"/>
  </r>
  <r>
    <n v="2008"/>
    <x v="27"/>
    <n v="79"/>
    <n v="314562195.30000001"/>
    <n v="10148210553.759985"/>
    <n v="3.0996814032741217E-2"/>
  </r>
  <r>
    <n v="2008"/>
    <x v="27"/>
    <n v="81"/>
    <n v="226712401.09999999"/>
    <n v="10148210553.759985"/>
    <n v="2.2340135721366308E-2"/>
  </r>
  <r>
    <n v="2008"/>
    <x v="27"/>
    <n v="83"/>
    <n v="34070321.460000001"/>
    <n v="10148210553.759985"/>
    <n v="3.3572738050233596E-3"/>
  </r>
  <r>
    <n v="2008"/>
    <x v="27"/>
    <n v="85"/>
    <n v="2925858.9"/>
    <n v="10148210553.759985"/>
    <n v="2.8831279017126304E-4"/>
  </r>
  <r>
    <n v="2008"/>
    <x v="27"/>
    <n v="87"/>
    <n v="31073242.620000001"/>
    <n v="10148210553.759985"/>
    <n v="3.0619430347241998E-3"/>
  </r>
  <r>
    <n v="2008"/>
    <x v="27"/>
    <n v="89"/>
    <n v="90900180.900000006"/>
    <n v="10148210553.759985"/>
    <n v="8.9572620136779517E-3"/>
  </r>
  <r>
    <n v="2008"/>
    <x v="27"/>
    <n v="91"/>
    <n v="10395205.199999999"/>
    <n v="10148210553.759985"/>
    <n v="1.0243387388280489E-3"/>
  </r>
  <r>
    <n v="2008"/>
    <x v="27"/>
    <n v="93"/>
    <n v="31713285.120000001"/>
    <n v="10148210553.759985"/>
    <n v="3.125012528267853E-3"/>
  </r>
  <r>
    <n v="2008"/>
    <x v="27"/>
    <n v="95"/>
    <n v="20575301.219999999"/>
    <n v="10148210553.759985"/>
    <n v="2.0274807180046834E-3"/>
  </r>
  <r>
    <n v="2008"/>
    <x v="27"/>
    <n v="97"/>
    <n v="32032788.48"/>
    <n v="10148210553.759985"/>
    <n v="3.1564962423972984E-3"/>
  </r>
  <r>
    <n v="2008"/>
    <x v="27"/>
    <n v="99"/>
    <n v="16353026.4"/>
    <n v="10148210553.759985"/>
    <n v="1.6114196994011999E-3"/>
  </r>
  <r>
    <n v="2008"/>
    <x v="27"/>
    <n v="101"/>
    <n v="221392715.58000001"/>
    <n v="10148210553.759985"/>
    <n v="2.181593635717111E-2"/>
  </r>
  <r>
    <n v="2008"/>
    <x v="27"/>
    <n v="105"/>
    <n v="112337192.52"/>
    <n v="10148210553.759985"/>
    <n v="1.1069655278129626E-2"/>
  </r>
  <r>
    <n v="2008"/>
    <x v="27"/>
    <n v="109"/>
    <n v="1040132135.31999"/>
    <n v="10148210553.759985"/>
    <n v="0.10249414217510629"/>
  </r>
  <r>
    <n v="2008"/>
    <x v="27"/>
    <n v="111"/>
    <n v="385810939.5"/>
    <n v="10148210553.759985"/>
    <n v="3.8017632513256662E-2"/>
  </r>
  <r>
    <n v="2008"/>
    <x v="27"/>
    <n v="113"/>
    <n v="14095351.74"/>
    <n v="10148210553.759985"/>
    <n v="1.3889494768885703E-3"/>
  </r>
  <r>
    <n v="2008"/>
    <x v="27"/>
    <n v="119"/>
    <n v="152109556.08000001"/>
    <n v="10148210553.759985"/>
    <n v="1.4988805688865249E-2"/>
  </r>
  <r>
    <n v="2008"/>
    <x v="27"/>
    <n v="121"/>
    <n v="72271864.260000005"/>
    <n v="10148210553.759985"/>
    <n v="7.1216362606137257E-3"/>
  </r>
  <r>
    <n v="2008"/>
    <x v="27"/>
    <n v="123"/>
    <n v="84527114.400000006"/>
    <n v="10148210553.759985"/>
    <n v="8.3292629722470733E-3"/>
  </r>
  <r>
    <n v="2008"/>
    <x v="27"/>
    <n v="127"/>
    <n v="39333965.100000001"/>
    <n v="10148210553.759985"/>
    <n v="3.8759508281414681E-3"/>
  </r>
  <r>
    <n v="2008"/>
    <x v="27"/>
    <n v="131"/>
    <n v="160120644.62"/>
    <n v="10148210553.759985"/>
    <n v="1.5778214668661378E-2"/>
  </r>
  <r>
    <n v="2008"/>
    <x v="27"/>
    <n v="137"/>
    <n v="58019707.140000001"/>
    <n v="10148210553.759985"/>
    <n v="5.7172352537071952E-3"/>
  </r>
  <r>
    <n v="2008"/>
    <x v="27"/>
    <n v="139"/>
    <n v="49415636.399999999"/>
    <n v="10148210553.759985"/>
    <n v="4.8693940806826428E-3"/>
  </r>
  <r>
    <n v="2008"/>
    <x v="27"/>
    <n v="141"/>
    <n v="128264070.47999901"/>
    <n v="10148210553.759985"/>
    <n v="1.263908250627262E-2"/>
  </r>
  <r>
    <n v="2008"/>
    <x v="27"/>
    <n v="143"/>
    <n v="21331003.379999999"/>
    <n v="10148210553.759985"/>
    <n v="2.1019472612436789E-3"/>
  </r>
  <r>
    <n v="2008"/>
    <x v="27"/>
    <n v="145"/>
    <n v="62313783.839999899"/>
    <n v="10148210553.759985"/>
    <n v="6.1403715965384848E-3"/>
  </r>
  <r>
    <n v="2008"/>
    <x v="27"/>
    <n v="147"/>
    <n v="31874105.52"/>
    <n v="10148210553.759985"/>
    <n v="3.1408596965097867E-3"/>
  </r>
  <r>
    <n v="2008"/>
    <x v="27"/>
    <n v="149"/>
    <n v="13327015.26"/>
    <n v="10148210553.759985"/>
    <n v="1.3132379535683012E-3"/>
  </r>
  <r>
    <n v="2008"/>
    <x v="27"/>
    <n v="151"/>
    <n v="12185033.039999999"/>
    <n v="10148210553.759985"/>
    <n v="1.2007075508977645E-3"/>
  </r>
  <r>
    <n v="2008"/>
    <x v="27"/>
    <n v="153"/>
    <n v="715641553.13999999"/>
    <n v="10148210553.759985"/>
    <n v="7.0518989466064011E-2"/>
  </r>
  <r>
    <n v="2008"/>
    <x v="27"/>
    <n v="155"/>
    <n v="87946312.019999996"/>
    <n v="10148210553.759985"/>
    <n v="8.6661891329615007E-3"/>
  </r>
  <r>
    <n v="2008"/>
    <x v="27"/>
    <n v="157"/>
    <n v="151244515.06"/>
    <n v="10148210553.759985"/>
    <n v="1.4903564944655471E-2"/>
  </r>
  <r>
    <n v="2008"/>
    <x v="27"/>
    <n v="159"/>
    <n v="236348968.86000001"/>
    <n v="10148210553.759985"/>
    <n v="2.3289718675814332E-2"/>
  </r>
  <r>
    <n v="2008"/>
    <x v="27"/>
    <n v="161"/>
    <n v="42612483.299999997"/>
    <n v="10148210553.759985"/>
    <n v="4.1990145035187276E-3"/>
  </r>
  <r>
    <n v="2008"/>
    <x v="27"/>
    <n v="163"/>
    <n v="6390949.2599999998"/>
    <n v="10148210553.759985"/>
    <n v="6.2976120037557828E-4"/>
  </r>
  <r>
    <n v="2008"/>
    <x v="27"/>
    <n v="165"/>
    <n v="6244538.2800000003"/>
    <n v="10148210553.759985"/>
    <n v="6.1533392975240877E-4"/>
  </r>
  <r>
    <n v="2008"/>
    <x v="27"/>
    <n v="167"/>
    <n v="31716645"/>
    <n v="10148210553.759985"/>
    <n v="3.1253436092975777E-3"/>
  </r>
  <r>
    <n v="2008"/>
    <x v="27"/>
    <n v="169"/>
    <n v="39850072.68"/>
    <n v="10148210553.759985"/>
    <n v="3.9268078316758281E-3"/>
  </r>
  <r>
    <n v="2008"/>
    <x v="27"/>
    <n v="171"/>
    <n v="25913722.32"/>
    <n v="10148210553.759985"/>
    <n v="2.5535262776351028E-3"/>
  </r>
  <r>
    <n v="2008"/>
    <x v="27"/>
    <n v="173"/>
    <n v="27191805.300000001"/>
    <n v="10148210553.759985"/>
    <n v="2.6794679865924974E-3"/>
  </r>
  <r>
    <n v="2008"/>
    <x v="27"/>
    <n v="177"/>
    <n v="79539676.319999993"/>
    <n v="10148210553.759985"/>
    <n v="7.8378031179625034E-3"/>
  </r>
  <r>
    <n v="2008"/>
    <x v="27"/>
    <n v="179"/>
    <n v="9436504.8000000007"/>
    <n v="10148210553.759985"/>
    <n v="9.298688423944562E-4"/>
  </r>
  <r>
    <n v="2008"/>
    <x v="27"/>
    <n v="183"/>
    <n v="15966296.16"/>
    <n v="10148210553.759985"/>
    <n v="1.5733114794395325E-3"/>
  </r>
  <r>
    <n v="2008"/>
    <x v="27"/>
    <n v="185"/>
    <n v="257180371.24000001"/>
    <n v="10148210553.759985"/>
    <n v="2.5342435484324164E-2"/>
  </r>
  <r>
    <n v="2008"/>
    <x v="28"/>
    <n v="1"/>
    <n v="234721454.69999999"/>
    <n v="11229062725.039999"/>
    <n v="2.0903031753183469E-2"/>
  </r>
  <r>
    <n v="2008"/>
    <x v="28"/>
    <n v="3"/>
    <n v="6826173987.1999998"/>
    <n v="11229062725.039999"/>
    <n v="0.60790238280334163"/>
  </r>
  <r>
    <n v="2008"/>
    <x v="28"/>
    <n v="5"/>
    <n v="292995883.19999999"/>
    <n v="11229062725.039999"/>
    <n v="2.609263928561378E-2"/>
  </r>
  <r>
    <n v="2008"/>
    <x v="28"/>
    <n v="7"/>
    <n v="431164213.799999"/>
    <n v="11229062725.039999"/>
    <n v="3.8397168522225272E-2"/>
  </r>
  <r>
    <n v="2008"/>
    <x v="28"/>
    <n v="9"/>
    <n v="65991007.799999997"/>
    <n v="11229062725.039999"/>
    <n v="5.8768046288355672E-3"/>
  </r>
  <r>
    <n v="2008"/>
    <x v="28"/>
    <n v="11"/>
    <n v="75854751.719999999"/>
    <n v="11229062725.039999"/>
    <n v="6.7552166710093606E-3"/>
  </r>
  <r>
    <n v="2008"/>
    <x v="28"/>
    <n v="13"/>
    <n v="214227742.19999999"/>
    <n v="11229062725.039999"/>
    <n v="1.9077971817032208E-2"/>
  </r>
  <r>
    <n v="2008"/>
    <x v="28"/>
    <n v="15"/>
    <n v="75304379.219999999"/>
    <n v="11229062725.039999"/>
    <n v="6.7062034529450686E-3"/>
  </r>
  <r>
    <n v="2008"/>
    <x v="28"/>
    <n v="17"/>
    <n v="49344156.600000001"/>
    <n v="11229062725.039999"/>
    <n v="4.3943254934328668E-3"/>
  </r>
  <r>
    <n v="2008"/>
    <x v="28"/>
    <n v="19"/>
    <n v="238086403.80000001"/>
    <n v="11229062725.039999"/>
    <n v="2.120269604239404E-2"/>
  </r>
  <r>
    <n v="2008"/>
    <x v="28"/>
    <n v="21"/>
    <n v="89101455.599999994"/>
    <n v="11229062725.039999"/>
    <n v="7.9348969528249391E-3"/>
  </r>
  <r>
    <n v="2008"/>
    <x v="28"/>
    <n v="23"/>
    <n v="234849891.39999899"/>
    <n v="11229062725.039999"/>
    <n v="2.091446963568034E-2"/>
  </r>
  <r>
    <n v="2008"/>
    <x v="28"/>
    <n v="27"/>
    <n v="201274746"/>
    <n v="11229062725.039999"/>
    <n v="1.7924447563301242E-2"/>
  </r>
  <r>
    <n v="2008"/>
    <x v="28"/>
    <n v="29"/>
    <n v="3319620"/>
    <n v="11229062725.039999"/>
    <n v="2.9562752308770056E-4"/>
  </r>
  <r>
    <n v="2008"/>
    <x v="28"/>
    <n v="31"/>
    <n v="1974707396.4000001"/>
    <n v="11229062725.039999"/>
    <n v="0.17585683193277968"/>
  </r>
  <r>
    <n v="2008"/>
    <x v="28"/>
    <n v="33"/>
    <n v="104813557.40000001"/>
    <n v="11229062725.039999"/>
    <n v="9.3341323284510062E-3"/>
  </r>
  <r>
    <n v="2008"/>
    <x v="28"/>
    <n v="510"/>
    <n v="117132078"/>
    <n v="11229062725.039999"/>
    <n v="1.043115359386175E-2"/>
  </r>
  <r>
    <n v="2008"/>
    <x v="29"/>
    <n v="1"/>
    <n v="259253627.66999999"/>
    <n v="6497853168.9839993"/>
    <n v="3.989835118273944E-2"/>
  </r>
  <r>
    <n v="2008"/>
    <x v="29"/>
    <n v="3"/>
    <n v="267418935.80000001"/>
    <n v="6497853168.9839993"/>
    <n v="4.1154967470865993E-2"/>
  </r>
  <r>
    <n v="2008"/>
    <x v="29"/>
    <n v="5"/>
    <n v="229930939.99000001"/>
    <n v="6497853168.9839993"/>
    <n v="3.5385678009395814E-2"/>
  </r>
  <r>
    <n v="2008"/>
    <x v="29"/>
    <n v="7"/>
    <n v="124190336.02"/>
    <n v="6497853168.9839993"/>
    <n v="1.9112518056393437E-2"/>
  </r>
  <r>
    <n v="2008"/>
    <x v="29"/>
    <n v="9"/>
    <n v="351266058.38"/>
    <n v="6497853168.9839993"/>
    <n v="5.4058786686145416E-2"/>
  </r>
  <r>
    <n v="2008"/>
    <x v="29"/>
    <n v="11"/>
    <n v="1609774512.3099999"/>
    <n v="6497853168.9839993"/>
    <n v="0.24773944108092294"/>
  </r>
  <r>
    <n v="2008"/>
    <x v="29"/>
    <n v="13"/>
    <n v="1211167385.9000001"/>
    <n v="6497853168.9839993"/>
    <n v="0.18639500684337218"/>
  </r>
  <r>
    <n v="2008"/>
    <x v="29"/>
    <n v="15"/>
    <n v="1862995425.5"/>
    <n v="6497853168.9839993"/>
    <n v="0.28670937570466787"/>
  </r>
  <r>
    <n v="2008"/>
    <x v="29"/>
    <n v="17"/>
    <n v="478065600.799999"/>
    <n v="6497853168.9839993"/>
    <n v="7.3572853736051574E-2"/>
  </r>
  <r>
    <n v="2008"/>
    <x v="29"/>
    <n v="19"/>
    <n v="103790346.61399999"/>
    <n v="6497853168.9839993"/>
    <n v="1.5973021229445324E-2"/>
  </r>
  <r>
    <n v="2008"/>
    <x v="30"/>
    <n v="1"/>
    <n v="1466942164.3"/>
    <n v="45287477192.23999"/>
    <n v="3.2391783672846335E-2"/>
  </r>
  <r>
    <n v="2008"/>
    <x v="30"/>
    <n v="3"/>
    <n v="5029969089"/>
    <n v="45287477192.23999"/>
    <n v="0.11106754893076458"/>
  </r>
  <r>
    <n v="2008"/>
    <x v="30"/>
    <n v="5"/>
    <n v="2909600711.5999999"/>
    <n v="45287477192.23999"/>
    <n v="6.4247356929357943E-2"/>
  </r>
  <r>
    <n v="2008"/>
    <x v="30"/>
    <n v="7"/>
    <n v="2620488139.1199999"/>
    <n v="45287477192.23999"/>
    <n v="5.786341614915614E-2"/>
  </r>
  <r>
    <n v="2008"/>
    <x v="30"/>
    <n v="9"/>
    <n v="469268887.30000001"/>
    <n v="45287477192.23999"/>
    <n v="1.0362001073895307E-2"/>
  </r>
  <r>
    <n v="2008"/>
    <x v="30"/>
    <n v="11"/>
    <n v="256885001.91999999"/>
    <n v="45287477192.23999"/>
    <n v="5.672318659517144E-3"/>
  </r>
  <r>
    <n v="2008"/>
    <x v="30"/>
    <n v="13"/>
    <n v="3085627840.5999999"/>
    <n v="45287477192.23999"/>
    <n v="6.8134240013014505E-2"/>
  </r>
  <r>
    <n v="2008"/>
    <x v="30"/>
    <n v="15"/>
    <n v="1626694111.3599999"/>
    <n v="45287477192.23999"/>
    <n v="3.5919291870794116E-2"/>
  </r>
  <r>
    <n v="2008"/>
    <x v="30"/>
    <n v="17"/>
    <n v="1435418148.69999"/>
    <n v="45287477192.23999"/>
    <n v="3.1695696861337837E-2"/>
  </r>
  <r>
    <n v="2008"/>
    <x v="30"/>
    <n v="19"/>
    <n v="1049314321.36"/>
    <n v="45287477192.23999"/>
    <n v="2.3170076727961345E-2"/>
  </r>
  <r>
    <n v="2008"/>
    <x v="30"/>
    <n v="21"/>
    <n v="2148197358.54"/>
    <n v="45287477192.23999"/>
    <n v="4.7434688168235914E-2"/>
  </r>
  <r>
    <n v="2008"/>
    <x v="30"/>
    <n v="23"/>
    <n v="5326204096.8800001"/>
    <n v="45287477192.23999"/>
    <n v="0.11760876134192445"/>
  </r>
  <r>
    <n v="2008"/>
    <x v="30"/>
    <n v="25"/>
    <n v="3652570181.3400002"/>
    <n v="45287477192.23999"/>
    <n v="8.0652984175631409E-2"/>
  </r>
  <r>
    <n v="2008"/>
    <x v="30"/>
    <n v="27"/>
    <n v="3392106369.6999998"/>
    <n v="45287477192.23999"/>
    <n v="7.4901641248438483E-2"/>
  </r>
  <r>
    <n v="2008"/>
    <x v="30"/>
    <n v="29"/>
    <n v="2369833416.5999999"/>
    <n v="45287477192.23999"/>
    <n v="5.2328669281804706E-2"/>
  </r>
  <r>
    <n v="2008"/>
    <x v="30"/>
    <n v="31"/>
    <n v="1916610957.3"/>
    <n v="45287477192.23999"/>
    <n v="4.232099194141932E-2"/>
  </r>
  <r>
    <n v="2008"/>
    <x v="30"/>
    <n v="33"/>
    <n v="431414330.92000002"/>
    <n v="45287477192.23999"/>
    <n v="9.5261285827138737E-3"/>
  </r>
  <r>
    <n v="2008"/>
    <x v="30"/>
    <n v="35"/>
    <n v="1791184129.8599999"/>
    <n v="45287477192.23999"/>
    <n v="3.9551422179174053E-2"/>
  </r>
  <r>
    <n v="2008"/>
    <x v="30"/>
    <n v="37"/>
    <n v="400539969"/>
    <n v="45287477192.23999"/>
    <n v="8.8443868776296626E-3"/>
  </r>
  <r>
    <n v="2008"/>
    <x v="30"/>
    <n v="39"/>
    <n v="2972095771.5"/>
    <n v="45287477192.23999"/>
    <n v="6.5627320304988607E-2"/>
  </r>
  <r>
    <n v="2008"/>
    <x v="30"/>
    <n v="41"/>
    <n v="936512195.34000003"/>
    <n v="45287477192.23999"/>
    <n v="2.0679275009394239E-2"/>
  </r>
  <r>
    <n v="2008"/>
    <x v="31"/>
    <n v="1"/>
    <n v="3835125651"/>
    <n v="14662832862.4"/>
    <n v="0.26155420899834697"/>
  </r>
  <r>
    <n v="2008"/>
    <x v="31"/>
    <n v="3"/>
    <n v="36883915.350000001"/>
    <n v="14662832862.4"/>
    <n v="2.5154699433682882E-3"/>
  </r>
  <r>
    <n v="2008"/>
    <x v="31"/>
    <n v="5"/>
    <n v="317438695.89999998"/>
    <n v="14662832862.4"/>
    <n v="2.1649206458187908E-2"/>
  </r>
  <r>
    <n v="2008"/>
    <x v="31"/>
    <n v="6"/>
    <n v="534845457.669999"/>
    <n v="14662832862.4"/>
    <n v="3.64762704921439E-2"/>
  </r>
  <r>
    <n v="2008"/>
    <x v="31"/>
    <n v="7"/>
    <n v="166431223.96000001"/>
    <n v="14662832862.4"/>
    <n v="1.1350550437411089E-2"/>
  </r>
  <r>
    <n v="2008"/>
    <x v="31"/>
    <n v="9"/>
    <n v="168874953.22"/>
    <n v="14662832862.4"/>
    <n v="1.1517211906100845E-2"/>
  </r>
  <r>
    <n v="2008"/>
    <x v="31"/>
    <n v="11"/>
    <n v="45291701.390000001"/>
    <n v="14662832862.4"/>
    <n v="3.0888779688774746E-3"/>
  </r>
  <r>
    <n v="2008"/>
    <x v="31"/>
    <n v="13"/>
    <n v="1106380646.0999999"/>
    <n v="14662832862.4"/>
    <n v="7.5454767607499584E-2"/>
  </r>
  <r>
    <n v="2008"/>
    <x v="31"/>
    <n v="15"/>
    <n v="302465957.15999901"/>
    <n v="14662832862.4"/>
    <n v="2.0628070987265667E-2"/>
  </r>
  <r>
    <n v="2008"/>
    <x v="31"/>
    <n v="17"/>
    <n v="207847809.53"/>
    <n v="14662832862.4"/>
    <n v="1.4175146881949771E-2"/>
  </r>
  <r>
    <n v="2008"/>
    <x v="31"/>
    <n v="19"/>
    <n v="497068473.76999998"/>
    <n v="14662832862.4"/>
    <n v="3.3899893590455907E-2"/>
  </r>
  <r>
    <n v="2008"/>
    <x v="31"/>
    <n v="23"/>
    <n v="205732095.63999999"/>
    <n v="14662832862.4"/>
    <n v="1.4030855945140053E-2"/>
  </r>
  <r>
    <n v="2008"/>
    <x v="31"/>
    <n v="25"/>
    <n v="173811119.81999999"/>
    <n v="14662832862.4"/>
    <n v="1.1853856717258573E-2"/>
  </r>
  <r>
    <n v="2008"/>
    <x v="31"/>
    <n v="27"/>
    <n v="184721725.53"/>
    <n v="14662832862.4"/>
    <n v="1.2597956156458904E-2"/>
  </r>
  <r>
    <n v="2008"/>
    <x v="31"/>
    <n v="28"/>
    <n v="53913533.380000003"/>
    <n v="14662832862.4"/>
    <n v="3.6768838522500545E-3"/>
  </r>
  <r>
    <n v="2008"/>
    <x v="31"/>
    <n v="29"/>
    <n v="390296236.19999999"/>
    <n v="14662832862.4"/>
    <n v="2.6618064862543665E-2"/>
  </r>
  <r>
    <n v="2008"/>
    <x v="31"/>
    <n v="31"/>
    <n v="761363869.63"/>
    <n v="14662832862.4"/>
    <n v="5.192474583696377E-2"/>
  </r>
  <r>
    <n v="2008"/>
    <x v="31"/>
    <n v="33"/>
    <n v="81874110.329999998"/>
    <n v="14662832862.4"/>
    <n v="5.5837852820344374E-3"/>
  </r>
  <r>
    <n v="2008"/>
    <x v="31"/>
    <n v="35"/>
    <n v="445919307.60000002"/>
    <n v="14662832862.4"/>
    <n v="3.0411538601348577E-2"/>
  </r>
  <r>
    <n v="2008"/>
    <x v="31"/>
    <n v="37"/>
    <n v="436964997.94"/>
    <n v="14662832862.4"/>
    <n v="2.9800857858818829E-2"/>
  </r>
  <r>
    <n v="2008"/>
    <x v="31"/>
    <n v="39"/>
    <n v="161924393.99000001"/>
    <n v="14662832862.4"/>
    <n v="1.1043186232124613E-2"/>
  </r>
  <r>
    <n v="2008"/>
    <x v="31"/>
    <n v="41"/>
    <n v="126458488.51000001"/>
    <n v="14662832862.4"/>
    <n v="8.6244240588923549E-3"/>
  </r>
  <r>
    <n v="2008"/>
    <x v="31"/>
    <n v="43"/>
    <n v="856000347.65999997"/>
    <n v="14662832862.4"/>
    <n v="5.8378920069057552E-2"/>
  </r>
  <r>
    <n v="2008"/>
    <x v="31"/>
    <n v="45"/>
    <n v="915271197.20000005"/>
    <n v="14662832862.4"/>
    <n v="6.2421170983066723E-2"/>
  </r>
  <r>
    <n v="2008"/>
    <x v="31"/>
    <n v="47"/>
    <n v="206842555.044"/>
    <n v="14662832862.4"/>
    <n v="1.4106588882589513E-2"/>
  </r>
  <r>
    <n v="2008"/>
    <x v="31"/>
    <n v="49"/>
    <n v="1122000538.5999999"/>
    <n v="14662832862.4"/>
    <n v="7.6520038735294685E-2"/>
  </r>
  <r>
    <n v="2008"/>
    <x v="31"/>
    <n v="51"/>
    <n v="155044556.93599999"/>
    <n v="14662832862.4"/>
    <n v="1.0573983785464935E-2"/>
  </r>
  <r>
    <n v="2008"/>
    <x v="31"/>
    <n v="53"/>
    <n v="314715900.98000002"/>
    <n v="14662832862.4"/>
    <n v="2.1463512810476624E-2"/>
  </r>
  <r>
    <n v="2008"/>
    <x v="31"/>
    <n v="55"/>
    <n v="91073808"/>
    <n v="14662832862.4"/>
    <n v="6.2112013998018882E-3"/>
  </r>
  <r>
    <n v="2008"/>
    <x v="31"/>
    <n v="57"/>
    <n v="376710881.31"/>
    <n v="14662832862.4"/>
    <n v="2.5691548478057213E-2"/>
  </r>
  <r>
    <n v="2008"/>
    <x v="31"/>
    <n v="59"/>
    <n v="71772255.230000004"/>
    <n v="14662832862.4"/>
    <n v="4.8948423475552311E-3"/>
  </r>
  <r>
    <n v="2008"/>
    <x v="31"/>
    <n v="61"/>
    <n v="311766457.81999999"/>
    <n v="14662832862.4"/>
    <n v="2.126236183319424E-2"/>
  </r>
  <r>
    <n v="2008"/>
    <x v="32"/>
    <n v="1"/>
    <n v="2367919921"/>
    <n v="66536707636.200012"/>
    <n v="3.5588173883609887E-2"/>
  </r>
  <r>
    <n v="2008"/>
    <x v="32"/>
    <n v="3"/>
    <n v="82159680"/>
    <n v="66536707636.200012"/>
    <n v="1.2348023056569174E-3"/>
  </r>
  <r>
    <n v="2008"/>
    <x v="32"/>
    <n v="5"/>
    <n v="2284815573"/>
    <n v="66536707636.200012"/>
    <n v="3.4339173881169339E-2"/>
  </r>
  <r>
    <n v="2008"/>
    <x v="32"/>
    <n v="7"/>
    <n v="1052319723"/>
    <n v="66536707636.200012"/>
    <n v="1.5815626597482473E-2"/>
  </r>
  <r>
    <n v="2008"/>
    <x v="32"/>
    <n v="9"/>
    <n v="300894639"/>
    <n v="66536707636.200012"/>
    <n v="4.5222351644627371E-3"/>
  </r>
  <r>
    <n v="2008"/>
    <x v="32"/>
    <n v="11"/>
    <n v="308220092.39999998"/>
    <n v="66536707636.200012"/>
    <n v="4.632331585825409E-3"/>
  </r>
  <r>
    <n v="2008"/>
    <x v="32"/>
    <n v="13"/>
    <n v="731375970"/>
    <n v="66536707636.200012"/>
    <n v="1.0992067326188034E-2"/>
  </r>
  <r>
    <n v="2008"/>
    <x v="32"/>
    <n v="15"/>
    <n v="388102849.80000001"/>
    <n v="66536707636.200012"/>
    <n v="5.8329133434436497E-3"/>
  </r>
  <r>
    <n v="2008"/>
    <x v="32"/>
    <n v="17"/>
    <n v="187359169.80000001"/>
    <n v="66536707636.200012"/>
    <n v="2.8158767762362989E-3"/>
  </r>
  <r>
    <n v="2008"/>
    <x v="32"/>
    <n v="19"/>
    <n v="281837934"/>
    <n v="66536707636.200012"/>
    <n v="4.2358262681254618E-3"/>
  </r>
  <r>
    <n v="2008"/>
    <x v="32"/>
    <n v="21"/>
    <n v="290471142"/>
    <n v="66536707636.200012"/>
    <n v="4.3655773229447567E-3"/>
  </r>
  <r>
    <n v="2008"/>
    <x v="32"/>
    <n v="23"/>
    <n v="321493960.80000001"/>
    <n v="66536707636.200012"/>
    <n v="4.8318285082246505E-3"/>
  </r>
  <r>
    <n v="2008"/>
    <x v="32"/>
    <n v="25"/>
    <n v="186059613.59999999"/>
    <n v="66536707636.200012"/>
    <n v="2.7963453589755359E-3"/>
  </r>
  <r>
    <n v="2008"/>
    <x v="32"/>
    <n v="27"/>
    <n v="1403935520.4000001"/>
    <n v="66536707636.200012"/>
    <n v="2.1100165161105355E-2"/>
  </r>
  <r>
    <n v="2008"/>
    <x v="32"/>
    <n v="29"/>
    <n v="4227020376"/>
    <n v="66536707636.200012"/>
    <n v="6.3529148438060734E-2"/>
  </r>
  <r>
    <n v="2008"/>
    <x v="32"/>
    <n v="31"/>
    <n v="214421466"/>
    <n v="66536707636.200012"/>
    <n v="3.2226040875419225E-3"/>
  </r>
  <r>
    <n v="2008"/>
    <x v="32"/>
    <n v="33"/>
    <n v="72055884"/>
    <n v="66536707636.200012"/>
    <n v="1.0829493457051851E-3"/>
  </r>
  <r>
    <n v="2008"/>
    <x v="32"/>
    <n v="35"/>
    <n v="57410906.399999999"/>
    <n v="66536707636.200012"/>
    <n v="8.6284561469291842E-4"/>
  </r>
  <r>
    <n v="2008"/>
    <x v="32"/>
    <n v="37"/>
    <n v="510840474"/>
    <n v="66536707636.200012"/>
    <n v="7.6775736604387038E-3"/>
  </r>
  <r>
    <n v="2008"/>
    <x v="32"/>
    <n v="39"/>
    <n v="333702696"/>
    <n v="66536707636.200012"/>
    <n v="5.0153172264635086E-3"/>
  </r>
  <r>
    <n v="2008"/>
    <x v="32"/>
    <n v="43"/>
    <n v="341382291"/>
    <n v="66536707636.200012"/>
    <n v="5.1307361474295021E-3"/>
  </r>
  <r>
    <n v="2008"/>
    <x v="32"/>
    <n v="45"/>
    <n v="420145491"/>
    <n v="66536707636.200012"/>
    <n v="6.3144917433728765E-3"/>
  </r>
  <r>
    <n v="2008"/>
    <x v="32"/>
    <n v="47"/>
    <n v="2801703941"/>
    <n v="66536707636.200012"/>
    <n v="4.2107643142169887E-2"/>
  </r>
  <r>
    <n v="2008"/>
    <x v="32"/>
    <n v="49"/>
    <n v="80564432.400000006"/>
    <n v="66536707636.200012"/>
    <n v="1.2108268542606407E-3"/>
  </r>
  <r>
    <n v="2008"/>
    <x v="32"/>
    <n v="51"/>
    <n v="275802960"/>
    <n v="66536707636.200012"/>
    <n v="4.145124846092421E-3"/>
  </r>
  <r>
    <n v="2008"/>
    <x v="32"/>
    <n v="53"/>
    <n v="283042440"/>
    <n v="66536707636.200012"/>
    <n v="4.2539291476154694E-3"/>
  </r>
  <r>
    <n v="2008"/>
    <x v="32"/>
    <n v="55"/>
    <n v="2788665081"/>
    <n v="66536707636.200012"/>
    <n v="4.1911678231022008E-2"/>
  </r>
  <r>
    <n v="2008"/>
    <x v="32"/>
    <n v="57"/>
    <n v="354049368"/>
    <n v="66536707636.200012"/>
    <n v="5.3211134211181739E-3"/>
  </r>
  <r>
    <n v="2008"/>
    <x v="32"/>
    <n v="59"/>
    <n v="5695564376"/>
    <n v="66536707636.200012"/>
    <n v="8.5600333685601049E-2"/>
  </r>
  <r>
    <n v="2008"/>
    <x v="32"/>
    <n v="61"/>
    <n v="2385435964"/>
    <n v="66536707636.200012"/>
    <n v="3.5851427711794052E-2"/>
  </r>
  <r>
    <n v="2008"/>
    <x v="32"/>
    <n v="63"/>
    <n v="577900897.20000005"/>
    <n v="66536707636.200012"/>
    <n v="8.6854447376591686E-3"/>
  </r>
  <r>
    <n v="2008"/>
    <x v="32"/>
    <n v="65"/>
    <n v="920594566.20000005"/>
    <n v="66536707636.200012"/>
    <n v="1.3835889975703286E-2"/>
  </r>
  <r>
    <n v="2008"/>
    <x v="32"/>
    <n v="67"/>
    <n v="2390078417.4000001"/>
    <n v="66536707636.200012"/>
    <n v="3.5921200526905124E-2"/>
  </r>
  <r>
    <n v="2008"/>
    <x v="32"/>
    <n v="69"/>
    <n v="635718027"/>
    <n v="66536707636.200012"/>
    <n v="9.5543956048425027E-3"/>
  </r>
  <r>
    <n v="2008"/>
    <x v="32"/>
    <n v="71"/>
    <n v="2058199719"/>
    <n v="66536707636.200012"/>
    <n v="3.0933296703731315E-2"/>
  </r>
  <r>
    <n v="2008"/>
    <x v="32"/>
    <n v="73"/>
    <n v="80317053"/>
    <n v="66536707636.200012"/>
    <n v="1.2071089155650172E-3"/>
  </r>
  <r>
    <n v="2008"/>
    <x v="32"/>
    <n v="75"/>
    <n v="436657947"/>
    <n v="66536707636.200012"/>
    <n v="6.562662363570745E-3"/>
  </r>
  <r>
    <n v="2008"/>
    <x v="32"/>
    <n v="77"/>
    <n v="233419354.80000001"/>
    <n v="66536707636.200012"/>
    <n v="3.5081290176883608E-3"/>
  </r>
  <r>
    <n v="2008"/>
    <x v="32"/>
    <n v="79"/>
    <n v="761337096"/>
    <n v="66536707636.200012"/>
    <n v="1.1442362014104021E-2"/>
  </r>
  <r>
    <n v="2008"/>
    <x v="32"/>
    <n v="81"/>
    <n v="5214622295"/>
    <n v="66536707636.200012"/>
    <n v="7.8372111880133488E-2"/>
  </r>
  <r>
    <n v="2008"/>
    <x v="32"/>
    <n v="83"/>
    <n v="573209545.79999995"/>
    <n v="66536707636.200012"/>
    <n v="8.6149370199396398E-3"/>
  </r>
  <r>
    <n v="2008"/>
    <x v="32"/>
    <n v="85"/>
    <n v="1404372341.4000001"/>
    <n v="66536707636.200012"/>
    <n v="2.1106730274041034E-2"/>
  </r>
  <r>
    <n v="2008"/>
    <x v="32"/>
    <n v="87"/>
    <n v="1889156214"/>
    <n v="66536707636.200012"/>
    <n v="2.8392691509914511E-2"/>
  </r>
  <r>
    <n v="2008"/>
    <x v="32"/>
    <n v="89"/>
    <n v="290368405.80000001"/>
    <n v="66536707636.200012"/>
    <n v="4.3640332699903832E-3"/>
  </r>
  <r>
    <n v="2008"/>
    <x v="32"/>
    <n v="91"/>
    <n v="1204659720"/>
    <n v="66536707636.200012"/>
    <n v="1.8105189793680022E-2"/>
  </r>
  <r>
    <n v="2008"/>
    <x v="32"/>
    <n v="93"/>
    <n v="639798195"/>
    <n v="66536707636.200012"/>
    <n v="9.6157176651751088E-3"/>
  </r>
  <r>
    <n v="2008"/>
    <x v="32"/>
    <n v="95"/>
    <n v="117587382"/>
    <n v="66536707636.200012"/>
    <n v="1.7672557927411684E-3"/>
  </r>
  <r>
    <n v="2008"/>
    <x v="32"/>
    <n v="97"/>
    <n v="39629748"/>
    <n v="66536707636.200012"/>
    <n v="5.9560728818567222E-4"/>
  </r>
  <r>
    <n v="2008"/>
    <x v="32"/>
    <n v="99"/>
    <n v="213394836"/>
    <n v="66536707636.200012"/>
    <n v="3.2071745594442402E-3"/>
  </r>
  <r>
    <n v="2008"/>
    <x v="32"/>
    <n v="101"/>
    <n v="511345920"/>
    <n v="66536707636.200012"/>
    <n v="7.6851701589424112E-3"/>
  </r>
  <r>
    <n v="2008"/>
    <x v="32"/>
    <n v="103"/>
    <n v="7005029513"/>
    <n v="66536707636.200012"/>
    <n v="0.10528067531235703"/>
  </r>
  <r>
    <n v="2008"/>
    <x v="32"/>
    <n v="105"/>
    <n v="332327085"/>
    <n v="66536707636.200012"/>
    <n v="4.9946427589572205E-3"/>
  </r>
  <r>
    <n v="2008"/>
    <x v="32"/>
    <n v="107"/>
    <n v="227029068"/>
    <n v="66536707636.200012"/>
    <n v="3.4120874937383044E-3"/>
  </r>
  <r>
    <n v="2008"/>
    <x v="32"/>
    <n v="109"/>
    <n v="178161480"/>
    <n v="66536707636.200012"/>
    <n v="2.6776419562886417E-3"/>
  </r>
  <r>
    <n v="2008"/>
    <x v="32"/>
    <n v="111"/>
    <n v="943088853"/>
    <n v="66536707636.200012"/>
    <n v="1.4173963312950314E-2"/>
  </r>
  <r>
    <n v="2008"/>
    <x v="32"/>
    <n v="113"/>
    <n v="433398534"/>
    <n v="66536707636.200012"/>
    <n v="6.5136756746317402E-3"/>
  </r>
  <r>
    <n v="2008"/>
    <x v="32"/>
    <n v="115"/>
    <n v="130605636"/>
    <n v="66536707636.200012"/>
    <n v="1.9629110101766233E-3"/>
  </r>
  <r>
    <n v="2008"/>
    <x v="32"/>
    <n v="117"/>
    <n v="216940095"/>
    <n v="66536707636.200012"/>
    <n v="3.2604573130692658E-3"/>
  </r>
  <r>
    <n v="2008"/>
    <x v="32"/>
    <n v="119"/>
    <n v="5812744070"/>
    <n v="66536707636.200012"/>
    <n v="8.7361462213942101E-2"/>
  </r>
  <r>
    <n v="2008"/>
    <x v="32"/>
    <n v="121"/>
    <n v="10248732"/>
    <n v="66536707636.200012"/>
    <n v="1.5403124627140505E-4"/>
  </r>
  <r>
    <n v="2008"/>
    <x v="32"/>
    <n v="123"/>
    <n v="25992954"/>
    <n v="66536707636.200012"/>
    <n v="3.9065584883040192E-4"/>
  </r>
  <r>
    <n v="2008"/>
    <x v="33"/>
    <n v="1"/>
    <n v="651422538"/>
    <n v="45915691635.739998"/>
    <n v="1.4187361984392797E-2"/>
  </r>
  <r>
    <n v="2008"/>
    <x v="33"/>
    <n v="3"/>
    <n v="5050800"/>
    <n v="45915691635.739998"/>
    <n v="1.1000160990863836E-4"/>
  </r>
  <r>
    <n v="2008"/>
    <x v="33"/>
    <n v="7"/>
    <n v="153119394"/>
    <n v="45915691635.739998"/>
    <n v="3.3347944579542052E-3"/>
  </r>
  <r>
    <n v="2008"/>
    <x v="33"/>
    <n v="11"/>
    <n v="56726340"/>
    <n v="45915691635.739998"/>
    <n v="1.2354456173724535E-3"/>
  </r>
  <r>
    <n v="2008"/>
    <x v="33"/>
    <n v="13"/>
    <n v="121349496"/>
    <n v="45915691635.739998"/>
    <n v="2.6428763604977173E-3"/>
  </r>
  <r>
    <n v="2008"/>
    <x v="33"/>
    <n v="15"/>
    <n v="99610560"/>
    <n v="45915691635.739998"/>
    <n v="2.1694230545460155E-3"/>
  </r>
  <r>
    <n v="2008"/>
    <x v="33"/>
    <n v="19"/>
    <n v="599039520"/>
    <n v="45915691635.739998"/>
    <n v="1.3046509780410621E-2"/>
  </r>
  <r>
    <n v="2008"/>
    <x v="33"/>
    <n v="21"/>
    <n v="1539688972"/>
    <n v="45915691635.739998"/>
    <n v="3.3532958279594599E-2"/>
  </r>
  <r>
    <n v="2008"/>
    <x v="33"/>
    <n v="23"/>
    <n v="421195728"/>
    <n v="45915691635.739998"/>
    <n v="9.1732414996913252E-3"/>
  </r>
  <r>
    <n v="2008"/>
    <x v="33"/>
    <n v="25"/>
    <n v="801363954"/>
    <n v="45915691635.739998"/>
    <n v="1.745294311054724E-2"/>
  </r>
  <r>
    <n v="2008"/>
    <x v="33"/>
    <n v="27"/>
    <n v="301642194"/>
    <n v="45915691635.739998"/>
    <n v="6.5694794797603968E-3"/>
  </r>
  <r>
    <n v="2008"/>
    <x v="33"/>
    <n v="29"/>
    <n v="40754100"/>
    <n v="45915691635.739998"/>
    <n v="8.8758545386426668E-4"/>
  </r>
  <r>
    <n v="2008"/>
    <x v="33"/>
    <n v="31"/>
    <n v="325329348"/>
    <n v="45915691635.739998"/>
    <n v="7.085363116838452E-3"/>
  </r>
  <r>
    <n v="2008"/>
    <x v="33"/>
    <n v="33"/>
    <n v="64839462"/>
    <n v="45915691635.739998"/>
    <n v="1.4121416816365684E-3"/>
  </r>
  <r>
    <n v="2008"/>
    <x v="33"/>
    <n v="35"/>
    <n v="832132402.79999995"/>
    <n v="45915691635.739998"/>
    <n v="1.8123050598943438E-2"/>
  </r>
  <r>
    <n v="2008"/>
    <x v="33"/>
    <n v="37"/>
    <n v="319018959"/>
    <n v="45915691635.739998"/>
    <n v="6.9479288590674534E-3"/>
  </r>
  <r>
    <n v="2008"/>
    <x v="33"/>
    <n v="39"/>
    <n v="118812384"/>
    <n v="45915691635.739998"/>
    <n v="2.5876204793465083E-3"/>
  </r>
  <r>
    <n v="2008"/>
    <x v="33"/>
    <n v="41"/>
    <n v="33172776"/>
    <n v="45915691635.739998"/>
    <n v="7.2247144316516995E-4"/>
  </r>
  <r>
    <n v="2008"/>
    <x v="33"/>
    <n v="45"/>
    <n v="477584250"/>
    <n v="45915691635.739998"/>
    <n v="1.0401329763009745E-2"/>
  </r>
  <r>
    <n v="2008"/>
    <x v="33"/>
    <n v="47"/>
    <n v="241097010"/>
    <n v="45915691635.739998"/>
    <n v="5.2508630799396293E-3"/>
  </r>
  <r>
    <n v="2008"/>
    <x v="33"/>
    <n v="49"/>
    <n v="507017238"/>
    <n v="45915691635.739998"/>
    <n v="1.1042352188055604E-2"/>
  </r>
  <r>
    <n v="2008"/>
    <x v="33"/>
    <n v="51"/>
    <n v="1430233938"/>
    <n v="45915691635.739998"/>
    <n v="3.1149131964435663E-2"/>
  </r>
  <r>
    <n v="2008"/>
    <x v="33"/>
    <n v="55"/>
    <n v="247445646"/>
    <n v="45915691635.739998"/>
    <n v="5.3891303209160964E-3"/>
  </r>
  <r>
    <n v="2008"/>
    <x v="33"/>
    <n v="57"/>
    <n v="773974000"/>
    <n v="45915691635.739998"/>
    <n v="1.6856416018735342E-2"/>
  </r>
  <r>
    <n v="2008"/>
    <x v="33"/>
    <n v="59"/>
    <n v="213835500"/>
    <n v="45915691635.739998"/>
    <n v="4.6571333760233305E-3"/>
  </r>
  <r>
    <n v="2008"/>
    <x v="33"/>
    <n v="61"/>
    <n v="301124377.19999999"/>
    <n v="45915691635.739998"/>
    <n v="6.5582019234054151E-3"/>
  </r>
  <r>
    <n v="2008"/>
    <x v="33"/>
    <n v="63"/>
    <n v="1535655114"/>
    <n v="45915691635.739998"/>
    <n v="3.3445104697163532E-2"/>
  </r>
  <r>
    <n v="2008"/>
    <x v="33"/>
    <n v="65"/>
    <n v="204339959.40000001"/>
    <n v="45915691635.739998"/>
    <n v="4.4503295522819748E-3"/>
  </r>
  <r>
    <n v="2008"/>
    <x v="33"/>
    <n v="67"/>
    <n v="1770321298.5999999"/>
    <n v="45915691635.739998"/>
    <n v="3.8555910529332237E-2"/>
  </r>
  <r>
    <n v="2008"/>
    <x v="33"/>
    <n v="69"/>
    <n v="108416520"/>
    <n v="45915691635.739998"/>
    <n v="2.3612084700823806E-3"/>
  </r>
  <r>
    <n v="2008"/>
    <x v="33"/>
    <n v="71"/>
    <n v="1209076608"/>
    <n v="45915691635.739998"/>
    <n v="2.6332536109700572E-2"/>
  </r>
  <r>
    <n v="2008"/>
    <x v="33"/>
    <n v="73"/>
    <n v="56789292"/>
    <n v="45915691635.739998"/>
    <n v="1.236816651930735E-3"/>
  </r>
  <r>
    <n v="2008"/>
    <x v="33"/>
    <n v="75"/>
    <n v="4706394"/>
    <n v="45915691635.739998"/>
    <n v="1.0250077549385366E-4"/>
  </r>
  <r>
    <n v="2008"/>
    <x v="33"/>
    <n v="77"/>
    <n v="285342018"/>
    <n v="45915691635.739998"/>
    <n v="6.2144771827393015E-3"/>
  </r>
  <r>
    <n v="2008"/>
    <x v="33"/>
    <n v="79"/>
    <n v="27471960"/>
    <n v="45915691635.739998"/>
    <n v="5.9831310432915908E-4"/>
  </r>
  <r>
    <n v="2008"/>
    <x v="33"/>
    <n v="81"/>
    <n v="2845949007.4000001"/>
    <n v="45915691635.739998"/>
    <n v="6.1982056809196828E-2"/>
  </r>
  <r>
    <n v="2008"/>
    <x v="33"/>
    <n v="83"/>
    <n v="354656196"/>
    <n v="45915691635.739998"/>
    <n v="7.7240739138500006E-3"/>
  </r>
  <r>
    <n v="2008"/>
    <x v="33"/>
    <n v="85"/>
    <n v="380634510"/>
    <n v="45915691635.739998"/>
    <n v="8.2898568319445844E-3"/>
  </r>
  <r>
    <n v="2008"/>
    <x v="33"/>
    <n v="87"/>
    <n v="551400960"/>
    <n v="45915691635.739998"/>
    <n v="1.2008987349562189E-2"/>
  </r>
  <r>
    <n v="2008"/>
    <x v="33"/>
    <n v="89"/>
    <n v="458361198"/>
    <n v="45915691635.739998"/>
    <n v="9.9826700126023887E-3"/>
  </r>
  <r>
    <n v="2008"/>
    <x v="33"/>
    <n v="91"/>
    <n v="16910664"/>
    <n v="45915691635.739998"/>
    <n v="3.6829814378396567E-4"/>
  </r>
  <r>
    <n v="2008"/>
    <x v="33"/>
    <n v="93"/>
    <n v="89182122"/>
    <n v="45915691635.739998"/>
    <n v="1.9423016146092884E-3"/>
  </r>
  <r>
    <n v="2008"/>
    <x v="33"/>
    <n v="97"/>
    <n v="1069400028"/>
    <n v="45915691635.739998"/>
    <n v="2.3290513327857552E-2"/>
  </r>
  <r>
    <n v="2008"/>
    <x v="33"/>
    <n v="99"/>
    <n v="294881076"/>
    <n v="45915691635.739998"/>
    <n v="6.4222287739747249E-3"/>
  </r>
  <r>
    <n v="2008"/>
    <x v="33"/>
    <n v="101"/>
    <n v="1000100124"/>
    <n v="45915691635.739998"/>
    <n v="2.1781227470861812E-2"/>
  </r>
  <r>
    <n v="2008"/>
    <x v="33"/>
    <n v="103"/>
    <n v="104339646"/>
    <n v="45915691635.739998"/>
    <n v="2.2724180401713428E-3"/>
  </r>
  <r>
    <n v="2008"/>
    <x v="33"/>
    <n v="105"/>
    <n v="282095598"/>
    <n v="45915691635.739998"/>
    <n v="6.143773249413966E-3"/>
  </r>
  <r>
    <n v="2008"/>
    <x v="33"/>
    <n v="107"/>
    <n v="231580644"/>
    <n v="45915691635.739998"/>
    <n v="5.0436056988356799E-3"/>
  </r>
  <r>
    <n v="2008"/>
    <x v="33"/>
    <n v="109"/>
    <n v="185183556"/>
    <n v="45915691635.739998"/>
    <n v="4.0331213448575442E-3"/>
  </r>
  <r>
    <n v="2008"/>
    <x v="33"/>
    <n v="111"/>
    <n v="370147219.19999999"/>
    <n v="45915691635.739998"/>
    <n v="8.0614536341184866E-3"/>
  </r>
  <r>
    <n v="2008"/>
    <x v="33"/>
    <n v="113"/>
    <n v="117928128"/>
    <n v="45915691635.739998"/>
    <n v="2.5683622264813439E-3"/>
  </r>
  <r>
    <n v="2008"/>
    <x v="33"/>
    <n v="115"/>
    <n v="76505346"/>
    <n v="45915691635.739998"/>
    <n v="1.6662135160009119E-3"/>
  </r>
  <r>
    <n v="2008"/>
    <x v="33"/>
    <n v="117"/>
    <n v="86318904"/>
    <n v="45915691635.739998"/>
    <n v="1.879943455600935E-3"/>
  </r>
  <r>
    <n v="2008"/>
    <x v="33"/>
    <n v="119"/>
    <n v="5503878405"/>
    <n v="45915691635.739998"/>
    <n v="0.11986922572491261"/>
  </r>
  <r>
    <n v="2008"/>
    <x v="33"/>
    <n v="121"/>
    <n v="29770440"/>
    <n v="45915691635.739998"/>
    <n v="6.4837180796874228E-4"/>
  </r>
  <r>
    <n v="2008"/>
    <x v="33"/>
    <n v="123"/>
    <n v="82345608"/>
    <n v="45915691635.739998"/>
    <n v="1.7934088558061395E-3"/>
  </r>
  <r>
    <n v="2008"/>
    <x v="33"/>
    <n v="125"/>
    <n v="158497032"/>
    <n v="45915691635.739998"/>
    <n v="3.4519142879822938E-3"/>
  </r>
  <r>
    <n v="2008"/>
    <x v="33"/>
    <n v="127"/>
    <n v="789702462"/>
    <n v="45915691635.739998"/>
    <n v="1.7198966929756733E-2"/>
  </r>
  <r>
    <n v="2008"/>
    <x v="33"/>
    <n v="129"/>
    <n v="971529212.39999998"/>
    <n v="45915691635.739998"/>
    <n v="2.1158980248133258E-2"/>
  </r>
  <r>
    <n v="2008"/>
    <x v="33"/>
    <n v="131"/>
    <n v="131049594"/>
    <n v="45915691635.739998"/>
    <n v="2.8541352494403723E-3"/>
  </r>
  <r>
    <n v="2008"/>
    <x v="33"/>
    <n v="133"/>
    <n v="612669360"/>
    <n v="45915691635.739998"/>
    <n v="1.3343354704540887E-2"/>
  </r>
  <r>
    <n v="2008"/>
    <x v="33"/>
    <n v="135"/>
    <n v="864912900"/>
    <n v="45915691635.739998"/>
    <n v="1.8836978583739037E-2"/>
  </r>
  <r>
    <n v="2008"/>
    <x v="33"/>
    <n v="139"/>
    <n v="170299434"/>
    <n v="45915691635.739998"/>
    <n v="3.7089593542666316E-3"/>
  </r>
  <r>
    <n v="2008"/>
    <x v="33"/>
    <n v="141"/>
    <n v="314672160"/>
    <n v="45915691635.739998"/>
    <n v="6.8532597199312253E-3"/>
  </r>
  <r>
    <n v="2008"/>
    <x v="33"/>
    <n v="143"/>
    <n v="93908280"/>
    <n v="45915691635.739998"/>
    <n v="2.0452328311853932E-3"/>
  </r>
  <r>
    <n v="2008"/>
    <x v="33"/>
    <n v="145"/>
    <n v="74324718"/>
    <n v="45915691635.739998"/>
    <n v="1.6187215165925301E-3"/>
  </r>
  <r>
    <n v="2008"/>
    <x v="33"/>
    <n v="147"/>
    <n v="421318704"/>
    <n v="45915691635.739998"/>
    <n v="9.1759197997586649E-3"/>
  </r>
  <r>
    <n v="2008"/>
    <x v="33"/>
    <n v="149"/>
    <n v="214516260"/>
    <n v="45915691635.739998"/>
    <n v="4.6719596799675378E-3"/>
  </r>
  <r>
    <n v="2008"/>
    <x v="33"/>
    <n v="151"/>
    <n v="710776026"/>
    <n v="45915691635.739998"/>
    <n v="1.548002438118005E-2"/>
  </r>
  <r>
    <n v="2008"/>
    <x v="33"/>
    <n v="153"/>
    <n v="314693754"/>
    <n v="45915691635.739998"/>
    <n v="6.8537300166692404E-3"/>
  </r>
  <r>
    <n v="2008"/>
    <x v="33"/>
    <n v="155"/>
    <n v="739800558"/>
    <n v="45915691635.739998"/>
    <n v="1.6112151023859385E-2"/>
  </r>
  <r>
    <n v="2008"/>
    <x v="33"/>
    <n v="157"/>
    <n v="288751765.5"/>
    <n v="45915691635.739998"/>
    <n v="6.2887382333415729E-3"/>
  </r>
  <r>
    <n v="2008"/>
    <x v="33"/>
    <n v="159"/>
    <n v="714817756.63999999"/>
    <n v="45915691635.739998"/>
    <n v="1.5568049422206633E-2"/>
  </r>
  <r>
    <n v="2008"/>
    <x v="33"/>
    <n v="161"/>
    <n v="156111810"/>
    <n v="45915691635.739998"/>
    <n v="3.3999664262594972E-3"/>
  </r>
  <r>
    <n v="2008"/>
    <x v="33"/>
    <n v="163"/>
    <n v="258575340"/>
    <n v="45915691635.739998"/>
    <n v="5.6315244481415878E-3"/>
  </r>
  <r>
    <n v="2008"/>
    <x v="33"/>
    <n v="165"/>
    <n v="178538826"/>
    <n v="45915691635.739998"/>
    <n v="3.8884054587784624E-3"/>
  </r>
  <r>
    <n v="2008"/>
    <x v="33"/>
    <n v="167"/>
    <n v="146058888"/>
    <n v="45915691635.739998"/>
    <n v="3.1810233668855426E-3"/>
  </r>
  <r>
    <n v="2008"/>
    <x v="33"/>
    <n v="169"/>
    <n v="64331820"/>
    <n v="45915691635.739998"/>
    <n v="1.4010857227276349E-3"/>
  </r>
  <r>
    <n v="2008"/>
    <x v="33"/>
    <n v="171"/>
    <n v="398893152"/>
    <n v="45915691635.739998"/>
    <n v="8.6875126517643106E-3"/>
  </r>
  <r>
    <n v="2008"/>
    <x v="33"/>
    <n v="173"/>
    <n v="42541644"/>
    <n v="45915691635.739998"/>
    <n v="9.265164584145413E-4"/>
  </r>
  <r>
    <n v="2008"/>
    <x v="33"/>
    <n v="175"/>
    <n v="97198986"/>
    <n v="45915691635.739998"/>
    <n v="2.1169012713802169E-3"/>
  </r>
  <r>
    <n v="2008"/>
    <x v="33"/>
    <n v="177"/>
    <n v="37780716"/>
    <n v="45915691635.739998"/>
    <n v="8.2282798437892043E-4"/>
  </r>
  <r>
    <n v="2008"/>
    <x v="33"/>
    <n v="179"/>
    <n v="375402540"/>
    <n v="45915691635.739998"/>
    <n v="8.1759095121153088E-3"/>
  </r>
  <r>
    <n v="2008"/>
    <x v="33"/>
    <n v="181"/>
    <n v="231854046"/>
    <n v="45915691635.739998"/>
    <n v="5.0495601338068213E-3"/>
  </r>
  <r>
    <n v="2008"/>
    <x v="33"/>
    <n v="183"/>
    <n v="4510868561"/>
    <n v="45915691635.739998"/>
    <n v="9.8242417794460843E-2"/>
  </r>
  <r>
    <n v="2008"/>
    <x v="33"/>
    <n v="185"/>
    <n v="108426768"/>
    <n v="45915691635.739998"/>
    <n v="2.3614316617546591E-3"/>
  </r>
  <r>
    <n v="2008"/>
    <x v="33"/>
    <n v="187"/>
    <n v="28914585.600000001"/>
    <n v="45915691635.739998"/>
    <n v="6.2973211488103506E-4"/>
  </r>
  <r>
    <n v="2008"/>
    <x v="33"/>
    <n v="189"/>
    <n v="267204522"/>
    <n v="45915691635.739998"/>
    <n v="5.8194598073311506E-3"/>
  </r>
  <r>
    <n v="2008"/>
    <x v="33"/>
    <n v="191"/>
    <n v="336407070"/>
    <n v="45915691635.739998"/>
    <n v="7.3266253434402465E-3"/>
  </r>
  <r>
    <n v="2008"/>
    <x v="33"/>
    <n v="193"/>
    <n v="217899564"/>
    <n v="45915691635.739998"/>
    <n v="4.7456448163440204E-3"/>
  </r>
  <r>
    <n v="2008"/>
    <x v="33"/>
    <n v="195"/>
    <n v="517821558"/>
    <n v="45915691635.739998"/>
    <n v="1.1277659979686258E-2"/>
  </r>
  <r>
    <n v="2008"/>
    <x v="33"/>
    <n v="197"/>
    <n v="264153180"/>
    <n v="45915691635.739998"/>
    <n v="5.7530044869102577E-3"/>
  </r>
  <r>
    <n v="2008"/>
    <x v="33"/>
    <n v="199"/>
    <n v="80198652"/>
    <n v="45915691635.739998"/>
    <n v="1.7466502004638155E-3"/>
  </r>
  <r>
    <n v="2008"/>
    <x v="34"/>
    <n v="1"/>
    <n v="13998148.359999999"/>
    <n v="4077800179.1479993"/>
    <n v="3.4327695681559173E-3"/>
  </r>
  <r>
    <n v="2008"/>
    <x v="34"/>
    <n v="3"/>
    <n v="145096235.882"/>
    <n v="4077800179.1479993"/>
    <n v="3.5581987715816887E-2"/>
  </r>
  <r>
    <n v="2008"/>
    <x v="34"/>
    <n v="5"/>
    <n v="42715151.060000002"/>
    <n v="4077800179.1479993"/>
    <n v="1.0475047619651817E-2"/>
  </r>
  <r>
    <n v="2008"/>
    <x v="34"/>
    <n v="7"/>
    <n v="38119453.390000001"/>
    <n v="4077800179.1479993"/>
    <n v="9.3480434830832092E-3"/>
  </r>
  <r>
    <n v="2008"/>
    <x v="34"/>
    <n v="9"/>
    <n v="34128934.159999996"/>
    <n v="4077800179.1479993"/>
    <n v="8.3694474129751926E-3"/>
  </r>
  <r>
    <n v="2008"/>
    <x v="34"/>
    <n v="11"/>
    <n v="18069170.02"/>
    <n v="4077800179.1479993"/>
    <n v="4.4311072701397804E-3"/>
  </r>
  <r>
    <n v="2008"/>
    <x v="34"/>
    <n v="13"/>
    <n v="21131845.579999998"/>
    <n v="4077800179.1479993"/>
    <n v="5.1821679953957941E-3"/>
  </r>
  <r>
    <n v="2008"/>
    <x v="34"/>
    <n v="15"/>
    <n v="294595077.38"/>
    <n v="4077800179.1479993"/>
    <n v="7.224362755350891E-2"/>
  </r>
  <r>
    <n v="2008"/>
    <x v="34"/>
    <n v="17"/>
    <n v="692300317.20000005"/>
    <n v="4077800179.1479993"/>
    <n v="0.16977298709733413"/>
  </r>
  <r>
    <n v="2008"/>
    <x v="34"/>
    <n v="19"/>
    <n v="20851032.809999999"/>
    <n v="4077800179.1479993"/>
    <n v="5.1133042066706996E-3"/>
  </r>
  <r>
    <n v="2008"/>
    <x v="34"/>
    <n v="21"/>
    <n v="10361148.9"/>
    <n v="4077800179.1479993"/>
    <n v="2.5408672433196128E-3"/>
  </r>
  <r>
    <n v="2008"/>
    <x v="34"/>
    <n v="23"/>
    <n v="12798673.029999999"/>
    <n v="4077800179.1479993"/>
    <n v="3.1386219205753497E-3"/>
  </r>
  <r>
    <n v="2008"/>
    <x v="34"/>
    <n v="25"/>
    <n v="9402567.0840000007"/>
    <n v="4077800179.1479993"/>
    <n v="2.305793974918246E-3"/>
  </r>
  <r>
    <n v="2008"/>
    <x v="34"/>
    <n v="27"/>
    <n v="11440675.779999999"/>
    <n v="4077800179.1479993"/>
    <n v="2.8055999012659744E-3"/>
  </r>
  <r>
    <n v="2008"/>
    <x v="34"/>
    <n v="29"/>
    <n v="26344658.41"/>
    <n v="4077800179.1479993"/>
    <n v="6.4605074433795222E-3"/>
  </r>
  <r>
    <n v="2008"/>
    <x v="34"/>
    <n v="31"/>
    <n v="29091937.120000001"/>
    <n v="4077800179.1479993"/>
    <n v="7.1342233169645808E-3"/>
  </r>
  <r>
    <n v="2008"/>
    <x v="34"/>
    <n v="33"/>
    <n v="21257054.539999999"/>
    <n v="4077800179.1479993"/>
    <n v="5.2128730212674061E-3"/>
  </r>
  <r>
    <n v="2008"/>
    <x v="34"/>
    <n v="35"/>
    <n v="347341789.90999901"/>
    <n v="4077800179.1479993"/>
    <n v="8.5178717605179796E-2"/>
  </r>
  <r>
    <n v="2008"/>
    <x v="34"/>
    <n v="37"/>
    <n v="7723617.1140000001"/>
    <n v="4077800179.1479993"/>
    <n v="1.8940646364907817E-3"/>
  </r>
  <r>
    <n v="2008"/>
    <x v="34"/>
    <n v="39"/>
    <n v="12203019.01"/>
    <n v="4077800179.1479993"/>
    <n v="2.9925495301120061E-3"/>
  </r>
  <r>
    <n v="2008"/>
    <x v="34"/>
    <n v="41"/>
    <n v="13621341.85"/>
    <n v="4077800179.1479993"/>
    <n v="3.3403652095689478E-3"/>
  </r>
  <r>
    <n v="2008"/>
    <x v="34"/>
    <n v="43"/>
    <n v="88909631.340000004"/>
    <n v="4077800179.1479993"/>
    <n v="2.1803332050119351E-2"/>
  </r>
  <r>
    <n v="2008"/>
    <x v="34"/>
    <n v="45"/>
    <n v="28339191.140000001"/>
    <n v="4077800179.1479993"/>
    <n v="6.9496272242356629E-3"/>
  </r>
  <r>
    <n v="2008"/>
    <x v="34"/>
    <n v="47"/>
    <n v="6420860.6100000003"/>
    <n v="4077800179.1479993"/>
    <n v="1.5745893197104993E-3"/>
  </r>
  <r>
    <n v="2008"/>
    <x v="34"/>
    <n v="49"/>
    <n v="69916554.709999993"/>
    <n v="4077800179.1479993"/>
    <n v="1.7145654921376777E-2"/>
  </r>
  <r>
    <n v="2008"/>
    <x v="34"/>
    <n v="51"/>
    <n v="8451365.2919999994"/>
    <n v="4077800179.1479993"/>
    <n v="2.0725305117245342E-3"/>
  </r>
  <r>
    <n v="2008"/>
    <x v="34"/>
    <n v="53"/>
    <n v="68976979.640000001"/>
    <n v="4077800179.1479993"/>
    <n v="1.6915242682247318E-2"/>
  </r>
  <r>
    <n v="2008"/>
    <x v="34"/>
    <n v="55"/>
    <n v="89231099.390000001"/>
    <n v="4077800179.1479993"/>
    <n v="2.1882165743747559E-2"/>
  </r>
  <r>
    <n v="2008"/>
    <x v="34"/>
    <n v="57"/>
    <n v="39104947.549999997"/>
    <n v="4077800179.1479993"/>
    <n v="9.5897164726130458E-3"/>
  </r>
  <r>
    <n v="2008"/>
    <x v="34"/>
    <n v="59"/>
    <n v="241039235.81999999"/>
    <n v="4077800179.1479993"/>
    <n v="5.9110114579072351E-2"/>
  </r>
  <r>
    <n v="2008"/>
    <x v="34"/>
    <n v="61"/>
    <n v="77728823.239999995"/>
    <n v="4077800179.1479993"/>
    <n v="1.9061459567702596E-2"/>
  </r>
  <r>
    <n v="2008"/>
    <x v="34"/>
    <n v="63"/>
    <n v="38820066.329999998"/>
    <n v="4077800179.1479993"/>
    <n v="9.5198549768348191E-3"/>
  </r>
  <r>
    <n v="2008"/>
    <x v="34"/>
    <n v="65"/>
    <n v="6285960.6960000005"/>
    <n v="4077800179.1479993"/>
    <n v="1.5415077786654484E-3"/>
  </r>
  <r>
    <n v="2008"/>
    <x v="34"/>
    <n v="67"/>
    <n v="62382531.82"/>
    <n v="4077800179.1479993"/>
    <n v="1.5298084525817541E-2"/>
  </r>
  <r>
    <n v="2008"/>
    <x v="34"/>
    <n v="69"/>
    <n v="34253970.009999998"/>
    <n v="4077800179.1479993"/>
    <n v="8.4001099870364172E-3"/>
  </r>
  <r>
    <n v="2008"/>
    <x v="34"/>
    <n v="71"/>
    <n v="71731524.920000002"/>
    <n v="4077800179.1479993"/>
    <n v="1.7590740538686062E-2"/>
  </r>
  <r>
    <n v="2008"/>
    <x v="34"/>
    <n v="75"/>
    <n v="13313074.32"/>
    <n v="4077800179.1479993"/>
    <n v="3.2647686828984313E-3"/>
  </r>
  <r>
    <n v="2008"/>
    <x v="34"/>
    <n v="77"/>
    <n v="150296820.65000001"/>
    <n v="4077800179.1479993"/>
    <n v="3.6857328472971539E-2"/>
  </r>
  <r>
    <n v="2008"/>
    <x v="34"/>
    <n v="79"/>
    <n v="44381129.619999997"/>
    <n v="4077800179.1479993"/>
    <n v="1.0883595975826561E-2"/>
  </r>
  <r>
    <n v="2008"/>
    <x v="34"/>
    <n v="81"/>
    <n v="18892564.98"/>
    <n v="4077800179.1479993"/>
    <n v="4.6330286306347024E-3"/>
  </r>
  <r>
    <n v="2008"/>
    <x v="34"/>
    <n v="83"/>
    <n v="9347460.6600000001"/>
    <n v="4077800179.1479993"/>
    <n v="2.292280212208197E-3"/>
  </r>
  <r>
    <n v="2008"/>
    <x v="34"/>
    <n v="85"/>
    <n v="5148882.1440000003"/>
    <n v="4077800179.1479993"/>
    <n v="1.2626617092051306E-3"/>
  </r>
  <r>
    <n v="2008"/>
    <x v="34"/>
    <n v="87"/>
    <n v="15137245.77"/>
    <n v="4077800179.1479993"/>
    <n v="3.712110722689389E-3"/>
  </r>
  <r>
    <n v="2008"/>
    <x v="34"/>
    <n v="89"/>
    <n v="147568366.78999999"/>
    <n v="4077800179.1479993"/>
    <n v="3.6188229022254929E-2"/>
  </r>
  <r>
    <n v="2008"/>
    <x v="34"/>
    <n v="91"/>
    <n v="8582726.352"/>
    <n v="4077800179.1479993"/>
    <n v="2.1047442186814666E-3"/>
  </r>
  <r>
    <n v="2008"/>
    <x v="34"/>
    <n v="93"/>
    <n v="199454953.34999999"/>
    <n v="4077800179.1479993"/>
    <n v="4.89123901582822E-2"/>
  </r>
  <r>
    <n v="2008"/>
    <x v="34"/>
    <n v="95"/>
    <n v="14720716.539999999"/>
    <n v="4077800179.1479993"/>
    <n v="3.6099651511309933E-3"/>
  </r>
  <r>
    <n v="2008"/>
    <x v="34"/>
    <n v="97"/>
    <n v="142248896.049999"/>
    <n v="4077800179.1479993"/>
    <n v="3.4883733827222492E-2"/>
  </r>
  <r>
    <n v="2008"/>
    <x v="34"/>
    <n v="99"/>
    <n v="81422018.714000002"/>
    <n v="4077800179.1479993"/>
    <n v="1.9967142855688437E-2"/>
  </r>
  <r>
    <n v="2008"/>
    <x v="34"/>
    <n v="101"/>
    <n v="311788432.5"/>
    <n v="4077800179.1479993"/>
    <n v="7.645995850761475E-2"/>
  </r>
  <r>
    <n v="2008"/>
    <x v="34"/>
    <n v="103"/>
    <n v="46336595.890000001"/>
    <n v="4077800179.1479993"/>
    <n v="1.1363135478522001E-2"/>
  </r>
  <r>
    <n v="2008"/>
    <x v="34"/>
    <n v="105"/>
    <n v="114975703.72"/>
    <n v="4077800179.1479993"/>
    <n v="2.8195521768803935E-2"/>
  </r>
  <r>
    <n v="2008"/>
    <x v="35"/>
    <n v="1"/>
    <n v="78127326.239999995"/>
    <n v="55591466158.619987"/>
    <n v="1.4053834453129567E-3"/>
  </r>
  <r>
    <n v="2008"/>
    <x v="35"/>
    <n v="3"/>
    <n v="507080689.53999901"/>
    <n v="55591466158.619987"/>
    <n v="9.12155632112918E-3"/>
  </r>
  <r>
    <n v="2008"/>
    <x v="35"/>
    <n v="5"/>
    <n v="409926549.93000001"/>
    <n v="55591466158.619987"/>
    <n v="7.3739114697991643E-3"/>
  </r>
  <r>
    <n v="2008"/>
    <x v="35"/>
    <n v="7"/>
    <n v="440943415.36000001"/>
    <n v="55591466158.619987"/>
    <n v="7.9318543983324594E-3"/>
  </r>
  <r>
    <n v="2008"/>
    <x v="35"/>
    <n v="9"/>
    <n v="313604018.31999999"/>
    <n v="55591466158.619987"/>
    <n v="5.641225892930919E-3"/>
  </r>
  <r>
    <n v="2008"/>
    <x v="35"/>
    <n v="11"/>
    <n v="266399109.74000001"/>
    <n v="55591466158.619987"/>
    <n v="4.7920864144845423E-3"/>
  </r>
  <r>
    <n v="2008"/>
    <x v="35"/>
    <n v="13"/>
    <n v="534896102.13999999"/>
    <n v="55591466158.619987"/>
    <n v="9.6219103236776064E-3"/>
  </r>
  <r>
    <n v="2008"/>
    <x v="35"/>
    <n v="15"/>
    <n v="182119220.67999899"/>
    <n v="55591466158.619987"/>
    <n v="3.2760283774555506E-3"/>
  </r>
  <r>
    <n v="2008"/>
    <x v="35"/>
    <n v="17"/>
    <n v="1030312165.04"/>
    <n v="55591466158.619987"/>
    <n v="1.8533638995960177E-2"/>
  </r>
  <r>
    <n v="2008"/>
    <x v="35"/>
    <n v="21"/>
    <n v="90152819.879999995"/>
    <n v="55591466158.619987"/>
    <n v="1.6217025041715138E-3"/>
  </r>
  <r>
    <n v="2008"/>
    <x v="35"/>
    <n v="23"/>
    <n v="769138269.28999996"/>
    <n v="55591466158.619987"/>
    <n v="1.3835545677018229E-2"/>
  </r>
  <r>
    <n v="2008"/>
    <x v="35"/>
    <n v="25"/>
    <n v="720971153.62"/>
    <n v="55591466158.619987"/>
    <n v="1.2969097659033526E-2"/>
  </r>
  <r>
    <n v="2008"/>
    <x v="35"/>
    <n v="27"/>
    <n v="251693884.90000001"/>
    <n v="55591466158.619987"/>
    <n v="4.5275633526526892E-3"/>
  </r>
  <r>
    <n v="2008"/>
    <x v="35"/>
    <n v="29"/>
    <n v="233341158.90000001"/>
    <n v="55591466158.619987"/>
    <n v="4.1974276813315928E-3"/>
  </r>
  <r>
    <n v="2008"/>
    <x v="35"/>
    <n v="31"/>
    <n v="84570426.840000004"/>
    <n v="55591466158.619987"/>
    <n v="1.5212843388352792E-3"/>
  </r>
  <r>
    <n v="2008"/>
    <x v="35"/>
    <n v="33"/>
    <n v="115051659.7"/>
    <n v="55591466158.619987"/>
    <n v="2.0695921091867108E-3"/>
  </r>
  <r>
    <n v="2008"/>
    <x v="35"/>
    <n v="35"/>
    <n v="6150875377.3000002"/>
    <n v="55591466158.619987"/>
    <n v="0.11064423736818908"/>
  </r>
  <r>
    <n v="2008"/>
    <x v="35"/>
    <n v="37"/>
    <n v="84996783.900000006"/>
    <n v="55591466158.619987"/>
    <n v="1.5289538084402626E-3"/>
  </r>
  <r>
    <n v="2008"/>
    <x v="35"/>
    <n v="39"/>
    <n v="83569983.409999996"/>
    <n v="55591466158.619987"/>
    <n v="1.5032879897707407E-3"/>
  </r>
  <r>
    <n v="2008"/>
    <x v="35"/>
    <n v="41"/>
    <n v="835514832.01999998"/>
    <n v="55591466158.619987"/>
    <n v="1.5029552011382693E-2"/>
  </r>
  <r>
    <n v="2008"/>
    <x v="35"/>
    <n v="43"/>
    <n v="706754757.25"/>
    <n v="55591466158.619987"/>
    <n v="1.2713367825799122E-2"/>
  </r>
  <r>
    <n v="2008"/>
    <x v="35"/>
    <n v="45"/>
    <n v="305101604.01999998"/>
    <n v="55591466158.619987"/>
    <n v="5.488281297518739E-3"/>
  </r>
  <r>
    <n v="2008"/>
    <x v="35"/>
    <n v="47"/>
    <n v="284203457.89999998"/>
    <n v="55591466158.619987"/>
    <n v="5.1123576609596495E-3"/>
  </r>
  <r>
    <n v="2008"/>
    <x v="35"/>
    <n v="49"/>
    <n v="6349045971.4200001"/>
    <n v="55591466158.619987"/>
    <n v="0.11420900382990744"/>
  </r>
  <r>
    <n v="2008"/>
    <x v="35"/>
    <n v="51"/>
    <n v="276104841.95999998"/>
    <n v="55591466158.619987"/>
    <n v="4.9666767408541763E-3"/>
  </r>
  <r>
    <n v="2008"/>
    <x v="35"/>
    <n v="53"/>
    <n v="150407019.24000001"/>
    <n v="55591466158.619987"/>
    <n v="2.7055774857752688E-3"/>
  </r>
  <r>
    <n v="2008"/>
    <x v="35"/>
    <n v="55"/>
    <n v="268837255.33999997"/>
    <n v="55591466158.619987"/>
    <n v="4.8359446856991051E-3"/>
  </r>
  <r>
    <n v="2008"/>
    <x v="35"/>
    <n v="57"/>
    <n v="872082561.77999997"/>
    <n v="55591466158.619987"/>
    <n v="1.5687345955072911E-2"/>
  </r>
  <r>
    <n v="2008"/>
    <x v="35"/>
    <n v="59"/>
    <n v="546865488"/>
    <n v="55591466158.619987"/>
    <n v="9.8372200948904694E-3"/>
  </r>
  <r>
    <n v="2008"/>
    <x v="35"/>
    <n v="61"/>
    <n v="4764935665.5999899"/>
    <n v="55591466158.619987"/>
    <n v="8.5713437598571793E-2"/>
  </r>
  <r>
    <n v="2008"/>
    <x v="35"/>
    <n v="63"/>
    <n v="570777076.86000001"/>
    <n v="55591466158.619987"/>
    <n v="1.0267350661905426E-2"/>
  </r>
  <r>
    <n v="2008"/>
    <x v="35"/>
    <n v="65"/>
    <n v="19015288.440000001"/>
    <n v="55591466158.619987"/>
    <n v="3.4205409128342445E-4"/>
  </r>
  <r>
    <n v="2008"/>
    <x v="35"/>
    <n v="67"/>
    <n v="57806321.82"/>
    <n v="55591466158.619987"/>
    <n v="1.0398416486275129E-3"/>
  </r>
  <r>
    <n v="2008"/>
    <x v="35"/>
    <n v="69"/>
    <n v="144354627.31999999"/>
    <n v="55591466158.619987"/>
    <n v="2.5967048055201623E-3"/>
  </r>
  <r>
    <n v="2008"/>
    <x v="35"/>
    <n v="71"/>
    <n v="27314817.899999999"/>
    <n v="55591466158.619987"/>
    <n v="4.9134911862303119E-4"/>
  </r>
  <r>
    <n v="2008"/>
    <x v="35"/>
    <n v="73"/>
    <n v="134376936.59999999"/>
    <n v="55591466158.619987"/>
    <n v="2.4172223883532811E-3"/>
  </r>
  <r>
    <n v="2008"/>
    <x v="35"/>
    <n v="77"/>
    <n v="184393358.34"/>
    <n v="55591466158.619987"/>
    <n v="3.3169364127556482E-3"/>
  </r>
  <r>
    <n v="2008"/>
    <x v="35"/>
    <n v="79"/>
    <n v="191213369.38"/>
    <n v="55591466158.619987"/>
    <n v="3.4396173116644909E-3"/>
  </r>
  <r>
    <n v="2008"/>
    <x v="35"/>
    <n v="81"/>
    <n v="314664938.81999999"/>
    <n v="55591466158.619987"/>
    <n v="5.6603101260571482E-3"/>
  </r>
  <r>
    <n v="2008"/>
    <x v="35"/>
    <n v="83"/>
    <n v="93225305.700000003"/>
    <n v="55591466158.619987"/>
    <n v="1.6769715235428187E-3"/>
  </r>
  <r>
    <n v="2008"/>
    <x v="35"/>
    <n v="85"/>
    <n v="1258661069.2"/>
    <n v="55591466158.619987"/>
    <n v="2.2641264139510963E-2"/>
  </r>
  <r>
    <n v="2008"/>
    <x v="35"/>
    <n v="87"/>
    <n v="219931160.44"/>
    <n v="55591466158.619987"/>
    <n v="3.9562036340697873E-3"/>
  </r>
  <r>
    <n v="2008"/>
    <x v="35"/>
    <n v="89"/>
    <n v="994772478"/>
    <n v="55591466158.619987"/>
    <n v="1.7894337867643217E-2"/>
  </r>
  <r>
    <n v="2008"/>
    <x v="35"/>
    <n v="91"/>
    <n v="186051151.72"/>
    <n v="55591466158.619987"/>
    <n v="3.3467574175708439E-3"/>
  </r>
  <r>
    <n v="2008"/>
    <x v="35"/>
    <n v="93"/>
    <n v="1195436300.4400001"/>
    <n v="55591466158.619987"/>
    <n v="2.1503953449060746E-2"/>
  </r>
  <r>
    <n v="2008"/>
    <x v="35"/>
    <n v="95"/>
    <n v="1889631732.22"/>
    <n v="55591466158.619987"/>
    <n v="3.3991399450201305E-2"/>
  </r>
  <r>
    <n v="2008"/>
    <x v="35"/>
    <n v="97"/>
    <n v="456363643.18000001"/>
    <n v="55591466158.619987"/>
    <n v="8.2092392000932407E-3"/>
  </r>
  <r>
    <n v="2008"/>
    <x v="35"/>
    <n v="99"/>
    <n v="1017332348.3"/>
    <n v="55591466158.619987"/>
    <n v="1.8300153217712046E-2"/>
  </r>
  <r>
    <n v="2008"/>
    <x v="35"/>
    <n v="101"/>
    <n v="198587372.66"/>
    <n v="55591466158.619987"/>
    <n v="3.5722636293377763E-3"/>
  </r>
  <r>
    <n v="2008"/>
    <x v="35"/>
    <n v="103"/>
    <n v="794463250.86000001"/>
    <n v="55591466158.619987"/>
    <n v="1.4291100878561933E-2"/>
  </r>
  <r>
    <n v="2008"/>
    <x v="35"/>
    <n v="105"/>
    <n v="96074846.280000001"/>
    <n v="55591466158.619987"/>
    <n v="1.7282301208942424E-3"/>
  </r>
  <r>
    <n v="2008"/>
    <x v="35"/>
    <n v="107"/>
    <n v="63613299.780000001"/>
    <n v="55591466158.619987"/>
    <n v="1.1442997311582176E-3"/>
  </r>
  <r>
    <n v="2008"/>
    <x v="35"/>
    <n v="109"/>
    <n v="438473310.68000001"/>
    <n v="55591466158.619987"/>
    <n v="7.8874212352827208E-3"/>
  </r>
  <r>
    <n v="2008"/>
    <x v="35"/>
    <n v="111"/>
    <n v="56660895.539999999"/>
    <n v="55591466158.619987"/>
    <n v="1.0192372940538857E-3"/>
  </r>
  <r>
    <n v="2008"/>
    <x v="35"/>
    <n v="113"/>
    <n v="2654990304.2600002"/>
    <n v="55591466158.619987"/>
    <n v="4.7758954525222906E-2"/>
  </r>
  <r>
    <n v="2008"/>
    <x v="35"/>
    <n v="117"/>
    <n v="322964371.69999999"/>
    <n v="55591466158.619987"/>
    <n v="5.809603416079741E-3"/>
  </r>
  <r>
    <n v="2008"/>
    <x v="35"/>
    <n v="119"/>
    <n v="524955895.39999998"/>
    <n v="55591466158.619987"/>
    <n v="9.4431021823050184E-3"/>
  </r>
  <r>
    <n v="2008"/>
    <x v="35"/>
    <n v="121"/>
    <n v="114936187.8"/>
    <n v="55591466158.619987"/>
    <n v="2.0675149576384762E-3"/>
  </r>
  <r>
    <n v="2008"/>
    <x v="35"/>
    <n v="123"/>
    <n v="205704750.34"/>
    <n v="55591466158.619987"/>
    <n v="3.7002936701302225E-3"/>
  </r>
  <r>
    <n v="2008"/>
    <x v="35"/>
    <n v="125"/>
    <n v="42065629.890000001"/>
    <n v="55591466158.619987"/>
    <n v="7.5669221908941002E-4"/>
  </r>
  <r>
    <n v="2008"/>
    <x v="35"/>
    <n v="127"/>
    <n v="11506494.66"/>
    <n v="55591466158.619987"/>
    <n v="2.0698311188930223E-4"/>
  </r>
  <r>
    <n v="2008"/>
    <x v="35"/>
    <n v="129"/>
    <n v="273724112.95999998"/>
    <n v="55591466158.619987"/>
    <n v="4.9238513008269787E-3"/>
  </r>
  <r>
    <n v="2008"/>
    <x v="35"/>
    <n v="131"/>
    <n v="154820261.859999"/>
    <n v="55591466158.619987"/>
    <n v="2.7849645378707579E-3"/>
  </r>
  <r>
    <n v="2008"/>
    <x v="35"/>
    <n v="133"/>
    <n v="929046827.46000004"/>
    <n v="55591466158.619987"/>
    <n v="1.6712040384204589E-2"/>
  </r>
  <r>
    <n v="2008"/>
    <x v="35"/>
    <n v="135"/>
    <n v="240839964.56"/>
    <n v="55591466158.619987"/>
    <n v="4.332318990702775E-3"/>
  </r>
  <r>
    <n v="2008"/>
    <x v="35"/>
    <n v="137"/>
    <n v="21820188.73"/>
    <n v="55591466158.619987"/>
    <n v="3.9250968247068926E-4"/>
  </r>
  <r>
    <n v="2008"/>
    <x v="35"/>
    <n v="139"/>
    <n v="616030396.51999998"/>
    <n v="55591466158.619987"/>
    <n v="1.1081384231929968E-2"/>
  </r>
  <r>
    <n v="2008"/>
    <x v="35"/>
    <n v="141"/>
    <n v="341755636.68000001"/>
    <n v="55591466158.619987"/>
    <n v="6.1476276899203085E-3"/>
  </r>
  <r>
    <n v="2008"/>
    <x v="35"/>
    <n v="143"/>
    <n v="625173588.94000006"/>
    <n v="55591466158.619987"/>
    <n v="1.1245855382842082E-2"/>
  </r>
  <r>
    <n v="2008"/>
    <x v="35"/>
    <n v="145"/>
    <n v="238061212"/>
    <n v="55591466158.619987"/>
    <n v="4.2823337546222702E-3"/>
  </r>
  <r>
    <n v="2008"/>
    <x v="35"/>
    <n v="147"/>
    <n v="95642373.359999999"/>
    <n v="55591466158.619987"/>
    <n v="1.7204506369215401E-3"/>
  </r>
  <r>
    <n v="2008"/>
    <x v="35"/>
    <n v="149"/>
    <n v="312055667.68000001"/>
    <n v="55591466158.619987"/>
    <n v="5.6133735848881332E-3"/>
  </r>
  <r>
    <n v="2008"/>
    <x v="35"/>
    <n v="151"/>
    <n v="1209551192.9000001"/>
    <n v="55591466158.619987"/>
    <n v="2.1757857392153843E-2"/>
  </r>
  <r>
    <n v="2008"/>
    <x v="35"/>
    <n v="153"/>
    <n v="2987520481"/>
    <n v="55591466158.619987"/>
    <n v="5.3740631205438288E-2"/>
  </r>
  <r>
    <n v="2008"/>
    <x v="35"/>
    <n v="155"/>
    <n v="1006603951.19999"/>
    <n v="55591466158.619987"/>
    <n v="1.8107166814558037E-2"/>
  </r>
  <r>
    <n v="2008"/>
    <x v="35"/>
    <n v="157"/>
    <n v="470273103.51999998"/>
    <n v="55591466158.619987"/>
    <n v="8.4594477536923118E-3"/>
  </r>
  <r>
    <n v="2008"/>
    <x v="35"/>
    <n v="159"/>
    <n v="326020403.60000002"/>
    <n v="55591466158.619987"/>
    <n v="5.864576456209321E-3"/>
  </r>
  <r>
    <n v="2008"/>
    <x v="35"/>
    <n v="161"/>
    <n v="123390193.43000001"/>
    <n v="55591466158.619987"/>
    <n v="2.2195887598634089E-3"/>
  </r>
  <r>
    <n v="2008"/>
    <x v="35"/>
    <n v="163"/>
    <n v="13296231"/>
    <n v="55591466158.619987"/>
    <n v="2.3917755581516161E-4"/>
  </r>
  <r>
    <n v="2008"/>
    <x v="35"/>
    <n v="165"/>
    <n v="1052164224.3"/>
    <n v="55591466158.619987"/>
    <n v="1.8926721977395658E-2"/>
  </r>
  <r>
    <n v="2008"/>
    <x v="35"/>
    <n v="167"/>
    <n v="296573279.20999998"/>
    <n v="55591466158.619987"/>
    <n v="5.3348706142015189E-3"/>
  </r>
  <r>
    <n v="2008"/>
    <x v="35"/>
    <n v="169"/>
    <n v="445966370.16000003"/>
    <n v="55591466158.619987"/>
    <n v="8.0222091802277223E-3"/>
  </r>
  <r>
    <n v="2008"/>
    <x v="35"/>
    <n v="171"/>
    <n v="252963414.459999"/>
    <n v="55591466158.619987"/>
    <n v="4.5504001232529933E-3"/>
  </r>
  <r>
    <n v="2008"/>
    <x v="35"/>
    <n v="173"/>
    <n v="1173758321.6800001"/>
    <n v="55591466158.619987"/>
    <n v="2.1114001892500862E-2"/>
  </r>
  <r>
    <n v="2008"/>
    <x v="35"/>
    <n v="175"/>
    <n v="196472657.62"/>
    <n v="55591466158.619987"/>
    <n v="3.5342233475080787E-3"/>
  </r>
  <r>
    <n v="2008"/>
    <x v="36"/>
    <n v="1"/>
    <n v="69130446"/>
    <n v="22620625040.340004"/>
    <n v="3.0560802752672709E-3"/>
  </r>
  <r>
    <n v="2008"/>
    <x v="36"/>
    <n v="5"/>
    <n v="285360684"/>
    <n v="22620625040.340004"/>
    <n v="1.2615066272090544E-2"/>
  </r>
  <r>
    <n v="2008"/>
    <x v="36"/>
    <n v="7"/>
    <n v="39388188"/>
    <n v="22620625040.340004"/>
    <n v="1.7412510896475197E-3"/>
  </r>
  <r>
    <n v="2008"/>
    <x v="36"/>
    <n v="9"/>
    <n v="224103996"/>
    <n v="22620625040.340004"/>
    <n v="9.9070647075555594E-3"/>
  </r>
  <r>
    <n v="2008"/>
    <x v="36"/>
    <n v="11"/>
    <n v="43362216"/>
    <n v="22620625040.340004"/>
    <n v="1.9169327073266511E-3"/>
  </r>
  <r>
    <n v="2008"/>
    <x v="36"/>
    <n v="13"/>
    <n v="321061422"/>
    <n v="22620625040.340004"/>
    <n v="1.4193304624759132E-2"/>
  </r>
  <r>
    <n v="2008"/>
    <x v="36"/>
    <n v="15"/>
    <n v="152004924"/>
    <n v="22620625040.340004"/>
    <n v="6.719749066567581E-3"/>
  </r>
  <r>
    <n v="2008"/>
    <x v="36"/>
    <n v="17"/>
    <n v="735176338.29999995"/>
    <n v="22620625040.340004"/>
    <n v="3.250026632725396E-2"/>
  </r>
  <r>
    <n v="2008"/>
    <x v="36"/>
    <n v="19"/>
    <n v="327305037.95999998"/>
    <n v="22620625040.340004"/>
    <n v="1.4469318923606558E-2"/>
  </r>
  <r>
    <n v="2008"/>
    <x v="36"/>
    <n v="21"/>
    <n v="71781135.120000005"/>
    <n v="22620625040.340004"/>
    <n v="3.1732604643766767E-3"/>
  </r>
  <r>
    <n v="2008"/>
    <x v="36"/>
    <n v="23"/>
    <n v="127224894"/>
    <n v="22620625040.340004"/>
    <n v="5.6242872941448885E-3"/>
  </r>
  <r>
    <n v="2008"/>
    <x v="36"/>
    <n v="25"/>
    <n v="46989751.799999997"/>
    <n v="22620625040.340004"/>
    <n v="2.0772967907032557E-3"/>
  </r>
  <r>
    <n v="2008"/>
    <x v="36"/>
    <n v="27"/>
    <n v="744871777.10000002"/>
    <n v="22620625040.340004"/>
    <n v="3.2928876888753032E-2"/>
  </r>
  <r>
    <n v="2008"/>
    <x v="36"/>
    <n v="29"/>
    <n v="45415476"/>
    <n v="22620625040.340004"/>
    <n v="2.0077020824583445E-3"/>
  </r>
  <r>
    <n v="2008"/>
    <x v="36"/>
    <n v="31"/>
    <n v="516441928.30000001"/>
    <n v="22620625040.340004"/>
    <n v="2.2830577288603406E-2"/>
  </r>
  <r>
    <n v="2008"/>
    <x v="36"/>
    <n v="33"/>
    <n v="60519198"/>
    <n v="22620625040.340004"/>
    <n v="2.6753990171391991E-3"/>
  </r>
  <r>
    <n v="2008"/>
    <x v="36"/>
    <n v="35"/>
    <n v="199529292"/>
    <n v="22620625040.340004"/>
    <n v="8.8206798726460367E-3"/>
  </r>
  <r>
    <n v="2008"/>
    <x v="36"/>
    <n v="37"/>
    <n v="514107390"/>
    <n v="22620625040.340004"/>
    <n v="2.2727373318959031E-2"/>
  </r>
  <r>
    <n v="2008"/>
    <x v="36"/>
    <n v="39"/>
    <n v="264552852"/>
    <n v="22620625040.340004"/>
    <n v="1.1695205217725654E-2"/>
  </r>
  <r>
    <n v="2008"/>
    <x v="36"/>
    <n v="41"/>
    <n v="104712234"/>
    <n v="22620625040.340004"/>
    <n v="4.6290601525494409E-3"/>
  </r>
  <r>
    <n v="2008"/>
    <x v="36"/>
    <n v="43"/>
    <n v="46495542"/>
    <n v="22620625040.340004"/>
    <n v="2.0554490389670123E-3"/>
  </r>
  <r>
    <n v="2008"/>
    <x v="36"/>
    <n v="45"/>
    <n v="26671152"/>
    <n v="22620625040.340004"/>
    <n v="1.1790634411045927E-3"/>
  </r>
  <r>
    <n v="2008"/>
    <x v="36"/>
    <n v="47"/>
    <n v="168633768"/>
    <n v="22620625040.340004"/>
    <n v="7.4548677456644369E-3"/>
  </r>
  <r>
    <n v="2008"/>
    <x v="36"/>
    <n v="49"/>
    <n v="314901019.80000001"/>
    <n v="22620625040.340004"/>
    <n v="1.3920968993492801E-2"/>
  </r>
  <r>
    <n v="2008"/>
    <x v="36"/>
    <n v="51"/>
    <n v="324207202.98000002"/>
    <n v="22620625040.340004"/>
    <n v="1.4332371559222262E-2"/>
  </r>
  <r>
    <n v="2008"/>
    <x v="36"/>
    <n v="57"/>
    <n v="11593416"/>
    <n v="22620625040.340004"/>
    <n v="5.1251528104661703E-4"/>
  </r>
  <r>
    <n v="2008"/>
    <x v="36"/>
    <n v="59"/>
    <n v="19304304"/>
    <n v="22620625040.340004"/>
    <n v="8.5339392548057741E-4"/>
  </r>
  <r>
    <n v="2008"/>
    <x v="36"/>
    <n v="63"/>
    <n v="10596432"/>
    <n v="22620625040.340004"/>
    <n v="4.6844116734630814E-4"/>
  </r>
  <r>
    <n v="2008"/>
    <x v="36"/>
    <n v="65"/>
    <n v="71208960"/>
    <n v="22620625040.340004"/>
    <n v="3.1479660651733115E-3"/>
  </r>
  <r>
    <n v="2008"/>
    <x v="36"/>
    <n v="67"/>
    <n v="25045380"/>
    <n v="22620625040.340004"/>
    <n v="1.1071922175154693E-3"/>
  </r>
  <r>
    <n v="2008"/>
    <x v="36"/>
    <n v="71"/>
    <n v="224118416.40000001"/>
    <n v="22620625040.340004"/>
    <n v="9.9077021965716366E-3"/>
  </r>
  <r>
    <n v="2008"/>
    <x v="36"/>
    <n v="73"/>
    <n v="85952904"/>
    <n v="22620625040.340004"/>
    <n v="3.7997581343007869E-3"/>
  </r>
  <r>
    <n v="2008"/>
    <x v="36"/>
    <n v="75"/>
    <n v="37608330"/>
    <n v="22620625040.340004"/>
    <n v="1.6625681179424528E-3"/>
  </r>
  <r>
    <n v="2008"/>
    <x v="36"/>
    <n v="79"/>
    <n v="216973144.80000001"/>
    <n v="22620625040.340004"/>
    <n v="9.5918280070981955E-3"/>
  </r>
  <r>
    <n v="2008"/>
    <x v="36"/>
    <n v="81"/>
    <n v="302369802"/>
    <n v="22620625040.340004"/>
    <n v="1.3366995892499669E-2"/>
  </r>
  <r>
    <n v="2008"/>
    <x v="36"/>
    <n v="83"/>
    <n v="200187177"/>
    <n v="22620625040.340004"/>
    <n v="8.8497632865139897E-3"/>
  </r>
  <r>
    <n v="2008"/>
    <x v="36"/>
    <n v="85"/>
    <n v="233235330"/>
    <n v="22620625040.340004"/>
    <n v="1.0310737638065474E-2"/>
  </r>
  <r>
    <n v="2008"/>
    <x v="36"/>
    <n v="87"/>
    <n v="408392316"/>
    <n v="22620625040.340004"/>
    <n v="1.8053980173921028E-2"/>
  </r>
  <r>
    <n v="2008"/>
    <x v="36"/>
    <n v="89"/>
    <n v="230438789.88"/>
    <n v="22620625040.340004"/>
    <n v="1.0187109749136107E-2"/>
  </r>
  <r>
    <n v="2008"/>
    <x v="36"/>
    <n v="91"/>
    <n v="319381482"/>
    <n v="22620625040.340004"/>
    <n v="1.4119038772378655E-2"/>
  </r>
  <r>
    <n v="2008"/>
    <x v="36"/>
    <n v="93"/>
    <n v="57763071.600000001"/>
    <n v="22620625040.340004"/>
    <n v="2.5535577154472732E-3"/>
  </r>
  <r>
    <n v="2008"/>
    <x v="36"/>
    <n v="95"/>
    <n v="49365714"/>
    <n v="22620625040.340004"/>
    <n v="2.1823320050601927E-3"/>
  </r>
  <r>
    <n v="2008"/>
    <x v="36"/>
    <n v="97"/>
    <n v="335871978"/>
    <n v="22620625040.340004"/>
    <n v="1.4848041440103E-2"/>
  </r>
  <r>
    <n v="2008"/>
    <x v="36"/>
    <n v="99"/>
    <n v="135950700"/>
    <n v="22620625040.340004"/>
    <n v="6.0100328685681872E-3"/>
  </r>
  <r>
    <n v="2008"/>
    <x v="36"/>
    <n v="101"/>
    <n v="389031648"/>
    <n v="22620625040.340004"/>
    <n v="1.7198094540103504E-2"/>
  </r>
  <r>
    <n v="2008"/>
    <x v="36"/>
    <n v="103"/>
    <n v="244912560"/>
    <n v="22620625040.340004"/>
    <n v="1.0826958121768981E-2"/>
  </r>
  <r>
    <n v="2008"/>
    <x v="36"/>
    <n v="105"/>
    <n v="77519166"/>
    <n v="22620625040.340004"/>
    <n v="3.4269241394416761E-3"/>
  </r>
  <r>
    <n v="2008"/>
    <x v="36"/>
    <n v="107"/>
    <n v="117079374"/>
    <n v="22620625040.340004"/>
    <n v="5.1757797934941681E-3"/>
  </r>
  <r>
    <n v="2008"/>
    <x v="36"/>
    <n v="109"/>
    <n v="5072031052"/>
    <n v="22620625040.340004"/>
    <n v="0.22422152539794557"/>
  </r>
  <r>
    <n v="2008"/>
    <x v="36"/>
    <n v="111"/>
    <n v="271376922"/>
    <n v="22620625040.340004"/>
    <n v="1.1996879905663341E-2"/>
  </r>
  <r>
    <n v="2008"/>
    <x v="36"/>
    <n v="113"/>
    <n v="86699178"/>
    <n v="22620625040.340004"/>
    <n v="3.8327489998789552E-3"/>
  </r>
  <r>
    <n v="2008"/>
    <x v="36"/>
    <n v="115"/>
    <n v="276224958"/>
    <n v="22620625040.340004"/>
    <n v="1.2211199182489439E-2"/>
  </r>
  <r>
    <n v="2008"/>
    <x v="36"/>
    <n v="117"/>
    <n v="121516758"/>
    <n v="22620625040.340004"/>
    <n v="5.3719451952939281E-3"/>
  </r>
  <r>
    <n v="2008"/>
    <x v="36"/>
    <n v="119"/>
    <n v="201468854.09999999"/>
    <n v="22620625040.340004"/>
    <n v="8.9064229543045284E-3"/>
  </r>
  <r>
    <n v="2008"/>
    <x v="36"/>
    <n v="121"/>
    <n v="383303382"/>
    <n v="22620625040.340004"/>
    <n v="1.6944862545417917E-2"/>
  </r>
  <r>
    <n v="2008"/>
    <x v="36"/>
    <n v="123"/>
    <n v="114918144"/>
    <n v="22620625040.340004"/>
    <n v="5.0802373407040349E-3"/>
  </r>
  <r>
    <n v="2008"/>
    <x v="36"/>
    <n v="125"/>
    <n v="328951752.48000002"/>
    <n v="22620625040.340004"/>
    <n v="1.4542115962462177E-2"/>
  </r>
  <r>
    <n v="2008"/>
    <x v="36"/>
    <n v="127"/>
    <n v="79388694"/>
    <n v="22620625040.340004"/>
    <n v="3.5095711925918881E-3"/>
  </r>
  <r>
    <n v="2008"/>
    <x v="36"/>
    <n v="131"/>
    <n v="625123242"/>
    <n v="22620625040.340004"/>
    <n v="2.7635100307140052E-2"/>
  </r>
  <r>
    <n v="2008"/>
    <x v="36"/>
    <n v="133"/>
    <n v="180238164"/>
    <n v="22620625040.340004"/>
    <n v="7.9678684244390303E-3"/>
  </r>
  <r>
    <n v="2008"/>
    <x v="36"/>
    <n v="135"/>
    <n v="319139922"/>
    <n v="22620625040.340004"/>
    <n v="1.4108360022363162E-2"/>
  </r>
  <r>
    <n v="2008"/>
    <x v="36"/>
    <n v="137"/>
    <n v="175517862"/>
    <n v="22620625040.340004"/>
    <n v="7.7591959411817315E-3"/>
  </r>
  <r>
    <n v="2008"/>
    <x v="36"/>
    <n v="139"/>
    <n v="166525681.19999999"/>
    <n v="22620625040.340004"/>
    <n v="7.3616746178777111E-3"/>
  </r>
  <r>
    <n v="2008"/>
    <x v="36"/>
    <n v="141"/>
    <n v="9353862"/>
    <n v="22620625040.340004"/>
    <n v="4.1351032446358102E-4"/>
  </r>
  <r>
    <n v="2008"/>
    <x v="36"/>
    <n v="143"/>
    <n v="3695849788"/>
    <n v="22620625040.340004"/>
    <n v="0.16338407013108991"/>
  </r>
  <r>
    <n v="2008"/>
    <x v="36"/>
    <n v="145"/>
    <n v="432804497.69999999"/>
    <n v="22620625040.340004"/>
    <n v="1.9133180313460278E-2"/>
  </r>
  <r>
    <n v="2008"/>
    <x v="36"/>
    <n v="147"/>
    <n v="229331123.81999999"/>
    <n v="22620625040.340004"/>
    <n v="1.0138142664538547E-2"/>
  </r>
  <r>
    <n v="2008"/>
    <x v="36"/>
    <n v="149"/>
    <n v="122502762"/>
    <n v="22620625040.340004"/>
    <n v="5.4155339112662597E-3"/>
  </r>
  <r>
    <n v="2008"/>
    <x v="36"/>
    <n v="151"/>
    <n v="10907898"/>
    <n v="22620625040.340004"/>
    <n v="4.8221028289658821E-4"/>
  </r>
  <r>
    <n v="2008"/>
    <x v="36"/>
    <n v="153"/>
    <n v="139602282"/>
    <n v="22620625040.340004"/>
    <n v="6.1714599729690619E-3"/>
  </r>
  <r>
    <n v="2008"/>
    <x v="37"/>
    <n v="1"/>
    <n v="210071043.59999999"/>
    <n v="19147408386.740005"/>
    <n v="1.0971252054428355E-2"/>
  </r>
  <r>
    <n v="2008"/>
    <x v="37"/>
    <n v="3"/>
    <n v="151857060"/>
    <n v="19147408386.740005"/>
    <n v="7.9309458978878995E-3"/>
  </r>
  <r>
    <n v="2008"/>
    <x v="37"/>
    <n v="5"/>
    <n v="1466134072.8"/>
    <n v="19147408386.740005"/>
    <n v="7.6570888508093321E-2"/>
  </r>
  <r>
    <n v="2008"/>
    <x v="37"/>
    <n v="7"/>
    <n v="294816294"/>
    <n v="19147408386.740005"/>
    <n v="1.539719047326356E-2"/>
  </r>
  <r>
    <n v="2008"/>
    <x v="37"/>
    <n v="9"/>
    <n v="229471166.40000001"/>
    <n v="19147408386.740005"/>
    <n v="1.1984450415697706E-2"/>
  </r>
  <r>
    <n v="2008"/>
    <x v="37"/>
    <n v="11"/>
    <n v="300746555.39999998"/>
    <n v="19147408386.740005"/>
    <n v="1.5706906612399485E-2"/>
  </r>
  <r>
    <n v="2008"/>
    <x v="37"/>
    <n v="13"/>
    <n v="69099555.599999994"/>
    <n v="19147408386.740005"/>
    <n v="3.6088202750118878E-3"/>
  </r>
  <r>
    <n v="2008"/>
    <x v="37"/>
    <n v="15"/>
    <n v="119345646"/>
    <n v="19147408386.740005"/>
    <n v="6.2329921412575835E-3"/>
  </r>
  <r>
    <n v="2008"/>
    <x v="37"/>
    <n v="17"/>
    <n v="679628620.79999995"/>
    <n v="19147408386.740005"/>
    <n v="3.5494548769882478E-2"/>
  </r>
  <r>
    <n v="2008"/>
    <x v="37"/>
    <n v="19"/>
    <n v="1015705957.74"/>
    <n v="19147408386.740005"/>
    <n v="5.3046654524974687E-2"/>
  </r>
  <r>
    <n v="2008"/>
    <x v="37"/>
    <n v="21"/>
    <n v="135011178"/>
    <n v="19147408386.740005"/>
    <n v="7.0511463104060684E-3"/>
  </r>
  <r>
    <n v="2008"/>
    <x v="37"/>
    <n v="23"/>
    <n v="49689953.399999999"/>
    <n v="19147408386.740005"/>
    <n v="2.5951268389100305E-3"/>
  </r>
  <r>
    <n v="2008"/>
    <x v="37"/>
    <n v="25"/>
    <n v="61576608.600000001"/>
    <n v="19147408386.740005"/>
    <n v="3.2159239180714993E-3"/>
  </r>
  <r>
    <n v="2008"/>
    <x v="37"/>
    <n v="27"/>
    <n v="242637870"/>
    <n v="19147408386.740005"/>
    <n v="1.2672099800620118E-2"/>
  </r>
  <r>
    <n v="2008"/>
    <x v="37"/>
    <n v="29"/>
    <n v="785382747"/>
    <n v="19147408386.740005"/>
    <n v="4.101770491007517E-2"/>
  </r>
  <r>
    <n v="2008"/>
    <x v="37"/>
    <n v="31"/>
    <n v="162457152"/>
    <n v="19147408386.740005"/>
    <n v="8.484550426808941E-3"/>
  </r>
  <r>
    <n v="2008"/>
    <x v="37"/>
    <n v="33"/>
    <n v="421094126.39999998"/>
    <n v="19147408386.740005"/>
    <n v="2.199222567852142E-2"/>
  </r>
  <r>
    <n v="2008"/>
    <x v="37"/>
    <n v="35"/>
    <n v="370069590.60000002"/>
    <n v="19147408386.740005"/>
    <n v="1.9327398419949158E-2"/>
  </r>
  <r>
    <n v="2008"/>
    <x v="37"/>
    <n v="37"/>
    <n v="35876125.200000003"/>
    <n v="19147408386.740005"/>
    <n v="1.8736804728542269E-3"/>
  </r>
  <r>
    <n v="2008"/>
    <x v="37"/>
    <n v="39"/>
    <n v="1520677442.4000001"/>
    <n v="19147408386.740005"/>
    <n v="7.9419491749760873E-2"/>
  </r>
  <r>
    <n v="2008"/>
    <x v="37"/>
    <n v="41"/>
    <n v="329643756"/>
    <n v="19147408386.740005"/>
    <n v="1.7216103053836019E-2"/>
  </r>
  <r>
    <n v="2008"/>
    <x v="37"/>
    <n v="43"/>
    <n v="914052060"/>
    <n v="19147408386.740005"/>
    <n v="4.7737638511590991E-2"/>
  </r>
  <r>
    <n v="2008"/>
    <x v="37"/>
    <n v="45"/>
    <n v="230129234.40000001"/>
    <n v="19147408386.740005"/>
    <n v="1.2018818931097196E-2"/>
  </r>
  <r>
    <n v="2008"/>
    <x v="37"/>
    <n v="47"/>
    <n v="1957352756.0999999"/>
    <n v="19147408386.740005"/>
    <n v="0.10222546657831297"/>
  </r>
  <r>
    <n v="2008"/>
    <x v="37"/>
    <n v="49"/>
    <n v="142038012"/>
    <n v="19147408386.740005"/>
    <n v="7.4181324767880544E-3"/>
  </r>
  <r>
    <n v="2008"/>
    <x v="37"/>
    <n v="51"/>
    <n v="3451502453"/>
    <n v="19147408386.740005"/>
    <n v="0.18025950997056292"/>
  </r>
  <r>
    <n v="2008"/>
    <x v="37"/>
    <n v="53"/>
    <n v="297987171.60000002"/>
    <n v="19147408386.740005"/>
    <n v="1.5562793960479925E-2"/>
  </r>
  <r>
    <n v="2008"/>
    <x v="37"/>
    <n v="55"/>
    <n v="102189030"/>
    <n v="19147408386.740005"/>
    <n v="5.3369640389959051E-3"/>
  </r>
  <r>
    <n v="2008"/>
    <x v="37"/>
    <n v="57"/>
    <n v="166366764"/>
    <n v="19147408386.740005"/>
    <n v="8.6887353442157006E-3"/>
  </r>
  <r>
    <n v="2008"/>
    <x v="37"/>
    <n v="59"/>
    <n v="515408227.19999999"/>
    <n v="19147408386.740005"/>
    <n v="2.6917910601255642E-2"/>
  </r>
  <r>
    <n v="2008"/>
    <x v="37"/>
    <n v="61"/>
    <n v="187259874"/>
    <n v="19147408386.740005"/>
    <n v="9.7799070358619133E-3"/>
  </r>
  <r>
    <n v="2008"/>
    <x v="37"/>
    <n v="63"/>
    <n v="33410749.199999999"/>
    <n v="19147408386.740005"/>
    <n v="1.7449227866857253E-3"/>
  </r>
  <r>
    <n v="2008"/>
    <x v="37"/>
    <n v="65"/>
    <n v="291787241.39999998"/>
    <n v="19147408386.740005"/>
    <n v="1.5238993993676396E-2"/>
  </r>
  <r>
    <n v="2008"/>
    <x v="37"/>
    <n v="67"/>
    <n v="1936943278.5"/>
    <n v="19147408386.740005"/>
    <n v="0.1011595532605538"/>
  </r>
  <r>
    <n v="2008"/>
    <x v="37"/>
    <n v="69"/>
    <n v="12593401.199999999"/>
    <n v="19147408386.740005"/>
    <n v="6.5770787072788411E-4"/>
  </r>
  <r>
    <n v="2008"/>
    <x v="37"/>
    <n v="71"/>
    <n v="257395612.19999999"/>
    <n v="19147408386.740005"/>
    <n v="1.34428433864842E-2"/>
  </r>
  <r>
    <n v="2008"/>
    <x v="38"/>
    <n v="1"/>
    <n v="339888616"/>
    <n v="56685342760.477989"/>
    <n v="5.9960582303645567E-3"/>
  </r>
  <r>
    <n v="2008"/>
    <x v="38"/>
    <n v="3"/>
    <n v="5367116309.9799995"/>
    <n v="56685342760.477989"/>
    <n v="9.4682611917132953E-2"/>
  </r>
  <r>
    <n v="2008"/>
    <x v="38"/>
    <n v="5"/>
    <n v="237090833.63"/>
    <n v="56685342760.477989"/>
    <n v="4.1825774015660337E-3"/>
  </r>
  <r>
    <n v="2008"/>
    <x v="38"/>
    <n v="7"/>
    <n v="697314098.02999997"/>
    <n v="56685342760.477989"/>
    <n v="1.2301488604849357E-2"/>
  </r>
  <r>
    <n v="2008"/>
    <x v="38"/>
    <n v="9"/>
    <n v="612281941.29999995"/>
    <n v="56685342760.477989"/>
    <n v="1.0801415524418309E-2"/>
  </r>
  <r>
    <n v="2008"/>
    <x v="38"/>
    <n v="11"/>
    <n v="1838143076.23"/>
    <n v="56685342760.477989"/>
    <n v="3.2427131718987957E-2"/>
  </r>
  <r>
    <n v="2008"/>
    <x v="38"/>
    <n v="13"/>
    <n v="550479722.25999999"/>
    <n v="56685342760.477989"/>
    <n v="9.7111474581010049E-3"/>
  </r>
  <r>
    <n v="2008"/>
    <x v="38"/>
    <n v="15"/>
    <n v="139324803.50799999"/>
    <n v="56685342760.477989"/>
    <n v="2.4578629452187009E-3"/>
  </r>
  <r>
    <n v="2008"/>
    <x v="38"/>
    <n v="17"/>
    <n v="2925250081.0999999"/>
    <n v="56685342760.477989"/>
    <n v="5.1605052358253273E-2"/>
  </r>
  <r>
    <n v="2008"/>
    <x v="38"/>
    <n v="19"/>
    <n v="833916216.52999997"/>
    <n v="56685342760.477989"/>
    <n v="1.4711319997722955E-2"/>
  </r>
  <r>
    <n v="2008"/>
    <x v="38"/>
    <n v="21"/>
    <n v="480633959.65999901"/>
    <n v="56685342760.477989"/>
    <n v="8.4789812719471714E-3"/>
  </r>
  <r>
    <n v="2008"/>
    <x v="38"/>
    <n v="25"/>
    <n v="406825263.97000003"/>
    <n v="56685342760.477989"/>
    <n v="7.1769040136005968E-3"/>
  </r>
  <r>
    <n v="2008"/>
    <x v="38"/>
    <n v="27"/>
    <n v="872804296.65999997"/>
    <n v="56685342760.477989"/>
    <n v="1.5397354133466304E-2"/>
  </r>
  <r>
    <n v="2008"/>
    <x v="38"/>
    <n v="29"/>
    <n v="2317769474"/>
    <n v="56685342760.477989"/>
    <n v="4.0888338345128422E-2"/>
  </r>
  <r>
    <n v="2008"/>
    <x v="38"/>
    <n v="31"/>
    <n v="363793524.00199997"/>
    <n v="56685342760.477989"/>
    <n v="6.4177705608872704E-3"/>
  </r>
  <r>
    <n v="2008"/>
    <x v="38"/>
    <n v="33"/>
    <n v="564335985.26999998"/>
    <n v="56685342760.477989"/>
    <n v="9.9555891838668548E-3"/>
  </r>
  <r>
    <n v="2008"/>
    <x v="38"/>
    <n v="35"/>
    <n v="338529917.97000003"/>
    <n v="56685342760.477989"/>
    <n v="5.9720891060048246E-3"/>
  </r>
  <r>
    <n v="2008"/>
    <x v="38"/>
    <n v="37"/>
    <n v="347055220.764"/>
    <n v="56685342760.477989"/>
    <n v="6.122486058353218E-3"/>
  </r>
  <r>
    <n v="2008"/>
    <x v="38"/>
    <n v="39"/>
    <n v="314245391.93000001"/>
    <n v="56685342760.477989"/>
    <n v="5.543679840798235E-3"/>
  </r>
  <r>
    <n v="2008"/>
    <x v="38"/>
    <n v="41"/>
    <n v="1741704570.214"/>
    <n v="56685342760.477989"/>
    <n v="3.0725836440180208E-2"/>
  </r>
  <r>
    <n v="2008"/>
    <x v="38"/>
    <n v="43"/>
    <n v="1822454072.3"/>
    <n v="56685342760.477989"/>
    <n v="3.2150358162262832E-2"/>
  </r>
  <r>
    <n v="2008"/>
    <x v="38"/>
    <n v="45"/>
    <n v="2434291096.71"/>
    <n v="56685342760.477989"/>
    <n v="4.2943924798973437E-2"/>
  </r>
  <r>
    <n v="2008"/>
    <x v="38"/>
    <n v="47"/>
    <n v="70238811.120000005"/>
    <n v="56685342760.477989"/>
    <n v="1.2391000512564905E-3"/>
  </r>
  <r>
    <n v="2008"/>
    <x v="38"/>
    <n v="49"/>
    <n v="1148208260.5999999"/>
    <n v="56685342760.477989"/>
    <n v="2.0255822840336616E-2"/>
  </r>
  <r>
    <n v="2008"/>
    <x v="38"/>
    <n v="51"/>
    <n v="473924380.30000001"/>
    <n v="56685342760.477989"/>
    <n v="8.3606159409241217E-3"/>
  </r>
  <r>
    <n v="2008"/>
    <x v="38"/>
    <n v="53"/>
    <n v="9687629.8440000005"/>
    <n v="56685342760.477989"/>
    <n v="1.7090184820677109E-4"/>
  </r>
  <r>
    <n v="2008"/>
    <x v="38"/>
    <n v="55"/>
    <n v="713090186.20000005"/>
    <n v="56685342760.477989"/>
    <n v="1.2579798435957927E-2"/>
  </r>
  <r>
    <n v="2008"/>
    <x v="38"/>
    <n v="57"/>
    <n v="311211178.69"/>
    <n v="56685342760.477989"/>
    <n v="5.4901525426954258E-3"/>
  </r>
  <r>
    <n v="2008"/>
    <x v="38"/>
    <n v="59"/>
    <n v="154953500.90200001"/>
    <n v="56685342760.477989"/>
    <n v="2.7335726195879388E-3"/>
  </r>
  <r>
    <n v="2008"/>
    <x v="38"/>
    <n v="61"/>
    <n v="152559611.63"/>
    <n v="56685342760.477989"/>
    <n v="2.6913414332631895E-3"/>
  </r>
  <r>
    <n v="2008"/>
    <x v="38"/>
    <n v="63"/>
    <n v="345512675.63"/>
    <n v="56685342760.477989"/>
    <n v="6.0952736422526755E-3"/>
  </r>
  <r>
    <n v="2008"/>
    <x v="38"/>
    <n v="65"/>
    <n v="321602812.81"/>
    <n v="56685342760.477989"/>
    <n v="5.6734739025734024E-3"/>
  </r>
  <r>
    <n v="2008"/>
    <x v="38"/>
    <n v="67"/>
    <n v="137697791.90000001"/>
    <n v="56685342760.477989"/>
    <n v="2.4291604353851646E-3"/>
  </r>
  <r>
    <n v="2008"/>
    <x v="38"/>
    <n v="69"/>
    <n v="1248044699.3"/>
    <n v="56685342760.477989"/>
    <n v="2.201706188094462E-2"/>
  </r>
  <r>
    <n v="2008"/>
    <x v="38"/>
    <n v="71"/>
    <n v="1837215330.9000001"/>
    <n v="56685342760.477989"/>
    <n v="3.2410765136643732E-2"/>
  </r>
  <r>
    <n v="2008"/>
    <x v="38"/>
    <n v="73"/>
    <n v="363261519.94"/>
    <n v="56685342760.477989"/>
    <n v="6.4083853470719822E-3"/>
  </r>
  <r>
    <n v="2008"/>
    <x v="38"/>
    <n v="75"/>
    <n v="624780523.20000005"/>
    <n v="56685342760.477989"/>
    <n v="1.1021906065558943E-2"/>
  </r>
  <r>
    <n v="2008"/>
    <x v="38"/>
    <n v="77"/>
    <n v="1760990522.1199999"/>
    <n v="56685342760.477989"/>
    <n v="3.1066064636161878E-2"/>
  </r>
  <r>
    <n v="2008"/>
    <x v="38"/>
    <n v="79"/>
    <n v="1638039512.2779901"/>
    <n v="56685342760.477989"/>
    <n v="2.889705579093825E-2"/>
  </r>
  <r>
    <n v="2008"/>
    <x v="38"/>
    <n v="81"/>
    <n v="544127005.39400005"/>
    <n v="56685342760.477989"/>
    <n v="9.5990776256428476E-3"/>
  </r>
  <r>
    <n v="2008"/>
    <x v="38"/>
    <n v="83"/>
    <n v="123372638.91"/>
    <n v="56685342760.477989"/>
    <n v="2.1764469067657743E-3"/>
  </r>
  <r>
    <n v="2008"/>
    <x v="38"/>
    <n v="85"/>
    <n v="703922090.00999999"/>
    <n v="56685342760.477989"/>
    <n v="1.2418061808047966E-2"/>
  </r>
  <r>
    <n v="2008"/>
    <x v="38"/>
    <n v="87"/>
    <n v="210631598.99000001"/>
    <n v="56685342760.477989"/>
    <n v="3.7158035698931337E-3"/>
  </r>
  <r>
    <n v="2008"/>
    <x v="38"/>
    <n v="89"/>
    <n v="724895317.85000002"/>
    <n v="56685342760.477989"/>
    <n v="1.2788055651582118E-2"/>
  </r>
  <r>
    <n v="2008"/>
    <x v="38"/>
    <n v="91"/>
    <n v="4235818204.3899999"/>
    <n v="56685342760.477989"/>
    <n v="7.4725105258484678E-2"/>
  </r>
  <r>
    <n v="2008"/>
    <x v="38"/>
    <n v="93"/>
    <n v="198779657.06"/>
    <n v="56685342760.477989"/>
    <n v="3.5067205626670862E-3"/>
  </r>
  <r>
    <n v="2008"/>
    <x v="38"/>
    <n v="95"/>
    <n v="984317539.70000005"/>
    <n v="56685342760.477989"/>
    <n v="1.7364586536226845E-2"/>
  </r>
  <r>
    <n v="2008"/>
    <x v="38"/>
    <n v="97"/>
    <n v="361157274.27999997"/>
    <n v="56685342760.477989"/>
    <n v="6.3712638345693332E-3"/>
  </r>
  <r>
    <n v="2008"/>
    <x v="38"/>
    <n v="99"/>
    <n v="269482189.77999997"/>
    <n v="56685342760.477989"/>
    <n v="4.7540012401210644E-3"/>
  </r>
  <r>
    <n v="2008"/>
    <x v="38"/>
    <n v="101"/>
    <n v="3765478700.1999998"/>
    <n v="56685342760.477989"/>
    <n v="6.6427730994075548E-2"/>
  </r>
  <r>
    <n v="2008"/>
    <x v="38"/>
    <n v="103"/>
    <n v="293895672.96999902"/>
    <n v="56685342760.477989"/>
    <n v="5.1846854699608208E-3"/>
  </r>
  <r>
    <n v="2008"/>
    <x v="38"/>
    <n v="105"/>
    <n v="44112636.409999996"/>
    <n v="56685342760.477989"/>
    <n v="7.7820181129355541E-4"/>
  </r>
  <r>
    <n v="2008"/>
    <x v="38"/>
    <n v="107"/>
    <n v="690889779.89999998"/>
    <n v="56685342760.477989"/>
    <n v="1.2188155636975355E-2"/>
  </r>
  <r>
    <n v="2008"/>
    <x v="38"/>
    <n v="109"/>
    <n v="247055151.079999"/>
    <n v="56685342760.477989"/>
    <n v="4.3583603635232874E-3"/>
  </r>
  <r>
    <n v="2008"/>
    <x v="38"/>
    <n v="111"/>
    <n v="574418887.40600002"/>
    <n v="56685342760.477989"/>
    <n v="1.0133464127282209E-2"/>
  </r>
  <r>
    <n v="2008"/>
    <x v="38"/>
    <n v="115"/>
    <n v="266775379.72"/>
    <n v="56685342760.477989"/>
    <n v="4.7062497416175183E-3"/>
  </r>
  <r>
    <n v="2008"/>
    <x v="38"/>
    <n v="117"/>
    <n v="209582534.59999999"/>
    <n v="56685342760.477989"/>
    <n v="3.6972967683301123E-3"/>
  </r>
  <r>
    <n v="2008"/>
    <x v="38"/>
    <n v="119"/>
    <n v="311504656.20999998"/>
    <n v="56685342760.477989"/>
    <n v="5.4953298514265397E-3"/>
  </r>
  <r>
    <n v="2008"/>
    <x v="38"/>
    <n v="121"/>
    <n v="325821542.24599999"/>
    <n v="56685342760.477989"/>
    <n v="5.7478975406878626E-3"/>
  </r>
  <r>
    <n v="2008"/>
    <x v="38"/>
    <n v="123"/>
    <n v="173508247.87"/>
    <n v="56685342760.477989"/>
    <n v="3.0609014503652785E-3"/>
  </r>
  <r>
    <n v="2008"/>
    <x v="38"/>
    <n v="125"/>
    <n v="1069804979.59"/>
    <n v="56685342760.477989"/>
    <n v="1.8872691378270835E-2"/>
  </r>
  <r>
    <n v="2008"/>
    <x v="38"/>
    <n v="127"/>
    <n v="50719867.520000003"/>
    <n v="56685342760.477989"/>
    <n v="8.9476159179834372E-4"/>
  </r>
  <r>
    <n v="2008"/>
    <x v="38"/>
    <n v="129"/>
    <n v="1800587888.7"/>
    <n v="56685342760.477989"/>
    <n v="3.1764611467700279E-2"/>
  </r>
  <r>
    <n v="2008"/>
    <x v="38"/>
    <n v="131"/>
    <n v="88680998.829999998"/>
    <n v="56685342760.477989"/>
    <n v="1.5644431966252471E-3"/>
  </r>
  <r>
    <n v="2008"/>
    <x v="38"/>
    <n v="133"/>
    <n v="1559734901.48"/>
    <n v="56685342760.477989"/>
    <n v="2.7515664994222713E-2"/>
  </r>
  <r>
    <n v="2008"/>
    <x v="39"/>
    <n v="1"/>
    <n v="164532789.59999999"/>
    <n v="5633766780.6099997"/>
    <n v="2.920475696052599E-2"/>
  </r>
  <r>
    <n v="2008"/>
    <x v="39"/>
    <n v="3"/>
    <n v="1324326697.1600001"/>
    <n v="5633766780.6099997"/>
    <n v="0.23506949235420921"/>
  </r>
  <r>
    <n v="2008"/>
    <x v="39"/>
    <n v="5"/>
    <n v="332306822.80000001"/>
    <n v="5633766780.6099997"/>
    <n v="5.8984838340081107E-2"/>
  </r>
  <r>
    <n v="2008"/>
    <x v="39"/>
    <n v="7"/>
    <n v="2890901138.5999999"/>
    <n v="5633766780.6099997"/>
    <n v="0.51313823436031292"/>
  </r>
  <r>
    <n v="2008"/>
    <x v="39"/>
    <n v="9"/>
    <n v="921699332.45000005"/>
    <n v="5633766780.6099997"/>
    <n v="0.1636026779848708"/>
  </r>
  <r>
    <n v="2008"/>
    <x v="40"/>
    <n v="1"/>
    <n v="61313348.460000001"/>
    <n v="25233432838.619995"/>
    <n v="2.4298457071666988E-3"/>
  </r>
  <r>
    <n v="2008"/>
    <x v="40"/>
    <n v="3"/>
    <n v="760057252.5"/>
    <n v="25233432838.619995"/>
    <n v="3.0121040500550745E-2"/>
  </r>
  <r>
    <n v="2008"/>
    <x v="40"/>
    <n v="5"/>
    <n v="16631416.98"/>
    <n v="25233432838.619995"/>
    <n v="6.5910243312378278E-4"/>
  </r>
  <r>
    <n v="2008"/>
    <x v="40"/>
    <n v="7"/>
    <n v="989481073.20000005"/>
    <n v="25233432838.619995"/>
    <n v="3.9213097937494674E-2"/>
  </r>
  <r>
    <n v="2008"/>
    <x v="40"/>
    <n v="9"/>
    <n v="73404824.579999998"/>
    <n v="25233432838.619995"/>
    <n v="2.9090304537420391E-3"/>
  </r>
  <r>
    <n v="2008"/>
    <x v="40"/>
    <n v="11"/>
    <n v="22267659.600000001"/>
    <n v="25233432838.619995"/>
    <n v="8.824665174339319E-4"/>
  </r>
  <r>
    <n v="2008"/>
    <x v="40"/>
    <n v="13"/>
    <n v="597317680.29999995"/>
    <n v="25233432838.619995"/>
    <n v="2.3671677338558544E-2"/>
  </r>
  <r>
    <n v="2008"/>
    <x v="40"/>
    <n v="15"/>
    <n v="771910788.39999998"/>
    <n v="25233432838.619995"/>
    <n v="3.059079568510328E-2"/>
  </r>
  <r>
    <n v="2008"/>
    <x v="40"/>
    <n v="17"/>
    <n v="342938310.69999999"/>
    <n v="25233432838.619995"/>
    <n v="1.3590632431712971E-2"/>
  </r>
  <r>
    <n v="2008"/>
    <x v="40"/>
    <n v="19"/>
    <n v="2350983842.4000001"/>
    <n v="25233432838.619995"/>
    <n v="9.3169401778809821E-2"/>
  </r>
  <r>
    <n v="2008"/>
    <x v="40"/>
    <n v="21"/>
    <n v="422902203"/>
    <n v="25233432838.619995"/>
    <n v="1.6759598493976784E-2"/>
  </r>
  <r>
    <n v="2008"/>
    <x v="40"/>
    <n v="23"/>
    <n v="321245022.24000001"/>
    <n v="25233432838.619995"/>
    <n v="1.2730928221083404E-2"/>
  </r>
  <r>
    <n v="2008"/>
    <x v="40"/>
    <n v="25"/>
    <n v="170418354.69999999"/>
    <n v="25233432838.619995"/>
    <n v="6.7536730253829422E-3"/>
  </r>
  <r>
    <n v="2008"/>
    <x v="40"/>
    <n v="27"/>
    <n v="371148013.30000001"/>
    <n v="25233432838.619995"/>
    <n v="1.4708581891083589E-2"/>
  </r>
  <r>
    <n v="2008"/>
    <x v="40"/>
    <n v="29"/>
    <n v="458275338.10000002"/>
    <n v="25233432838.619995"/>
    <n v="1.8161434515505379E-2"/>
  </r>
  <r>
    <n v="2008"/>
    <x v="40"/>
    <n v="31"/>
    <n v="303779462.01999998"/>
    <n v="25233432838.619995"/>
    <n v="1.2038768722544274E-2"/>
  </r>
  <r>
    <n v="2008"/>
    <x v="40"/>
    <n v="33"/>
    <n v="325580153.12"/>
    <n v="25233432838.619995"/>
    <n v="1.2902729295781613E-2"/>
  </r>
  <r>
    <n v="2008"/>
    <x v="40"/>
    <n v="35"/>
    <n v="628033560.55999994"/>
    <n v="25233432838.619995"/>
    <n v="2.4888946524897277E-2"/>
  </r>
  <r>
    <n v="2008"/>
    <x v="40"/>
    <n v="37"/>
    <n v="65275613.219999999"/>
    <n v="25233432838.619995"/>
    <n v="2.5868701114695378E-3"/>
  </r>
  <r>
    <n v="2008"/>
    <x v="40"/>
    <n v="39"/>
    <n v="281641026"/>
    <n v="25233432838.619995"/>
    <n v="1.1161423330754502E-2"/>
  </r>
  <r>
    <n v="2008"/>
    <x v="40"/>
    <n v="41"/>
    <n v="798449484.96000004"/>
    <n v="25233432838.619995"/>
    <n v="3.1642523237582085E-2"/>
  </r>
  <r>
    <n v="2008"/>
    <x v="40"/>
    <n v="43"/>
    <n v="412400016"/>
    <n v="25233432838.619995"/>
    <n v="1.6343397215808787E-2"/>
  </r>
  <r>
    <n v="2008"/>
    <x v="40"/>
    <n v="45"/>
    <n v="1935378906.72"/>
    <n v="25233432838.619995"/>
    <n v="7.6698993715903982E-2"/>
  </r>
  <r>
    <n v="2008"/>
    <x v="40"/>
    <n v="47"/>
    <n v="208245399"/>
    <n v="25233432838.619995"/>
    <n v="8.2527573767639945E-3"/>
  </r>
  <r>
    <n v="2008"/>
    <x v="40"/>
    <n v="49"/>
    <n v="88869096.840000004"/>
    <n v="25233432838.619995"/>
    <n v="3.5218789852478993E-3"/>
  </r>
  <r>
    <n v="2008"/>
    <x v="40"/>
    <n v="51"/>
    <n v="1533814434.0999999"/>
    <n v="25233432838.619995"/>
    <n v="6.0785008679139496E-2"/>
  </r>
  <r>
    <n v="2008"/>
    <x v="40"/>
    <n v="53"/>
    <n v="654121583"/>
    <n v="25233432838.619995"/>
    <n v="2.5922813878849694E-2"/>
  </r>
  <r>
    <n v="2008"/>
    <x v="40"/>
    <n v="55"/>
    <n v="460163275.89999998"/>
    <n v="25233432838.619995"/>
    <n v="1.8236253419935632E-2"/>
  </r>
  <r>
    <n v="2008"/>
    <x v="40"/>
    <n v="57"/>
    <n v="144803841.06"/>
    <n v="25233432838.619995"/>
    <n v="5.7385708074716027E-3"/>
  </r>
  <r>
    <n v="2008"/>
    <x v="40"/>
    <n v="59"/>
    <n v="455565338.63999999"/>
    <n v="25233432838.619995"/>
    <n v="1.8054037338223482E-2"/>
  </r>
  <r>
    <n v="2008"/>
    <x v="40"/>
    <n v="61"/>
    <n v="183184149.19999999"/>
    <n v="25233432838.619995"/>
    <n v="7.2595809841471516E-3"/>
  </r>
  <r>
    <n v="2008"/>
    <x v="40"/>
    <n v="63"/>
    <n v="1547628917.4400001"/>
    <n v="25233432838.619995"/>
    <n v="6.1332476137425908E-2"/>
  </r>
  <r>
    <n v="2008"/>
    <x v="40"/>
    <n v="67"/>
    <n v="125609234.54000001"/>
    <n v="25233432838.619995"/>
    <n v="4.9778892687067904E-3"/>
  </r>
  <r>
    <n v="2008"/>
    <x v="40"/>
    <n v="69"/>
    <n v="31025142.899999999"/>
    <n v="25233432838.619995"/>
    <n v="1.2295252531996257E-3"/>
  </r>
  <r>
    <n v="2008"/>
    <x v="40"/>
    <n v="71"/>
    <n v="377542845.80000001"/>
    <n v="25233432838.619995"/>
    <n v="1.4962008863976974E-2"/>
  </r>
  <r>
    <n v="2008"/>
    <x v="40"/>
    <n v="73"/>
    <n v="166389221.75999999"/>
    <n v="25233432838.619995"/>
    <n v="6.5939986376066829E-3"/>
  </r>
  <r>
    <n v="2008"/>
    <x v="40"/>
    <n v="75"/>
    <n v="788471201.41999996"/>
    <n v="25233432838.619995"/>
    <n v="3.1247084233946867E-2"/>
  </r>
  <r>
    <n v="2008"/>
    <x v="40"/>
    <n v="77"/>
    <n v="275983727.44"/>
    <n v="25233432838.619995"/>
    <n v="1.0937224800329364E-2"/>
  </r>
  <r>
    <n v="2008"/>
    <x v="40"/>
    <n v="79"/>
    <n v="2261494546.6999998"/>
    <n v="25233432838.619995"/>
    <n v="8.9622944335927296E-2"/>
  </r>
  <r>
    <n v="2008"/>
    <x v="40"/>
    <n v="81"/>
    <n v="37120818"/>
    <n v="25233432838.619995"/>
    <n v="1.4710966295155155E-3"/>
  </r>
  <r>
    <n v="2008"/>
    <x v="40"/>
    <n v="83"/>
    <n v="1759587086.3599999"/>
    <n v="25233432838.619995"/>
    <n v="6.9732370447311315E-2"/>
  </r>
  <r>
    <n v="2008"/>
    <x v="40"/>
    <n v="85"/>
    <n v="475709989.60000002"/>
    <n v="25233432838.619995"/>
    <n v="1.8852369102626481E-2"/>
  </r>
  <r>
    <n v="2008"/>
    <x v="40"/>
    <n v="87"/>
    <n v="66024021"/>
    <n v="25233432838.619995"/>
    <n v="2.6165294838104486E-3"/>
  </r>
  <r>
    <n v="2008"/>
    <x v="40"/>
    <n v="89"/>
    <n v="81656268.959999993"/>
    <n v="25233432838.619995"/>
    <n v="3.2360348860272529E-3"/>
  </r>
  <r>
    <n v="2008"/>
    <x v="40"/>
    <n v="91"/>
    <n v="1029589347.9"/>
    <n v="25233432838.619995"/>
    <n v="4.0802587364340066E-2"/>
  </r>
  <r>
    <n v="2008"/>
    <x v="41"/>
    <n v="3"/>
    <n v="68340061.680000007"/>
    <n v="4860661546.5360003"/>
    <n v="1.4059827253083121E-2"/>
  </r>
  <r>
    <n v="2008"/>
    <x v="41"/>
    <n v="5"/>
    <n v="59388440.630000003"/>
    <n v="4860661546.5360003"/>
    <n v="1.2218180603898203E-2"/>
  </r>
  <r>
    <n v="2008"/>
    <x v="41"/>
    <n v="7"/>
    <n v="14601830.960000001"/>
    <n v="4860661546.5360003"/>
    <n v="3.004083049231466E-3"/>
  </r>
  <r>
    <n v="2008"/>
    <x v="41"/>
    <n v="9"/>
    <n v="23767422.190000001"/>
    <n v="4860661546.5360003"/>
    <n v="4.889750492283935E-3"/>
  </r>
  <r>
    <n v="2008"/>
    <x v="41"/>
    <n v="11"/>
    <n v="129438116.86399999"/>
    <n v="4860661546.5360003"/>
    <n v="2.6629732521953803E-2"/>
  </r>
  <r>
    <n v="2008"/>
    <x v="41"/>
    <n v="13"/>
    <n v="148255494.09999999"/>
    <n v="4860661546.5360003"/>
    <n v="3.0501093869754369E-2"/>
  </r>
  <r>
    <n v="2008"/>
    <x v="41"/>
    <n v="15"/>
    <n v="80302969.319999993"/>
    <n v="4860661546.5360003"/>
    <n v="1.652099586675166E-2"/>
  </r>
  <r>
    <n v="2008"/>
    <x v="41"/>
    <n v="19"/>
    <n v="69726698.060000002"/>
    <n v="4860661546.5360003"/>
    <n v="1.4345104548513862E-2"/>
  </r>
  <r>
    <n v="2008"/>
    <x v="41"/>
    <n v="21"/>
    <n v="8470619.0879999995"/>
    <n v="4860661546.5360003"/>
    <n v="1.7426885223137316E-3"/>
  </r>
  <r>
    <n v="2008"/>
    <x v="41"/>
    <n v="23"/>
    <n v="20684887.109999999"/>
    <n v="4860661546.5360003"/>
    <n v="4.2555703399553288E-3"/>
  </r>
  <r>
    <n v="2008"/>
    <x v="41"/>
    <n v="25"/>
    <n v="13956844.9"/>
    <n v="4860661546.5360003"/>
    <n v="2.8713879307121245E-3"/>
  </r>
  <r>
    <n v="2008"/>
    <x v="41"/>
    <n v="27"/>
    <n v="38552923.294"/>
    <n v="4860661546.5360003"/>
    <n v="7.9316206086134777E-3"/>
  </r>
  <r>
    <n v="2008"/>
    <x v="41"/>
    <n v="29"/>
    <n v="142943909.942"/>
    <n v="4860661546.5360003"/>
    <n v="2.9408324067301175E-2"/>
  </r>
  <r>
    <n v="2008"/>
    <x v="41"/>
    <n v="31"/>
    <n v="18520189.629999999"/>
    <n v="4860661546.5360003"/>
    <n v="3.8102199572398947E-3"/>
  </r>
  <r>
    <n v="2008"/>
    <x v="41"/>
    <n v="33"/>
    <n v="76667223.040000007"/>
    <n v="4860661546.5360003"/>
    <n v="1.5773001741838554E-2"/>
  </r>
  <r>
    <n v="2008"/>
    <x v="41"/>
    <n v="35"/>
    <n v="111194814.65000001"/>
    <n v="4860661546.5360003"/>
    <n v="2.2876477529945306E-2"/>
  </r>
  <r>
    <n v="2008"/>
    <x v="41"/>
    <n v="37"/>
    <n v="39736758.350000001"/>
    <n v="4860661546.5360003"/>
    <n v="8.1751749159162928E-3"/>
  </r>
  <r>
    <n v="2008"/>
    <x v="41"/>
    <n v="39"/>
    <n v="58295987"/>
    <n v="4860661546.5360003"/>
    <n v="1.199342650005023E-2"/>
  </r>
  <r>
    <n v="2008"/>
    <x v="41"/>
    <n v="41"/>
    <n v="17517196.27"/>
    <n v="4860661546.5360003"/>
    <n v="3.6038708110594135E-3"/>
  </r>
  <r>
    <n v="2008"/>
    <x v="41"/>
    <n v="45"/>
    <n v="32975438.68"/>
    <n v="4860661546.5360003"/>
    <n v="6.784146224601933E-3"/>
  </r>
  <r>
    <n v="2008"/>
    <x v="41"/>
    <n v="47"/>
    <n v="69161218.549999997"/>
    <n v="4860661546.5360003"/>
    <n v="1.4228766575876578E-2"/>
  </r>
  <r>
    <n v="2008"/>
    <x v="41"/>
    <n v="49"/>
    <n v="12307375.49"/>
    <n v="4860661546.5360003"/>
    <n v="2.5320371254342893E-3"/>
  </r>
  <r>
    <n v="2008"/>
    <x v="41"/>
    <n v="51"/>
    <n v="49224559.879999898"/>
    <n v="4860661546.5360003"/>
    <n v="1.0127131751249021E-2"/>
  </r>
  <r>
    <n v="2008"/>
    <x v="41"/>
    <n v="53"/>
    <n v="22323178.870000001"/>
    <n v="4860661546.5360003"/>
    <n v="4.5926215302747918E-3"/>
  </r>
  <r>
    <n v="2008"/>
    <x v="41"/>
    <n v="55"/>
    <n v="18018895.530000001"/>
    <n v="4860661546.5360003"/>
    <n v="3.707087061604063E-3"/>
  </r>
  <r>
    <n v="2008"/>
    <x v="41"/>
    <n v="57"/>
    <n v="30051314.6199999"/>
    <n v="4860661546.5360003"/>
    <n v="6.182556496124746E-3"/>
  </r>
  <r>
    <n v="2008"/>
    <x v="41"/>
    <n v="59"/>
    <n v="17959807.390000001"/>
    <n v="4860661546.5360003"/>
    <n v="3.6949306628434641E-3"/>
  </r>
  <r>
    <n v="2008"/>
    <x v="41"/>
    <n v="61"/>
    <n v="63495779.740000002"/>
    <n v="4860661546.5360003"/>
    <n v="1.3063197083790151E-2"/>
  </r>
  <r>
    <n v="2008"/>
    <x v="41"/>
    <n v="63"/>
    <n v="18543048.890000001"/>
    <n v="4860661546.5360003"/>
    <n v="3.8149228685167131E-3"/>
  </r>
  <r>
    <n v="2008"/>
    <x v="41"/>
    <n v="65"/>
    <n v="56700542.859999999"/>
    <n v="4860661546.5360003"/>
    <n v="1.1665190492518084E-2"/>
  </r>
  <r>
    <n v="2008"/>
    <x v="41"/>
    <n v="67"/>
    <n v="32557964.809999999"/>
    <n v="4860661546.5360003"/>
    <n v="6.6982579425228159E-3"/>
  </r>
  <r>
    <n v="2008"/>
    <x v="41"/>
    <n v="69"/>
    <n v="8863624.7640000004"/>
    <n v="4860661546.5360003"/>
    <n v="1.8235428817949179E-3"/>
  </r>
  <r>
    <n v="2008"/>
    <x v="41"/>
    <n v="71"/>
    <n v="112774528.462"/>
    <n v="4860661546.5360003"/>
    <n v="2.3201477284994242E-2"/>
  </r>
  <r>
    <n v="2008"/>
    <x v="41"/>
    <n v="75"/>
    <n v="84614761.884000003"/>
    <n v="4860661546.5360003"/>
    <n v="1.7408075232948808E-2"/>
  </r>
  <r>
    <n v="2008"/>
    <x v="41"/>
    <n v="77"/>
    <n v="41063531.409999996"/>
    <n v="4860661546.5360003"/>
    <n v="8.4481363322373958E-3"/>
  </r>
  <r>
    <n v="2008"/>
    <x v="41"/>
    <n v="79"/>
    <n v="41050724.702"/>
    <n v="4860661546.5360003"/>
    <n v="8.4455015657807359E-3"/>
  </r>
  <r>
    <n v="2008"/>
    <x v="41"/>
    <n v="81"/>
    <n v="182061635.65599999"/>
    <n v="4860661546.5360003"/>
    <n v="3.74561433485835E-2"/>
  </r>
  <r>
    <n v="2008"/>
    <x v="41"/>
    <n v="83"/>
    <n v="259459475.264"/>
    <n v="4860661546.5360003"/>
    <n v="5.3379457256987256E-2"/>
  </r>
  <r>
    <n v="2008"/>
    <x v="41"/>
    <n v="85"/>
    <n v="137758300.06999999"/>
    <n v="4860661546.5360003"/>
    <n v="2.8341471371972987E-2"/>
  </r>
  <r>
    <n v="2008"/>
    <x v="41"/>
    <n v="87"/>
    <n v="97860852.340000004"/>
    <n v="4860661546.5360003"/>
    <n v="2.0133237297655815E-2"/>
  </r>
  <r>
    <n v="2008"/>
    <x v="41"/>
    <n v="93"/>
    <n v="206699458.19999999"/>
    <n v="4860661546.5360003"/>
    <n v="4.2524964188734034E-2"/>
  </r>
  <r>
    <n v="2008"/>
    <x v="41"/>
    <n v="95"/>
    <n v="18027345.370000001"/>
    <n v="4860661546.5360003"/>
    <n v="3.7088254751757757E-3"/>
  </r>
  <r>
    <n v="2008"/>
    <x v="41"/>
    <n v="97"/>
    <n v="4789958.3880000003"/>
    <n v="4860661546.5360003"/>
    <n v="9.8545400500341628E-4"/>
  </r>
  <r>
    <n v="2008"/>
    <x v="41"/>
    <n v="99"/>
    <n v="703236220.29999995"/>
    <n v="4860661546.5360003"/>
    <n v="0.14467911694060828"/>
  </r>
  <r>
    <n v="2008"/>
    <x v="41"/>
    <n v="101"/>
    <n v="122932399.152"/>
    <n v="4860661546.5360003"/>
    <n v="2.5291289668092406E-2"/>
  </r>
  <r>
    <n v="2008"/>
    <x v="41"/>
    <n v="103"/>
    <n v="583890391.62"/>
    <n v="4860661546.5360003"/>
    <n v="0.12012570429556352"/>
  </r>
  <r>
    <n v="2008"/>
    <x v="41"/>
    <n v="105"/>
    <n v="6539009.4359999998"/>
    <n v="4860661546.5360003"/>
    <n v="1.3452920705125193E-3"/>
  </r>
  <r>
    <n v="2008"/>
    <x v="41"/>
    <n v="107"/>
    <n v="21465506.18"/>
    <n v="4860661546.5360003"/>
    <n v="4.4161696868809169E-3"/>
  </r>
  <r>
    <n v="2008"/>
    <x v="41"/>
    <n v="109"/>
    <n v="96579353.859999999"/>
    <n v="4860661546.5360003"/>
    <n v="1.986959037064168E-2"/>
  </r>
  <r>
    <n v="2008"/>
    <x v="41"/>
    <n v="111"/>
    <n v="25180237.82"/>
    <n v="4860661546.5360003"/>
    <n v="5.1804137315310406E-3"/>
  </r>
  <r>
    <n v="2008"/>
    <x v="41"/>
    <n v="113"/>
    <n v="39654397"/>
    <n v="4860661546.5360003"/>
    <n v="8.1582304425742436E-3"/>
  </r>
  <r>
    <n v="2008"/>
    <x v="41"/>
    <n v="115"/>
    <n v="46634562.340000004"/>
    <n v="4860661546.5360003"/>
    <n v="9.5942829784630024E-3"/>
  </r>
  <r>
    <n v="2008"/>
    <x v="41"/>
    <n v="117"/>
    <n v="38804307.829999998"/>
    <n v="4860661546.5360003"/>
    <n v="7.983338781868958E-3"/>
  </r>
  <r>
    <n v="2008"/>
    <x v="41"/>
    <n v="119"/>
    <n v="11892370.289999999"/>
    <n v="4860661546.5360003"/>
    <n v="2.446656731011279E-3"/>
  </r>
  <r>
    <n v="2008"/>
    <x v="41"/>
    <n v="121"/>
    <n v="50410851.520000003"/>
    <n v="4860661546.5360003"/>
    <n v="1.0371191459715151E-2"/>
  </r>
  <r>
    <n v="2008"/>
    <x v="41"/>
    <n v="123"/>
    <n v="24547961.109999999"/>
    <n v="4860661546.5360003"/>
    <n v="5.0503333496845406E-3"/>
  </r>
  <r>
    <n v="2008"/>
    <x v="41"/>
    <n v="127"/>
    <n v="208615211.59799999"/>
    <n v="4860661546.5360003"/>
    <n v="4.2919098480878951E-2"/>
  </r>
  <r>
    <n v="2008"/>
    <x v="41"/>
    <n v="129"/>
    <n v="34547607.789999999"/>
    <n v="4860661546.5360003"/>
    <n v="7.1075937831179999E-3"/>
  </r>
  <r>
    <n v="2008"/>
    <x v="41"/>
    <n v="135"/>
    <n v="77232090.599999994"/>
    <n v="4860661546.5360003"/>
    <n v="1.5889213815975363E-2"/>
  </r>
  <r>
    <n v="2008"/>
    <x v="41"/>
    <n v="137"/>
    <n v="9793359.1919999998"/>
    <n v="4860661546.5360003"/>
    <n v="2.0148202252385453E-3"/>
  </r>
  <r>
    <n v="2008"/>
    <x v="42"/>
    <n v="1"/>
    <n v="452741304.60000002"/>
    <n v="38413126251.479988"/>
    <n v="1.1786109301180785E-2"/>
  </r>
  <r>
    <n v="2008"/>
    <x v="42"/>
    <n v="3"/>
    <n v="153543844.19999999"/>
    <n v="38413126251.479988"/>
    <n v="3.9971712584597101E-3"/>
  </r>
  <r>
    <n v="2008"/>
    <x v="42"/>
    <n v="5"/>
    <n v="156617698.86000001"/>
    <n v="38413126251.479988"/>
    <n v="4.0771922033803693E-3"/>
  </r>
  <r>
    <n v="2008"/>
    <x v="42"/>
    <n v="7"/>
    <n v="45106938"/>
    <n v="38413126251.479988"/>
    <n v="1.1742584476123474E-3"/>
  </r>
  <r>
    <n v="2008"/>
    <x v="42"/>
    <n v="9"/>
    <n v="472542636.60000002"/>
    <n v="38413126251.479988"/>
    <n v="1.2301592781238258E-2"/>
  </r>
  <r>
    <n v="2008"/>
    <x v="42"/>
    <n v="11"/>
    <n v="570803022.60000002"/>
    <n v="38413126251.479988"/>
    <n v="1.4859582603694174E-2"/>
  </r>
  <r>
    <n v="2008"/>
    <x v="42"/>
    <n v="13"/>
    <n v="489256539"/>
    <n v="38413126251.479988"/>
    <n v="1.2736701923112801E-2"/>
  </r>
  <r>
    <n v="2008"/>
    <x v="42"/>
    <n v="15"/>
    <n v="41328244.200000003"/>
    <n v="38413126251.479988"/>
    <n v="1.0758885889535664E-3"/>
  </r>
  <r>
    <n v="2008"/>
    <x v="42"/>
    <n v="17"/>
    <n v="104114373"/>
    <n v="38413126251.479988"/>
    <n v="2.7103853073137639E-3"/>
  </r>
  <r>
    <n v="2008"/>
    <x v="42"/>
    <n v="19"/>
    <n v="169369025.40000001"/>
    <n v="38413126251.479988"/>
    <n v="4.4091445276072663E-3"/>
  </r>
  <r>
    <n v="2008"/>
    <x v="42"/>
    <n v="21"/>
    <n v="219771105"/>
    <n v="38413126251.479988"/>
    <n v="5.7212501674875427E-3"/>
  </r>
  <r>
    <n v="2008"/>
    <x v="42"/>
    <n v="23"/>
    <n v="42755168.399999999"/>
    <n v="38413126251.479988"/>
    <n v="1.1130353754623843E-3"/>
  </r>
  <r>
    <n v="2008"/>
    <x v="42"/>
    <n v="25"/>
    <n v="148242700.19999999"/>
    <n v="38413126251.479988"/>
    <n v="3.8591678071057409E-3"/>
  </r>
  <r>
    <n v="2008"/>
    <x v="42"/>
    <n v="27"/>
    <n v="27247455.600000001"/>
    <n v="38413126251.479988"/>
    <n v="7.0932668748746282E-4"/>
  </r>
  <r>
    <n v="2008"/>
    <x v="42"/>
    <n v="29"/>
    <n v="257034333.59999999"/>
    <n v="38413126251.479988"/>
    <n v="6.6913151488183532E-3"/>
  </r>
  <r>
    <n v="2008"/>
    <x v="42"/>
    <n v="31"/>
    <n v="551470002.25999999"/>
    <n v="38413126251.479988"/>
    <n v="1.4356290572386122E-2"/>
  </r>
  <r>
    <n v="2008"/>
    <x v="42"/>
    <n v="33"/>
    <n v="87667980"/>
    <n v="38413126251.479988"/>
    <n v="2.282240175560361E-3"/>
  </r>
  <r>
    <n v="2008"/>
    <x v="42"/>
    <n v="35"/>
    <n v="519597024"/>
    <n v="38413126251.479988"/>
    <n v="1.3526548727076877E-2"/>
  </r>
  <r>
    <n v="2008"/>
    <x v="42"/>
    <n v="37"/>
    <n v="5152956134.1999998"/>
    <n v="38413126251.479988"/>
    <n v="0.13414571103807169"/>
  </r>
  <r>
    <n v="2008"/>
    <x v="42"/>
    <n v="39"/>
    <n v="130127080.02"/>
    <n v="38413126251.479988"/>
    <n v="3.3875680716038163E-3"/>
  </r>
  <r>
    <n v="2008"/>
    <x v="42"/>
    <n v="43"/>
    <n v="316691967.59999901"/>
    <n v="38413126251.479988"/>
    <n v="8.2443684881752487E-3"/>
  </r>
  <r>
    <n v="2008"/>
    <x v="42"/>
    <n v="45"/>
    <n v="234735747"/>
    <n v="38413126251.479988"/>
    <n v="6.1108212193730534E-3"/>
  </r>
  <r>
    <n v="2008"/>
    <x v="42"/>
    <n v="47"/>
    <n v="310477141.19999999"/>
    <n v="38413126251.479988"/>
    <n v="8.0825793549682209E-3"/>
  </r>
  <r>
    <n v="2008"/>
    <x v="42"/>
    <n v="49"/>
    <n v="56703428.399999999"/>
    <n v="38413126251.479988"/>
    <n v="1.4761471906446384E-3"/>
  </r>
  <r>
    <n v="2008"/>
    <x v="42"/>
    <n v="51"/>
    <n v="133146978.95999999"/>
    <n v="38413126251.479988"/>
    <n v="3.4661843997888632E-3"/>
  </r>
  <r>
    <n v="2008"/>
    <x v="42"/>
    <n v="53"/>
    <n v="167506341.59999999"/>
    <n v="38413126251.479988"/>
    <n v="4.360653712571657E-3"/>
  </r>
  <r>
    <n v="2008"/>
    <x v="42"/>
    <n v="55"/>
    <n v="227195232"/>
    <n v="38413126251.479988"/>
    <n v="5.9145207425351527E-3"/>
  </r>
  <r>
    <n v="2008"/>
    <x v="42"/>
    <n v="57"/>
    <n v="90860195.400000006"/>
    <n v="38413126251.479988"/>
    <n v="2.3653423781538562E-3"/>
  </r>
  <r>
    <n v="2008"/>
    <x v="42"/>
    <n v="59"/>
    <n v="531945900.60000002"/>
    <n v="38413126251.479988"/>
    <n v="1.3848024165424576E-2"/>
  </r>
  <r>
    <n v="2008"/>
    <x v="42"/>
    <n v="61"/>
    <n v="85342050"/>
    <n v="38413126251.479988"/>
    <n v="2.2216897797198145E-3"/>
  </r>
  <r>
    <n v="2008"/>
    <x v="42"/>
    <n v="63"/>
    <n v="374716509.60000002"/>
    <n v="38413126251.479988"/>
    <n v="9.7549079225376211E-3"/>
  </r>
  <r>
    <n v="2008"/>
    <x v="42"/>
    <n v="65"/>
    <n v="2160036986.3999901"/>
    <n v="38413126251.479988"/>
    <n v="5.6231741521344358E-2"/>
  </r>
  <r>
    <n v="2008"/>
    <x v="42"/>
    <n v="69"/>
    <n v="63792189.599999897"/>
    <n v="38413126251.479988"/>
    <n v="1.6606872656594073E-3"/>
  </r>
  <r>
    <n v="2008"/>
    <x v="42"/>
    <n v="71"/>
    <n v="80419606.199999899"/>
    <n v="38413126251.479988"/>
    <n v="2.0935449427759469E-3"/>
  </r>
  <r>
    <n v="2008"/>
    <x v="42"/>
    <n v="73"/>
    <n v="188092231.19999999"/>
    <n v="38413126251.479988"/>
    <n v="4.8965613985337405E-3"/>
  </r>
  <r>
    <n v="2008"/>
    <x v="42"/>
    <n v="75"/>
    <n v="305995581"/>
    <n v="38413126251.479988"/>
    <n v="7.9659119384538658E-3"/>
  </r>
  <r>
    <n v="2008"/>
    <x v="42"/>
    <n v="77"/>
    <n v="404944522.80000001"/>
    <n v="38413126251.479988"/>
    <n v="1.0541826774237055E-2"/>
  </r>
  <r>
    <n v="2008"/>
    <x v="42"/>
    <n v="79"/>
    <n v="163538096.40000001"/>
    <n v="38413126251.479988"/>
    <n v="4.2573493063116459E-3"/>
  </r>
  <r>
    <n v="2008"/>
    <x v="42"/>
    <n v="81"/>
    <n v="163011202.799999"/>
    <n v="38413126251.479988"/>
    <n v="4.2436328075150737E-3"/>
  </r>
  <r>
    <n v="2008"/>
    <x v="42"/>
    <n v="85"/>
    <n v="159317055"/>
    <n v="38413126251.479988"/>
    <n v="4.1474639152511523E-3"/>
  </r>
  <r>
    <n v="2008"/>
    <x v="42"/>
    <n v="89"/>
    <n v="501148647.60000002"/>
    <n v="38413126251.479988"/>
    <n v="1.3046286426132569E-2"/>
  </r>
  <r>
    <n v="2008"/>
    <x v="42"/>
    <n v="91"/>
    <n v="1878678"/>
    <n v="38413126251.479988"/>
    <n v="4.8907188331947284E-5"/>
  </r>
  <r>
    <n v="2008"/>
    <x v="42"/>
    <n v="93"/>
    <n v="3033385637.3999901"/>
    <n v="38413126251.479988"/>
    <n v="7.8967424248192225E-2"/>
  </r>
  <r>
    <n v="2008"/>
    <x v="42"/>
    <n v="97"/>
    <n v="106090773"/>
    <n v="38413126251.479988"/>
    <n v="2.7618364697903886E-3"/>
  </r>
  <r>
    <n v="2008"/>
    <x v="42"/>
    <n v="99"/>
    <n v="167538183.59999999"/>
    <n v="38413126251.479988"/>
    <n v="4.3614826479671139E-3"/>
  </r>
  <r>
    <n v="2008"/>
    <x v="42"/>
    <n v="101"/>
    <n v="30002769.48"/>
    <n v="38413126251.479988"/>
    <n v="7.8105513421584754E-4"/>
  </r>
  <r>
    <n v="2008"/>
    <x v="42"/>
    <n v="103"/>
    <n v="166524008.53999999"/>
    <n v="38413126251.479988"/>
    <n v="4.3350808640206448E-3"/>
  </r>
  <r>
    <n v="2008"/>
    <x v="42"/>
    <n v="105"/>
    <n v="549855854.39999998"/>
    <n v="38413126251.479988"/>
    <n v="1.4314269835791224E-2"/>
  </r>
  <r>
    <n v="2008"/>
    <x v="42"/>
    <n v="107"/>
    <n v="440598778.80000001"/>
    <n v="38413126251.479988"/>
    <n v="1.1470005745315367E-2"/>
  </r>
  <r>
    <n v="2008"/>
    <x v="42"/>
    <n v="109"/>
    <n v="155212621.19999999"/>
    <n v="38413126251.479988"/>
    <n v="4.0406141427767788E-3"/>
  </r>
  <r>
    <n v="2008"/>
    <x v="42"/>
    <n v="111"/>
    <n v="69095039.159999996"/>
    <n v="38413126251.479988"/>
    <n v="1.7987351174609978E-3"/>
  </r>
  <r>
    <n v="2008"/>
    <x v="42"/>
    <n v="113"/>
    <n v="815509927.20000005"/>
    <n v="38413126251.479988"/>
    <n v="2.1229980654557633E-2"/>
  </r>
  <r>
    <n v="2008"/>
    <x v="42"/>
    <n v="115"/>
    <n v="503593399.5"/>
    <n v="38413126251.479988"/>
    <n v="1.3109930084917195E-2"/>
  </r>
  <r>
    <n v="2008"/>
    <x v="42"/>
    <n v="117"/>
    <n v="132892817.58"/>
    <n v="38413126251.479988"/>
    <n v="3.4595678755742999E-3"/>
  </r>
  <r>
    <n v="2008"/>
    <x v="42"/>
    <n v="119"/>
    <n v="543742995.60000002"/>
    <n v="38413126251.479988"/>
    <n v="1.4155135201448244E-2"/>
  </r>
  <r>
    <n v="2008"/>
    <x v="42"/>
    <n v="121"/>
    <n v="10166967.6"/>
    <n v="38413126251.479988"/>
    <n v="2.6467430777280942E-4"/>
  </r>
  <r>
    <n v="2008"/>
    <x v="42"/>
    <n v="123"/>
    <n v="203038719.59999999"/>
    <n v="38413126251.479988"/>
    <n v="5.2856598619639107E-3"/>
  </r>
  <r>
    <n v="2008"/>
    <x v="42"/>
    <n v="125"/>
    <n v="612563296.89999998"/>
    <n v="38413126251.479988"/>
    <n v="1.5946718131966648E-2"/>
  </r>
  <r>
    <n v="2008"/>
    <x v="42"/>
    <n v="127"/>
    <n v="33314564.399999999"/>
    <n v="38413126251.479988"/>
    <n v="8.6727032269903965E-4"/>
  </r>
  <r>
    <n v="2008"/>
    <x v="42"/>
    <n v="129"/>
    <n v="40447026"/>
    <n v="38413126251.479988"/>
    <n v="1.0529480400841274E-3"/>
  </r>
  <r>
    <n v="2008"/>
    <x v="42"/>
    <n v="131"/>
    <n v="181386964.80000001"/>
    <n v="38413126251.479988"/>
    <n v="4.7220047546380449E-3"/>
  </r>
  <r>
    <n v="2008"/>
    <x v="42"/>
    <n v="133"/>
    <n v="101018671.8"/>
    <n v="38413126251.479988"/>
    <n v="2.629795636487877E-3"/>
  </r>
  <r>
    <n v="2008"/>
    <x v="42"/>
    <n v="135"/>
    <n v="20580948.600000001"/>
    <n v="38413126251.479988"/>
    <n v="5.3577905805589192E-4"/>
  </r>
  <r>
    <n v="2008"/>
    <x v="42"/>
    <n v="137"/>
    <n v="25113649.98"/>
    <n v="38413126251.479988"/>
    <n v="6.5377782103929691E-4"/>
  </r>
  <r>
    <n v="2008"/>
    <x v="42"/>
    <n v="139"/>
    <n v="123699106.2"/>
    <n v="38413126251.479988"/>
    <n v="3.2202301210835214E-3"/>
  </r>
  <r>
    <n v="2008"/>
    <x v="42"/>
    <n v="141"/>
    <n v="642464651.39999998"/>
    <n v="38413126251.479988"/>
    <n v="1.672513315354662E-2"/>
  </r>
  <r>
    <n v="2008"/>
    <x v="42"/>
    <n v="143"/>
    <n v="125938294.2"/>
    <n v="38413126251.479988"/>
    <n v="3.2785223825709275E-3"/>
  </r>
  <r>
    <n v="2008"/>
    <x v="42"/>
    <n v="145"/>
    <n v="485112028.19999999"/>
    <n v="38413126251.479988"/>
    <n v="1.2628808835399319E-2"/>
  </r>
  <r>
    <n v="2008"/>
    <x v="42"/>
    <n v="147"/>
    <n v="560269963.46000004"/>
    <n v="38413126251.479988"/>
    <n v="1.4585377919830564E-2"/>
  </r>
  <r>
    <n v="2008"/>
    <x v="42"/>
    <n v="149"/>
    <n v="1533772025.8"/>
    <n v="38413126251.479988"/>
    <n v="3.9928331158438489E-2"/>
  </r>
  <r>
    <n v="2008"/>
    <x v="42"/>
    <n v="151"/>
    <n v="74080925.400000006"/>
    <n v="38413126251.479988"/>
    <n v="1.9285315367203626E-3"/>
  </r>
  <r>
    <n v="2008"/>
    <x v="42"/>
    <n v="153"/>
    <n v="88547221.799999997"/>
    <n v="38413126251.479988"/>
    <n v="2.3051292732673232E-3"/>
  </r>
  <r>
    <n v="2008"/>
    <x v="42"/>
    <n v="155"/>
    <n v="503666288.39999998"/>
    <n v="38413126251.479988"/>
    <n v="1.3111827584733346E-2"/>
  </r>
  <r>
    <n v="2008"/>
    <x v="42"/>
    <n v="157"/>
    <n v="4805446849.6000004"/>
    <n v="38413126251.479988"/>
    <n v="0.12509908248914928"/>
  </r>
  <r>
    <n v="2008"/>
    <x v="42"/>
    <n v="159"/>
    <n v="224410301.40000001"/>
    <n v="38413126251.479988"/>
    <n v="5.842021290609063E-3"/>
  </r>
  <r>
    <n v="2008"/>
    <x v="42"/>
    <n v="161"/>
    <n v="63742303.799999997"/>
    <n v="38413126251.479988"/>
    <n v="1.6593886002065276E-3"/>
  </r>
  <r>
    <n v="2008"/>
    <x v="42"/>
    <n v="163"/>
    <n v="867761624.39999998"/>
    <n v="38413126251.479988"/>
    <n v="2.2590236960121586E-2"/>
  </r>
  <r>
    <n v="2008"/>
    <x v="42"/>
    <n v="165"/>
    <n v="679334744.72000003"/>
    <n v="38413126251.479988"/>
    <n v="1.7684963735380078E-2"/>
  </r>
  <r>
    <n v="2008"/>
    <x v="42"/>
    <n v="167"/>
    <n v="154440727.19999999"/>
    <n v="38413126251.479988"/>
    <n v="4.0205196054317414E-3"/>
  </r>
  <r>
    <n v="2008"/>
    <x v="42"/>
    <n v="169"/>
    <n v="21112344"/>
    <n v="38413126251.479988"/>
    <n v="5.4961275116696803E-4"/>
  </r>
  <r>
    <n v="2008"/>
    <x v="42"/>
    <n v="171"/>
    <n v="137268336.59999999"/>
    <n v="38413126251.479988"/>
    <n v="3.5734747466619251E-3"/>
  </r>
  <r>
    <n v="2008"/>
    <x v="42"/>
    <n v="175"/>
    <n v="32567192.399999999"/>
    <n v="38413126251.479988"/>
    <n v="8.4781416088843442E-4"/>
  </r>
  <r>
    <n v="2008"/>
    <x v="42"/>
    <n v="177"/>
    <n v="139781127.90000001"/>
    <n v="38413126251.479988"/>
    <n v="3.6388896593547758E-3"/>
  </r>
  <r>
    <n v="2008"/>
    <x v="42"/>
    <n v="179"/>
    <n v="524685851.39999998"/>
    <n v="38413126251.479988"/>
    <n v="1.3659024989661829E-2"/>
  </r>
  <r>
    <n v="2008"/>
    <x v="42"/>
    <n v="181"/>
    <n v="34857569.159999996"/>
    <n v="38413126251.479988"/>
    <n v="9.0743900748398469E-4"/>
  </r>
  <r>
    <n v="2008"/>
    <x v="42"/>
    <n v="183"/>
    <n v="129054308.40000001"/>
    <n v="38413126251.479988"/>
    <n v="3.359640857011157E-3"/>
  </r>
  <r>
    <n v="2008"/>
    <x v="42"/>
    <n v="185"/>
    <n v="103024242"/>
    <n v="38413126251.479988"/>
    <n v="2.682006180010685E-3"/>
  </r>
  <r>
    <n v="2008"/>
    <x v="42"/>
    <n v="187"/>
    <n v="1078519320.5999999"/>
    <n v="38413126251.479988"/>
    <n v="2.8076843148335175E-2"/>
  </r>
  <r>
    <n v="2008"/>
    <x v="42"/>
    <n v="189"/>
    <n v="824106388.79999995"/>
    <n v="38413126251.479988"/>
    <n v="2.1453770344147624E-2"/>
  </r>
  <r>
    <n v="2008"/>
    <x v="43"/>
    <n v="1"/>
    <n v="202306051.25999999"/>
    <n v="145168201002.74588"/>
    <n v="1.3935975638092624E-3"/>
  </r>
  <r>
    <n v="2008"/>
    <x v="43"/>
    <n v="3"/>
    <n v="83521042.6199999"/>
    <n v="145168201002.74588"/>
    <n v="5.75339792344882E-4"/>
  </r>
  <r>
    <n v="2008"/>
    <x v="43"/>
    <n v="5"/>
    <n v="603812659.59999895"/>
    <n v="145168201002.74588"/>
    <n v="4.159400305502014E-3"/>
  </r>
  <r>
    <n v="2008"/>
    <x v="43"/>
    <n v="7"/>
    <n v="2817102.3659999999"/>
    <n v="145168201002.74588"/>
    <n v="1.9405781338756924E-5"/>
  </r>
  <r>
    <n v="2008"/>
    <x v="43"/>
    <n v="9"/>
    <n v="28759001.199999999"/>
    <n v="145168201002.74588"/>
    <n v="1.9810813250662257E-4"/>
  </r>
  <r>
    <n v="2008"/>
    <x v="43"/>
    <n v="11"/>
    <n v="120458501.90000001"/>
    <n v="145168201002.74588"/>
    <n v="8.2978573177828053E-4"/>
  </r>
  <r>
    <n v="2008"/>
    <x v="43"/>
    <n v="13"/>
    <n v="276247297.57599998"/>
    <n v="145168201002.74588"/>
    <n v="1.9029463454656623E-3"/>
  </r>
  <r>
    <n v="2008"/>
    <x v="43"/>
    <n v="15"/>
    <n v="337885021.88"/>
    <n v="145168201002.74588"/>
    <n v="2.3275415658943715E-3"/>
  </r>
  <r>
    <n v="2008"/>
    <x v="43"/>
    <n v="17"/>
    <n v="39634006.039999999"/>
    <n v="145168201002.74588"/>
    <n v="2.730212661328655E-4"/>
  </r>
  <r>
    <n v="2008"/>
    <x v="43"/>
    <n v="19"/>
    <n v="50759454.810000002"/>
    <n v="145168201002.74588"/>
    <n v="3.4965959803441994E-4"/>
  </r>
  <r>
    <n v="2008"/>
    <x v="43"/>
    <n v="21"/>
    <n v="468628226.70999998"/>
    <n v="145168201002.74588"/>
    <n v="3.2281741006154356E-3"/>
  </r>
  <r>
    <n v="2008"/>
    <x v="43"/>
    <n v="23"/>
    <n v="55051381.630000003"/>
    <n v="145168201002.74588"/>
    <n v="3.7922479750891654E-4"/>
  </r>
  <r>
    <n v="2008"/>
    <x v="43"/>
    <n v="25"/>
    <n v="118030235.78"/>
    <n v="145168201002.74588"/>
    <n v="8.1305847261803181E-4"/>
  </r>
  <r>
    <n v="2008"/>
    <x v="43"/>
    <n v="27"/>
    <n v="1539356187.5"/>
    <n v="145168201002.74588"/>
    <n v="1.0603948914892752E-2"/>
  </r>
  <r>
    <n v="2008"/>
    <x v="43"/>
    <n v="29"/>
    <n v="9392845285.7999992"/>
    <n v="145168201002.74588"/>
    <n v="6.470318720573201E-2"/>
  </r>
  <r>
    <n v="2008"/>
    <x v="43"/>
    <n v="31"/>
    <n v="48242987.770000003"/>
    <n v="145168201002.74588"/>
    <n v="3.3232476146127538E-4"/>
  </r>
  <r>
    <n v="2008"/>
    <x v="43"/>
    <n v="35"/>
    <n v="68638124.760000005"/>
    <n v="145168201002.74588"/>
    <n v="4.7281790561489221E-4"/>
  </r>
  <r>
    <n v="2008"/>
    <x v="43"/>
    <n v="37"/>
    <n v="766579185.58999896"/>
    <n v="145168201002.74588"/>
    <n v="5.2806274397207619E-3"/>
  </r>
  <r>
    <n v="2008"/>
    <x v="43"/>
    <n v="39"/>
    <n v="1151841727.9000001"/>
    <n v="145168201002.74588"/>
    <n v="7.9345319425582241E-3"/>
  </r>
  <r>
    <n v="2008"/>
    <x v="43"/>
    <n v="41"/>
    <n v="931340261.10000002"/>
    <n v="145168201002.74588"/>
    <n v="6.4155941498674597E-3"/>
  </r>
  <r>
    <n v="2008"/>
    <x v="43"/>
    <n v="43"/>
    <n v="12142824.460000001"/>
    <n v="145168201002.74588"/>
    <n v="8.3646586346897812E-5"/>
  </r>
  <r>
    <n v="2008"/>
    <x v="43"/>
    <n v="47"/>
    <n v="162038122.66"/>
    <n v="145168201002.74588"/>
    <n v="1.1162094834869176E-3"/>
  </r>
  <r>
    <n v="2008"/>
    <x v="43"/>
    <n v="49"/>
    <n v="149360255.94"/>
    <n v="145168201002.74588"/>
    <n v="1.0288772259234296E-3"/>
  </r>
  <r>
    <n v="2008"/>
    <x v="43"/>
    <n v="51"/>
    <n v="155536293.69999999"/>
    <n v="145168201002.74588"/>
    <n v="1.0714212384367702E-3"/>
  </r>
  <r>
    <n v="2008"/>
    <x v="43"/>
    <n v="53"/>
    <n v="227726422.80000001"/>
    <n v="145168201002.74588"/>
    <n v="1.5687073424275094E-3"/>
  </r>
  <r>
    <n v="2008"/>
    <x v="43"/>
    <n v="55"/>
    <n v="180505423.78999999"/>
    <n v="145168201002.74588"/>
    <n v="1.2434226128254196E-3"/>
  </r>
  <r>
    <n v="2008"/>
    <x v="43"/>
    <n v="57"/>
    <n v="48817037.179999903"/>
    <n v="145168201002.74588"/>
    <n v="3.3627913580796197E-4"/>
  </r>
  <r>
    <n v="2008"/>
    <x v="43"/>
    <n v="59"/>
    <n v="213235691.09999999"/>
    <n v="145168201002.74588"/>
    <n v="1.4688870539627794E-3"/>
  </r>
  <r>
    <n v="2008"/>
    <x v="43"/>
    <n v="61"/>
    <n v="1535497001.7"/>
    <n v="145168201002.74588"/>
    <n v="1.0577364678308275E-2"/>
  </r>
  <r>
    <n v="2008"/>
    <x v="43"/>
    <n v="63"/>
    <n v="48616741.479999997"/>
    <n v="145168201002.74588"/>
    <n v="3.3489938667133031E-4"/>
  </r>
  <r>
    <n v="2008"/>
    <x v="43"/>
    <n v="65"/>
    <n v="240055920.47999999"/>
    <n v="145168201002.74588"/>
    <n v="1.6536398386273264E-3"/>
  </r>
  <r>
    <n v="2008"/>
    <x v="43"/>
    <n v="67"/>
    <n v="187764451.44"/>
    <n v="145168201002.74588"/>
    <n v="1.293426867199714E-3"/>
  </r>
  <r>
    <n v="2008"/>
    <x v="43"/>
    <n v="69"/>
    <n v="5367170.4000000004"/>
    <n v="145168201002.74588"/>
    <n v="3.6972080406910044E-5"/>
  </r>
  <r>
    <n v="2008"/>
    <x v="43"/>
    <n v="71"/>
    <n v="661069459.83799899"/>
    <n v="145168201002.74588"/>
    <n v="4.5538172635031463E-3"/>
  </r>
  <r>
    <n v="2008"/>
    <x v="43"/>
    <n v="73"/>
    <n v="277583685.74000001"/>
    <n v="145168201002.74588"/>
    <n v="1.9121521367806264E-3"/>
  </r>
  <r>
    <n v="2008"/>
    <x v="43"/>
    <n v="75"/>
    <n v="112032862.06"/>
    <n v="145168201002.74588"/>
    <n v="7.7174519823305433E-4"/>
  </r>
  <r>
    <n v="2008"/>
    <x v="43"/>
    <n v="77"/>
    <n v="228165659.40000001"/>
    <n v="145168201002.74588"/>
    <n v="1.5717330505162369E-3"/>
  </r>
  <r>
    <n v="2008"/>
    <x v="43"/>
    <n v="81"/>
    <n v="8374080"/>
    <n v="145168201002.74588"/>
    <n v="5.7685360445030262E-5"/>
  </r>
  <r>
    <n v="2008"/>
    <x v="43"/>
    <n v="83"/>
    <n v="77447541.265999898"/>
    <n v="145168201002.74588"/>
    <n v="5.3350210811343567E-4"/>
  </r>
  <r>
    <n v="2008"/>
    <x v="43"/>
    <n v="85"/>
    <n v="2532594380.4000001"/>
    <n v="145168201002.74588"/>
    <n v="1.7445930740383673E-2"/>
  </r>
  <r>
    <n v="2008"/>
    <x v="43"/>
    <n v="89"/>
    <n v="362919509.39999998"/>
    <n v="145168201002.74588"/>
    <n v="2.4999931589228365E-3"/>
  </r>
  <r>
    <n v="2008"/>
    <x v="43"/>
    <n v="91"/>
    <n v="925194557.09999895"/>
    <n v="145168201002.74588"/>
    <n v="6.3732590933085875E-3"/>
  </r>
  <r>
    <n v="2008"/>
    <x v="43"/>
    <n v="93"/>
    <n v="63580314.759999998"/>
    <n v="145168201002.74588"/>
    <n v="4.3797687317760013E-4"/>
  </r>
  <r>
    <n v="2008"/>
    <x v="43"/>
    <n v="95"/>
    <n v="41478375.939999998"/>
    <n v="145168201002.74588"/>
    <n v="2.8572632059562018E-4"/>
  </r>
  <r>
    <n v="2008"/>
    <x v="43"/>
    <n v="97"/>
    <n v="416131030.58999997"/>
    <n v="145168201002.74588"/>
    <n v="2.8665439656590411E-3"/>
  </r>
  <r>
    <n v="2008"/>
    <x v="43"/>
    <n v="99"/>
    <n v="144362689.18399999"/>
    <n v="145168201002.74588"/>
    <n v="9.9445118274400432E-4"/>
  </r>
  <r>
    <n v="2008"/>
    <x v="43"/>
    <n v="103"/>
    <n v="51987783.383999899"/>
    <n v="145168201002.74588"/>
    <n v="3.5812101427788956E-4"/>
  </r>
  <r>
    <n v="2008"/>
    <x v="43"/>
    <n v="105"/>
    <n v="116053484.08"/>
    <n v="145168201002.74588"/>
    <n v="7.9944149805786201E-4"/>
  </r>
  <r>
    <n v="2008"/>
    <x v="43"/>
    <n v="107"/>
    <n v="39220509.130000003"/>
    <n v="145168201002.74588"/>
    <n v="2.7017286746742932E-4"/>
  </r>
  <r>
    <n v="2008"/>
    <x v="43"/>
    <n v="109"/>
    <n v="228757568.13999999"/>
    <n v="145168201002.74588"/>
    <n v="1.5758104499460801E-3"/>
  </r>
  <r>
    <n v="2008"/>
    <x v="43"/>
    <n v="111"/>
    <n v="87034302.239999995"/>
    <n v="145168201002.74588"/>
    <n v="5.9954109535568145E-4"/>
  </r>
  <r>
    <n v="2008"/>
    <x v="43"/>
    <n v="113"/>
    <n v="16526812112.101999"/>
    <n v="145168201002.74588"/>
    <n v="0.11384595247405037"/>
  </r>
  <r>
    <n v="2008"/>
    <x v="43"/>
    <n v="115"/>
    <n v="104522351"/>
    <n v="145168201002.74588"/>
    <n v="7.2000858506211666E-4"/>
  </r>
  <r>
    <n v="2008"/>
    <x v="43"/>
    <n v="117"/>
    <n v="81036044.989999995"/>
    <n v="145168201002.74588"/>
    <n v="5.5822173472045149E-4"/>
  </r>
  <r>
    <n v="2008"/>
    <x v="43"/>
    <n v="119"/>
    <n v="29308722.949999999"/>
    <n v="145168201002.74588"/>
    <n v="2.0189492428473107E-4"/>
  </r>
  <r>
    <n v="2008"/>
    <x v="43"/>
    <n v="121"/>
    <n v="2634054614.0299902"/>
    <n v="145168201002.74588"/>
    <n v="1.8144845743319274E-2"/>
  </r>
  <r>
    <n v="2008"/>
    <x v="43"/>
    <n v="123"/>
    <n v="76140501.459999993"/>
    <n v="145168201002.74588"/>
    <n v="5.2449848475121484E-4"/>
  </r>
  <r>
    <n v="2008"/>
    <x v="43"/>
    <n v="125"/>
    <n v="18734868.02"/>
    <n v="145168201002.74588"/>
    <n v="1.290562801673462E-4"/>
  </r>
  <r>
    <n v="2008"/>
    <x v="43"/>
    <n v="127"/>
    <n v="63795938.167999998"/>
    <n v="145168201002.74588"/>
    <n v="4.3946220816494991E-4"/>
  </r>
  <r>
    <n v="2008"/>
    <x v="43"/>
    <n v="129"/>
    <n v="185029354.69999999"/>
    <n v="145168201002.74588"/>
    <n v="1.2745859866135569E-3"/>
  </r>
  <r>
    <n v="2008"/>
    <x v="43"/>
    <n v="131"/>
    <n v="74057209.700000003"/>
    <n v="145168201002.74588"/>
    <n v="5.101476024945656E-4"/>
  </r>
  <r>
    <n v="2008"/>
    <x v="43"/>
    <n v="133"/>
    <n v="238848833.03999999"/>
    <n v="145168201002.74588"/>
    <n v="1.6453247432299731E-3"/>
  </r>
  <r>
    <n v="2008"/>
    <x v="43"/>
    <n v="135"/>
    <n v="609223800.49000001"/>
    <n v="145168201002.74588"/>
    <n v="4.1966752793091127E-3"/>
  </r>
  <r>
    <n v="2008"/>
    <x v="43"/>
    <n v="137"/>
    <n v="5746273.5659999996"/>
    <n v="145168201002.74588"/>
    <n v="3.9583555670647926E-5"/>
  </r>
  <r>
    <n v="2008"/>
    <x v="43"/>
    <n v="139"/>
    <n v="1286227781.96"/>
    <n v="145168201002.74588"/>
    <n v="8.8602584662165161E-3"/>
  </r>
  <r>
    <n v="2008"/>
    <x v="43"/>
    <n v="141"/>
    <n v="3920146282.4000001"/>
    <n v="145168201002.74588"/>
    <n v="2.7004166582775588E-2"/>
  </r>
  <r>
    <n v="2008"/>
    <x v="43"/>
    <n v="143"/>
    <n v="163106962.34"/>
    <n v="145168201002.74588"/>
    <n v="1.1235722507638901E-3"/>
  </r>
  <r>
    <n v="2008"/>
    <x v="43"/>
    <n v="145"/>
    <n v="121668629.7"/>
    <n v="145168201002.74588"/>
    <n v="8.38121770880791E-4"/>
  </r>
  <r>
    <n v="2008"/>
    <x v="43"/>
    <n v="147"/>
    <n v="73095828.349999994"/>
    <n v="145168201002.74588"/>
    <n v="5.0352506847293208E-4"/>
  </r>
  <r>
    <n v="2008"/>
    <x v="43"/>
    <n v="149"/>
    <n v="239594365.16999999"/>
    <n v="145168201002.74588"/>
    <n v="1.6504603867445325E-3"/>
  </r>
  <r>
    <n v="2008"/>
    <x v="43"/>
    <n v="157"/>
    <n v="1632197264.75"/>
    <n v="145168201002.74588"/>
    <n v="1.1243490333803384E-2"/>
  </r>
  <r>
    <n v="2008"/>
    <x v="43"/>
    <n v="159"/>
    <n v="87313144.829999998"/>
    <n v="145168201002.74588"/>
    <n v="6.0146191953118196E-4"/>
  </r>
  <r>
    <n v="2008"/>
    <x v="43"/>
    <n v="161"/>
    <n v="359769361.35000002"/>
    <n v="145168201002.74588"/>
    <n v="2.4782931720921096E-3"/>
  </r>
  <r>
    <n v="2008"/>
    <x v="43"/>
    <n v="163"/>
    <n v="246163302.014"/>
    <n v="145168201002.74588"/>
    <n v="1.6957109085435575E-3"/>
  </r>
  <r>
    <n v="2008"/>
    <x v="43"/>
    <n v="165"/>
    <n v="115411682.19"/>
    <n v="145168201002.74588"/>
    <n v="7.9502040662346549E-4"/>
  </r>
  <r>
    <n v="2008"/>
    <x v="43"/>
    <n v="167"/>
    <n v="1391500912"/>
    <n v="145168201002.74588"/>
    <n v="9.5854388384525036E-3"/>
  </r>
  <r>
    <n v="2008"/>
    <x v="43"/>
    <n v="169"/>
    <n v="123865421.7"/>
    <n v="145168201002.74588"/>
    <n v="8.5325450645804359E-4"/>
  </r>
  <r>
    <n v="2008"/>
    <x v="43"/>
    <n v="171"/>
    <n v="116231243.3"/>
    <n v="145168201002.74588"/>
    <n v="8.006660032785105E-4"/>
  </r>
  <r>
    <n v="2008"/>
    <x v="43"/>
    <n v="173"/>
    <n v="39711531.07"/>
    <n v="145168201002.74588"/>
    <n v="2.7355530202684573E-4"/>
  </r>
  <r>
    <n v="2008"/>
    <x v="43"/>
    <n v="175"/>
    <n v="56178829.619999997"/>
    <n v="145168201002.74588"/>
    <n v="3.8699129170125462E-4"/>
  </r>
  <r>
    <n v="2008"/>
    <x v="43"/>
    <n v="177"/>
    <n v="288842204.12"/>
    <n v="145168201002.74588"/>
    <n v="1.9897071268007E-3"/>
  </r>
  <r>
    <n v="2008"/>
    <x v="43"/>
    <n v="179"/>
    <n v="185611792.09"/>
    <n v="145168201002.74588"/>
    <n v="1.2785981420716864E-3"/>
  </r>
  <r>
    <n v="2008"/>
    <x v="43"/>
    <n v="181"/>
    <n v="683869706.16999996"/>
    <n v="145168201002.74588"/>
    <n v="4.7108781499404576E-3"/>
  </r>
  <r>
    <n v="2008"/>
    <x v="43"/>
    <n v="183"/>
    <n v="714176105.57999897"/>
    <n v="145168201002.74588"/>
    <n v="4.9196456293240844E-3"/>
  </r>
  <r>
    <n v="2008"/>
    <x v="43"/>
    <n v="185"/>
    <n v="169674704.19"/>
    <n v="145168201002.74588"/>
    <n v="1.1688145407739163E-3"/>
  </r>
  <r>
    <n v="2008"/>
    <x v="43"/>
    <n v="187"/>
    <n v="621973507.49800003"/>
    <n v="145168201002.74588"/>
    <n v="4.2845024130748529E-3"/>
  </r>
  <r>
    <n v="2008"/>
    <x v="43"/>
    <n v="189"/>
    <n v="175217740.89199999"/>
    <n v="145168201002.74588"/>
    <n v="1.2069980869204662E-3"/>
  </r>
  <r>
    <n v="2008"/>
    <x v="43"/>
    <n v="191"/>
    <n v="74332931.040000007"/>
    <n v="145168201002.74588"/>
    <n v="5.120469257492141E-4"/>
  </r>
  <r>
    <n v="2008"/>
    <x v="43"/>
    <n v="193"/>
    <n v="6035798.9639999997"/>
    <n v="145168201002.74588"/>
    <n v="4.1577969020128805E-5"/>
  </r>
  <r>
    <n v="2008"/>
    <x v="43"/>
    <n v="197"/>
    <n v="112225529.59999999"/>
    <n v="145168201002.74588"/>
    <n v="7.7307240032462228E-4"/>
  </r>
  <r>
    <n v="2008"/>
    <x v="43"/>
    <n v="199"/>
    <n v="326043264.31"/>
    <n v="145168201002.74588"/>
    <n v="2.2459688971680019E-3"/>
  </r>
  <r>
    <n v="2008"/>
    <x v="43"/>
    <n v="201"/>
    <n v="23741112460.299999"/>
    <n v="145168201002.74588"/>
    <n v="0.16354210010394035"/>
  </r>
  <r>
    <n v="2008"/>
    <x v="43"/>
    <n v="203"/>
    <n v="658977046.30999994"/>
    <n v="145168201002.74588"/>
    <n v="4.5394035453917023E-3"/>
  </r>
  <r>
    <n v="2008"/>
    <x v="43"/>
    <n v="205"/>
    <n v="70210395.980000004"/>
    <n v="145168201002.74588"/>
    <n v="4.8364859173719433E-4"/>
  </r>
  <r>
    <n v="2008"/>
    <x v="43"/>
    <n v="207"/>
    <n v="31024077.109999999"/>
    <n v="145168201002.74588"/>
    <n v="2.1371124595952784E-4"/>
  </r>
  <r>
    <n v="2008"/>
    <x v="43"/>
    <n v="209"/>
    <n v="998390839.89999998"/>
    <n v="145168201002.74588"/>
    <n v="6.8774761483826287E-3"/>
  </r>
  <r>
    <n v="2008"/>
    <x v="43"/>
    <n v="211"/>
    <n v="44423057.119999997"/>
    <n v="145168201002.74588"/>
    <n v="3.0601093637000937E-4"/>
  </r>
  <r>
    <n v="2008"/>
    <x v="43"/>
    <n v="213"/>
    <n v="314936167.17000002"/>
    <n v="145168201002.74588"/>
    <n v="2.1694569815881577E-3"/>
  </r>
  <r>
    <n v="2008"/>
    <x v="43"/>
    <n v="215"/>
    <n v="2971805086.8000002"/>
    <n v="145168201002.74588"/>
    <n v="2.0471460459469275E-2"/>
  </r>
  <r>
    <n v="2008"/>
    <x v="43"/>
    <n v="217"/>
    <n v="556739593.34000003"/>
    <n v="145168201002.74588"/>
    <n v="3.8351346196641867E-3"/>
  </r>
  <r>
    <n v="2008"/>
    <x v="43"/>
    <n v="219"/>
    <n v="80605471.25"/>
    <n v="145168201002.74588"/>
    <n v="5.5525570127079918E-4"/>
  </r>
  <r>
    <n v="2008"/>
    <x v="43"/>
    <n v="221"/>
    <n v="165444110.94"/>
    <n v="145168201002.74588"/>
    <n v="1.1396718413343883E-3"/>
  </r>
  <r>
    <n v="2008"/>
    <x v="43"/>
    <n v="223"/>
    <n v="362327727.27399999"/>
    <n v="145168201002.74588"/>
    <n v="2.4959166316812489E-3"/>
  </r>
  <r>
    <n v="2008"/>
    <x v="43"/>
    <n v="225"/>
    <n v="70311139.670000002"/>
    <n v="145168201002.74588"/>
    <n v="4.8434257078566436E-4"/>
  </r>
  <r>
    <n v="2008"/>
    <x v="43"/>
    <n v="227"/>
    <n v="300183024.83999997"/>
    <n v="145168201002.74588"/>
    <n v="2.0678290615058458E-3"/>
  </r>
  <r>
    <n v="2008"/>
    <x v="43"/>
    <n v="229"/>
    <n v="332942027.25999999"/>
    <n v="145168201002.74588"/>
    <n v="2.2934914461997247E-3"/>
  </r>
  <r>
    <n v="2008"/>
    <x v="43"/>
    <n v="231"/>
    <n v="683272925.26999998"/>
    <n v="145168201002.74588"/>
    <n v="4.7067671883395164E-3"/>
  </r>
  <r>
    <n v="2008"/>
    <x v="43"/>
    <n v="233"/>
    <n v="29118361.5939999"/>
    <n v="145168201002.74588"/>
    <n v="2.0058360848219868E-4"/>
  </r>
  <r>
    <n v="2008"/>
    <x v="43"/>
    <n v="237"/>
    <n v="59943040.43"/>
    <n v="145168201002.74588"/>
    <n v="4.1292128727879023E-4"/>
  </r>
  <r>
    <n v="2008"/>
    <x v="43"/>
    <n v="239"/>
    <n v="183545536.91999999"/>
    <n v="145168201002.74588"/>
    <n v="1.2643646174035606E-3"/>
  </r>
  <r>
    <n v="2008"/>
    <x v="43"/>
    <n v="241"/>
    <n v="246512500.47999999"/>
    <n v="145168201002.74588"/>
    <n v="1.6981163834587794E-3"/>
  </r>
  <r>
    <n v="2008"/>
    <x v="43"/>
    <n v="243"/>
    <n v="30932899.920000002"/>
    <n v="145168201002.74588"/>
    <n v="2.1308316632934578E-4"/>
  </r>
  <r>
    <n v="2008"/>
    <x v="43"/>
    <n v="245"/>
    <n v="1754217741.3"/>
    <n v="145168201002.74588"/>
    <n v="1.2084035823153988E-2"/>
  </r>
  <r>
    <n v="2008"/>
    <x v="43"/>
    <n v="249"/>
    <n v="283310300.71999902"/>
    <n v="145168201002.74588"/>
    <n v="1.9516002730834983E-3"/>
  </r>
  <r>
    <n v="2008"/>
    <x v="43"/>
    <n v="251"/>
    <n v="732407826.81999898"/>
    <n v="145168201002.74588"/>
    <n v="5.0452359522327166E-3"/>
  </r>
  <r>
    <n v="2008"/>
    <x v="43"/>
    <n v="253"/>
    <n v="77143743.332000002"/>
    <n v="145168201002.74588"/>
    <n v="5.3140937752986842E-4"/>
  </r>
  <r>
    <n v="2008"/>
    <x v="43"/>
    <n v="255"/>
    <n v="50892727.850000001"/>
    <n v="145168201002.74588"/>
    <n v="3.5057765749289241E-4"/>
  </r>
  <r>
    <n v="2008"/>
    <x v="43"/>
    <n v="257"/>
    <n v="810964110.55999994"/>
    <n v="145168201002.74588"/>
    <n v="5.5863757004515086E-3"/>
  </r>
  <r>
    <n v="2008"/>
    <x v="43"/>
    <n v="259"/>
    <n v="248033270.69"/>
    <n v="145168201002.74588"/>
    <n v="1.7085923017349262E-3"/>
  </r>
  <r>
    <n v="2008"/>
    <x v="43"/>
    <n v="261"/>
    <n v="180807737.59999999"/>
    <n v="145168201002.74588"/>
    <n v="1.2455051199303626E-3"/>
  </r>
  <r>
    <n v="2008"/>
    <x v="43"/>
    <n v="265"/>
    <n v="262878563.11999899"/>
    <n v="145168201002.74588"/>
    <n v="1.8108550033972427E-3"/>
  </r>
  <r>
    <n v="2008"/>
    <x v="43"/>
    <n v="267"/>
    <n v="141636419.57600001"/>
    <n v="145168201002.74588"/>
    <n v="9.7567110839460579E-4"/>
  </r>
  <r>
    <n v="2008"/>
    <x v="43"/>
    <n v="269"/>
    <n v="17419583.34"/>
    <n v="145168201002.74588"/>
    <n v="1.1999586148808517E-4"/>
  </r>
  <r>
    <n v="2008"/>
    <x v="43"/>
    <n v="271"/>
    <n v="61336589.460000001"/>
    <n v="145168201002.74588"/>
    <n v="4.2252083470290994E-4"/>
  </r>
  <r>
    <n v="2008"/>
    <x v="43"/>
    <n v="273"/>
    <n v="184127110.50999999"/>
    <n v="145168201002.74588"/>
    <n v="1.2683708225227452E-3"/>
  </r>
  <r>
    <n v="2008"/>
    <x v="43"/>
    <n v="275"/>
    <n v="24926923.370000001"/>
    <n v="145168201002.74588"/>
    <n v="1.7171063082560694E-4"/>
  </r>
  <r>
    <n v="2008"/>
    <x v="43"/>
    <n v="277"/>
    <n v="295103795.80000001"/>
    <n v="145168201002.74588"/>
    <n v="2.0328404827061131E-3"/>
  </r>
  <r>
    <n v="2008"/>
    <x v="43"/>
    <n v="279"/>
    <n v="69042715.799999997"/>
    <n v="145168201002.74588"/>
    <n v="4.75604955652058E-4"/>
  </r>
  <r>
    <n v="2008"/>
    <x v="43"/>
    <n v="281"/>
    <n v="136410207.50999999"/>
    <n v="145168201002.74588"/>
    <n v="9.3967002806227351E-4"/>
  </r>
  <r>
    <n v="2008"/>
    <x v="43"/>
    <n v="283"/>
    <n v="216874960.90000001"/>
    <n v="145168201002.74588"/>
    <n v="1.4939563857783E-3"/>
  </r>
  <r>
    <n v="2008"/>
    <x v="43"/>
    <n v="285"/>
    <n v="4078911.156"/>
    <n v="145168201002.74588"/>
    <n v="2.8097828090621904E-5"/>
  </r>
  <r>
    <n v="2008"/>
    <x v="43"/>
    <n v="287"/>
    <n v="128831382.919999"/>
    <n v="145168201002.74588"/>
    <n v="8.8746283297650103E-4"/>
  </r>
  <r>
    <n v="2008"/>
    <x v="43"/>
    <n v="289"/>
    <n v="422552696"/>
    <n v="145168201002.74588"/>
    <n v="2.9107799992093815E-3"/>
  </r>
  <r>
    <n v="2008"/>
    <x v="43"/>
    <n v="291"/>
    <n v="306385175.17000002"/>
    <n v="145168201002.74588"/>
    <n v="2.1105529520490831E-3"/>
  </r>
  <r>
    <n v="2008"/>
    <x v="43"/>
    <n v="293"/>
    <n v="19287831.800000001"/>
    <n v="145168201002.74588"/>
    <n v="1.3286540486669783E-4"/>
  </r>
  <r>
    <n v="2008"/>
    <x v="43"/>
    <n v="295"/>
    <n v="6483993.0480000004"/>
    <n v="145168201002.74588"/>
    <n v="4.4665381283311178E-5"/>
  </r>
  <r>
    <n v="2008"/>
    <x v="43"/>
    <n v="297"/>
    <n v="378821726.60000002"/>
    <n v="145168201002.74588"/>
    <n v="2.6095365512784343E-3"/>
  </r>
  <r>
    <n v="2008"/>
    <x v="43"/>
    <n v="303"/>
    <n v="1399250840.8799901"/>
    <n v="145168201002.74588"/>
    <n v="9.6388246958679542E-3"/>
  </r>
  <r>
    <n v="2008"/>
    <x v="43"/>
    <n v="305"/>
    <n v="83299418.640000001"/>
    <n v="145168201002.74588"/>
    <n v="5.738131220516012E-4"/>
  </r>
  <r>
    <n v="2008"/>
    <x v="43"/>
    <n v="307"/>
    <n v="36375428.25"/>
    <n v="145168201002.74588"/>
    <n v="2.5057435442981036E-4"/>
  </r>
  <r>
    <n v="2008"/>
    <x v="43"/>
    <n v="309"/>
    <n v="1626916438.0999999"/>
    <n v="145168201002.74588"/>
    <n v="1.1207113037580638E-2"/>
  </r>
  <r>
    <n v="2008"/>
    <x v="43"/>
    <n v="311"/>
    <n v="2699574.2760000001"/>
    <n v="145168201002.74588"/>
    <n v="1.8596181927948099E-5"/>
  </r>
  <r>
    <n v="2008"/>
    <x v="43"/>
    <n v="313"/>
    <n v="260088212.68000001"/>
    <n v="145168201002.74588"/>
    <n v="1.7916335043311614E-3"/>
  </r>
  <r>
    <n v="2008"/>
    <x v="43"/>
    <n v="315"/>
    <n v="51635415.420000002"/>
    <n v="145168201002.74588"/>
    <n v="3.5569370608252776E-4"/>
  </r>
  <r>
    <n v="2008"/>
    <x v="43"/>
    <n v="317"/>
    <n v="105210516.28"/>
    <n v="145168201002.74588"/>
    <n v="7.247490535341822E-4"/>
  </r>
  <r>
    <n v="2008"/>
    <x v="43"/>
    <n v="321"/>
    <n v="60503037.273999996"/>
    <n v="145168201002.74588"/>
    <n v="4.167788596681416E-4"/>
  </r>
  <r>
    <n v="2008"/>
    <x v="43"/>
    <n v="323"/>
    <n v="161427170.16999999"/>
    <n v="145168201002.74588"/>
    <n v="1.1120009000245624E-3"/>
  </r>
  <r>
    <n v="2008"/>
    <x v="43"/>
    <n v="325"/>
    <n v="287146396.54000002"/>
    <n v="145168201002.74588"/>
    <n v="1.9780254529335154E-3"/>
  </r>
  <r>
    <n v="2008"/>
    <x v="43"/>
    <n v="329"/>
    <n v="713796686.96000004"/>
    <n v="145168201002.74588"/>
    <n v="4.9170319810362493E-3"/>
  </r>
  <r>
    <n v="2008"/>
    <x v="43"/>
    <n v="331"/>
    <n v="178952422.84999999"/>
    <n v="145168201002.74588"/>
    <n v="1.2327246712013403E-3"/>
  </r>
  <r>
    <n v="2008"/>
    <x v="43"/>
    <n v="333"/>
    <n v="48231167.439999998"/>
    <n v="145168201002.74588"/>
    <n v="3.3224333639767087E-4"/>
  </r>
  <r>
    <n v="2008"/>
    <x v="43"/>
    <n v="335"/>
    <n v="127629475.2"/>
    <n v="145168201002.74588"/>
    <n v="8.791834183960568E-4"/>
  </r>
  <r>
    <n v="2008"/>
    <x v="43"/>
    <n v="337"/>
    <n v="160611396.44999999"/>
    <n v="145168201002.74588"/>
    <n v="1.1063813930363578E-3"/>
  </r>
  <r>
    <n v="2008"/>
    <x v="43"/>
    <n v="339"/>
    <n v="2026399588.7"/>
    <n v="145168201002.74588"/>
    <n v="1.395897706731015E-2"/>
  </r>
  <r>
    <n v="2008"/>
    <x v="43"/>
    <n v="341"/>
    <n v="109185492.22999901"/>
    <n v="145168201002.74588"/>
    <n v="7.5213091762385174E-4"/>
  </r>
  <r>
    <n v="2008"/>
    <x v="43"/>
    <n v="343"/>
    <n v="51634008.149999999"/>
    <n v="145168201002.74588"/>
    <n v="3.556840120173655E-4"/>
  </r>
  <r>
    <n v="2008"/>
    <x v="43"/>
    <n v="347"/>
    <n v="363506265.19999999"/>
    <n v="145168201002.74588"/>
    <n v="2.5040350620114402E-3"/>
  </r>
  <r>
    <n v="2008"/>
    <x v="43"/>
    <n v="349"/>
    <n v="575564988.94999897"/>
    <n v="145168201002.74588"/>
    <n v="3.9648145046525174E-3"/>
  </r>
  <r>
    <n v="2008"/>
    <x v="43"/>
    <n v="351"/>
    <n v="27025027.149999999"/>
    <n v="145168201002.74588"/>
    <n v="1.8616354658475664E-4"/>
  </r>
  <r>
    <n v="2008"/>
    <x v="43"/>
    <n v="353"/>
    <n v="241371514.80000001"/>
    <n v="145168201002.74588"/>
    <n v="1.6627023902805989E-3"/>
  </r>
  <r>
    <n v="2008"/>
    <x v="43"/>
    <n v="355"/>
    <n v="1878753077.5999999"/>
    <n v="145168201002.74588"/>
    <n v="1.2941905077162615E-2"/>
  </r>
  <r>
    <n v="2008"/>
    <x v="43"/>
    <n v="357"/>
    <n v="8353209.5820000004"/>
    <n v="145168201002.74588"/>
    <n v="5.7541593298672883E-5"/>
  </r>
  <r>
    <n v="2008"/>
    <x v="43"/>
    <n v="359"/>
    <n v="161182279.59999999"/>
    <n v="145168201002.74588"/>
    <n v="1.1103139564080649E-3"/>
  </r>
  <r>
    <n v="2008"/>
    <x v="43"/>
    <n v="361"/>
    <n v="630642168.39999998"/>
    <n v="145168201002.74588"/>
    <n v="4.34421701201678E-3"/>
  </r>
  <r>
    <n v="2008"/>
    <x v="43"/>
    <n v="363"/>
    <n v="159038829.06999999"/>
    <n v="145168201002.74588"/>
    <n v="1.0955486667978461E-3"/>
  </r>
  <r>
    <n v="2008"/>
    <x v="43"/>
    <n v="365"/>
    <n v="231932609.71599999"/>
    <n v="145168201002.74588"/>
    <n v="1.5976819173478148E-3"/>
  </r>
  <r>
    <n v="2008"/>
    <x v="43"/>
    <n v="367"/>
    <n v="630625261.44000006"/>
    <n v="145168201002.74588"/>
    <n v="4.3441005473924118E-3"/>
  </r>
  <r>
    <n v="2008"/>
    <x v="43"/>
    <n v="369"/>
    <n v="94451322.25"/>
    <n v="145168201002.74588"/>
    <n v="6.5063368973080704E-4"/>
  </r>
  <r>
    <n v="2008"/>
    <x v="43"/>
    <n v="371"/>
    <n v="241743017.53"/>
    <n v="145168201002.74588"/>
    <n v="1.665261509477736E-3"/>
  </r>
  <r>
    <n v="2008"/>
    <x v="43"/>
    <n v="373"/>
    <n v="339826875.88999999"/>
    <n v="145168201002.74588"/>
    <n v="2.3409181455901081E-3"/>
  </r>
  <r>
    <n v="2008"/>
    <x v="43"/>
    <n v="375"/>
    <n v="843537535.96000004"/>
    <n v="145168201002.74588"/>
    <n v="5.8107597265329783E-3"/>
  </r>
  <r>
    <n v="2008"/>
    <x v="43"/>
    <n v="379"/>
    <n v="45384591.090000004"/>
    <n v="145168201002.74588"/>
    <n v="3.1263452172381433E-4"/>
  </r>
  <r>
    <n v="2008"/>
    <x v="43"/>
    <n v="381"/>
    <n v="576207717.97000003"/>
    <n v="145168201002.74588"/>
    <n v="3.9692419826784309E-3"/>
  </r>
  <r>
    <n v="2008"/>
    <x v="43"/>
    <n v="387"/>
    <n v="76875703.959999993"/>
    <n v="145168201002.74588"/>
    <n v="5.2956297197997158E-4"/>
  </r>
  <r>
    <n v="2008"/>
    <x v="43"/>
    <n v="389"/>
    <n v="211951187.02399999"/>
    <n v="145168201002.74588"/>
    <n v="1.460038669350121E-3"/>
  </r>
  <r>
    <n v="2008"/>
    <x v="43"/>
    <n v="391"/>
    <n v="186889247"/>
    <n v="145168201002.74588"/>
    <n v="1.2873979680747367E-3"/>
  </r>
  <r>
    <n v="2008"/>
    <x v="43"/>
    <n v="393"/>
    <n v="13542288.77"/>
    <n v="145168201002.74588"/>
    <n v="9.3286881537808992E-5"/>
  </r>
  <r>
    <n v="2008"/>
    <x v="43"/>
    <n v="395"/>
    <n v="241437536"/>
    <n v="145168201002.74588"/>
    <n v="1.663157181340514E-3"/>
  </r>
  <r>
    <n v="2008"/>
    <x v="43"/>
    <n v="397"/>
    <n v="394115031.52600002"/>
    <n v="145168201002.74588"/>
    <n v="2.7148854143239352E-3"/>
  </r>
  <r>
    <n v="2008"/>
    <x v="43"/>
    <n v="399"/>
    <n v="70833901.5"/>
    <n v="145168201002.74588"/>
    <n v="4.8794364751175891E-4"/>
  </r>
  <r>
    <n v="2008"/>
    <x v="43"/>
    <n v="401"/>
    <n v="234901969.58999899"/>
    <n v="145168201002.74588"/>
    <n v="1.6181365338098787E-3"/>
  </r>
  <r>
    <n v="2008"/>
    <x v="43"/>
    <n v="403"/>
    <n v="41597799.539999999"/>
    <n v="145168201002.74588"/>
    <n v="2.8654897734258736E-4"/>
  </r>
  <r>
    <n v="2008"/>
    <x v="43"/>
    <n v="405"/>
    <n v="42470514.100000001"/>
    <n v="145168201002.74588"/>
    <n v="2.9256072477743705E-4"/>
  </r>
  <r>
    <n v="2008"/>
    <x v="43"/>
    <n v="407"/>
    <n v="132736648.7"/>
    <n v="145168201002.74588"/>
    <n v="9.1436449431159695E-4"/>
  </r>
  <r>
    <n v="2008"/>
    <x v="43"/>
    <n v="409"/>
    <n v="458032968.79000002"/>
    <n v="145168201002.74588"/>
    <n v="3.1551880206970137E-3"/>
  </r>
  <r>
    <n v="2008"/>
    <x v="43"/>
    <n v="411"/>
    <n v="21044149.780000001"/>
    <n v="145168201002.74588"/>
    <n v="1.4496390831213751E-4"/>
  </r>
  <r>
    <n v="2008"/>
    <x v="43"/>
    <n v="413"/>
    <n v="35307913.130000003"/>
    <n v="145168201002.74588"/>
    <n v="2.4322071146512417E-4"/>
  </r>
  <r>
    <n v="2008"/>
    <x v="43"/>
    <n v="415"/>
    <n v="127707562.76199999"/>
    <n v="145168201002.74588"/>
    <n v="8.7972132932600286E-4"/>
  </r>
  <r>
    <n v="2008"/>
    <x v="43"/>
    <n v="419"/>
    <n v="149251523.91999999"/>
    <n v="145168201002.74588"/>
    <n v="1.0281282187768991E-3"/>
  </r>
  <r>
    <n v="2008"/>
    <x v="43"/>
    <n v="421"/>
    <n v="59803122.289999999"/>
    <n v="145168201002.74588"/>
    <n v="4.1195745264397684E-4"/>
  </r>
  <r>
    <n v="2008"/>
    <x v="43"/>
    <n v="423"/>
    <n v="1291774272.8440001"/>
    <n v="145168201002.74588"/>
    <n v="8.8984658067062915E-3"/>
  </r>
  <r>
    <n v="2008"/>
    <x v="43"/>
    <n v="425"/>
    <n v="56786248.710000001"/>
    <n v="145168201002.74588"/>
    <n v="3.9117553512236391E-4"/>
  </r>
  <r>
    <n v="2008"/>
    <x v="43"/>
    <n v="427"/>
    <n v="269861965.69"/>
    <n v="145168201002.74588"/>
    <n v="1.858960597609772E-3"/>
  </r>
  <r>
    <n v="2008"/>
    <x v="43"/>
    <n v="429"/>
    <n v="18003998.600000001"/>
    <n v="145168201002.74588"/>
    <n v="1.2402164162425249E-4"/>
  </r>
  <r>
    <n v="2008"/>
    <x v="43"/>
    <n v="431"/>
    <n v="56642962.640000001"/>
    <n v="145168201002.74588"/>
    <n v="3.9018850029648428E-4"/>
  </r>
  <r>
    <n v="2008"/>
    <x v="43"/>
    <n v="435"/>
    <n v="189657171.81999999"/>
    <n v="145168201002.74588"/>
    <n v="1.3064649868907076E-3"/>
  </r>
  <r>
    <n v="2008"/>
    <x v="43"/>
    <n v="437"/>
    <n v="102687231.028"/>
    <n v="145168201002.74588"/>
    <n v="7.0736724929213422E-4"/>
  </r>
  <r>
    <n v="2008"/>
    <x v="43"/>
    <n v="439"/>
    <n v="11905909569.139999"/>
    <n v="145168201002.74588"/>
    <n v="8.2014583682240419E-2"/>
  </r>
  <r>
    <n v="2008"/>
    <x v="43"/>
    <n v="441"/>
    <n v="680611729.42999995"/>
    <n v="145168201002.74588"/>
    <n v="4.6884353786069586E-3"/>
  </r>
  <r>
    <n v="2008"/>
    <x v="43"/>
    <n v="443"/>
    <n v="23849574.550000001"/>
    <n v="145168201002.74588"/>
    <n v="1.6428924781914796E-4"/>
  </r>
  <r>
    <n v="2008"/>
    <x v="43"/>
    <n v="445"/>
    <n v="106609862.38"/>
    <n v="145168201002.74588"/>
    <n v="7.3438853442830401E-4"/>
  </r>
  <r>
    <n v="2008"/>
    <x v="43"/>
    <n v="447"/>
    <n v="8163978.7980000004"/>
    <n v="145168201002.74588"/>
    <n v="5.6238065510266793E-5"/>
  </r>
  <r>
    <n v="2008"/>
    <x v="43"/>
    <n v="449"/>
    <n v="247430399.5"/>
    <n v="145168201002.74588"/>
    <n v="1.7044393868001423E-3"/>
  </r>
  <r>
    <n v="2008"/>
    <x v="43"/>
    <n v="451"/>
    <n v="375907305.94999999"/>
    <n v="145168201002.74588"/>
    <n v="2.5894603870092021E-3"/>
  </r>
  <r>
    <n v="2008"/>
    <x v="43"/>
    <n v="453"/>
    <n v="6185753532.8999996"/>
    <n v="145168201002.74588"/>
    <n v="4.2610940207098075E-2"/>
  </r>
  <r>
    <n v="2008"/>
    <x v="43"/>
    <n v="457"/>
    <n v="82675381.319999993"/>
    <n v="145168201002.74588"/>
    <n v="5.6951440294032555E-4"/>
  </r>
  <r>
    <n v="2008"/>
    <x v="43"/>
    <n v="459"/>
    <n v="86625363.120000005"/>
    <n v="145168201002.74588"/>
    <n v="5.9672409330443848E-4"/>
  </r>
  <r>
    <n v="2008"/>
    <x v="43"/>
    <n v="461"/>
    <n v="7110818.9220000003"/>
    <n v="145168201002.74588"/>
    <n v="4.8983309518766427E-5"/>
  </r>
  <r>
    <n v="2008"/>
    <x v="43"/>
    <n v="463"/>
    <n v="161835686.61000001"/>
    <n v="145168201002.74588"/>
    <n v="1.114814990418865E-3"/>
  </r>
  <r>
    <n v="2008"/>
    <x v="43"/>
    <n v="465"/>
    <n v="175431807.30199999"/>
    <n v="145168201002.74588"/>
    <n v="1.2084726964322005E-3"/>
  </r>
  <r>
    <n v="2008"/>
    <x v="43"/>
    <n v="467"/>
    <n v="365558382.19999999"/>
    <n v="145168201002.74588"/>
    <n v="2.5181711950338585E-3"/>
  </r>
  <r>
    <n v="2008"/>
    <x v="43"/>
    <n v="469"/>
    <n v="583588446"/>
    <n v="145168201002.74588"/>
    <n v="4.0200845775374824E-3"/>
  </r>
  <r>
    <n v="2008"/>
    <x v="43"/>
    <n v="471"/>
    <n v="501736491.51999998"/>
    <n v="145168201002.74588"/>
    <n v="3.4562424005689066E-3"/>
  </r>
  <r>
    <n v="2008"/>
    <x v="43"/>
    <n v="473"/>
    <n v="433361110.56"/>
    <n v="145168201002.74588"/>
    <n v="2.9852344216334463E-3"/>
  </r>
  <r>
    <n v="2008"/>
    <x v="43"/>
    <n v="475"/>
    <n v="116700207.52"/>
    <n v="145168201002.74588"/>
    <n v="8.0389649188938146E-4"/>
  </r>
  <r>
    <n v="2008"/>
    <x v="43"/>
    <n v="477"/>
    <n v="318361090.80000001"/>
    <n v="145168201002.74588"/>
    <n v="2.1930497767481336E-3"/>
  </r>
  <r>
    <n v="2008"/>
    <x v="43"/>
    <n v="479"/>
    <n v="933197247.72399998"/>
    <n v="145168201002.74588"/>
    <n v="6.4283861154024249E-3"/>
  </r>
  <r>
    <n v="2008"/>
    <x v="43"/>
    <n v="481"/>
    <n v="354069515.19999999"/>
    <n v="145168201002.74588"/>
    <n v="2.4390294345061334E-3"/>
  </r>
  <r>
    <n v="2008"/>
    <x v="43"/>
    <n v="483"/>
    <n v="149331162.59999999"/>
    <n v="145168201002.74588"/>
    <n v="1.0286768146777225E-3"/>
  </r>
  <r>
    <n v="2008"/>
    <x v="43"/>
    <n v="485"/>
    <n v="660228557.62"/>
    <n v="145168201002.74588"/>
    <n v="4.5480246573249995E-3"/>
  </r>
  <r>
    <n v="2008"/>
    <x v="43"/>
    <n v="487"/>
    <n v="169188032.59"/>
    <n v="145168201002.74588"/>
    <n v="1.1654620737967249E-3"/>
  </r>
  <r>
    <n v="2008"/>
    <x v="43"/>
    <n v="489"/>
    <n v="98051445.747999996"/>
    <n v="145168201002.74588"/>
    <n v="6.7543335985919769E-4"/>
  </r>
  <r>
    <n v="2008"/>
    <x v="43"/>
    <n v="491"/>
    <n v="1974465159.8"/>
    <n v="145168201002.74588"/>
    <n v="1.3601223588647024E-2"/>
  </r>
  <r>
    <n v="2008"/>
    <x v="43"/>
    <n v="493"/>
    <n v="170217380.44"/>
    <n v="145168201002.74588"/>
    <n v="1.172552799195881E-3"/>
  </r>
  <r>
    <n v="2008"/>
    <x v="43"/>
    <n v="495"/>
    <n v="2777647.5660000001"/>
    <n v="145168201002.74588"/>
    <n v="1.9133994544352453E-5"/>
  </r>
  <r>
    <n v="2008"/>
    <x v="43"/>
    <n v="497"/>
    <n v="500337810.50999999"/>
    <n v="145168201002.74588"/>
    <n v="3.4466075011877844E-3"/>
  </r>
  <r>
    <n v="2008"/>
    <x v="43"/>
    <n v="499"/>
    <n v="42714850.210000001"/>
    <n v="145168201002.74588"/>
    <n v="2.9424384896243249E-4"/>
  </r>
  <r>
    <n v="2008"/>
    <x v="43"/>
    <n v="501"/>
    <n v="2987995.452"/>
    <n v="145168201002.74588"/>
    <n v="2.0582988776884284E-5"/>
  </r>
  <r>
    <n v="2008"/>
    <x v="43"/>
    <n v="503"/>
    <n v="31968685.41"/>
    <n v="145168201002.74588"/>
    <n v="2.2021823780398923E-4"/>
  </r>
  <r>
    <n v="2008"/>
    <x v="43"/>
    <n v="505"/>
    <n v="122330699.90000001"/>
    <n v="145168201002.74588"/>
    <n v="8.4268248180389103E-4"/>
  </r>
  <r>
    <n v="2008"/>
    <x v="43"/>
    <n v="507"/>
    <n v="13427295.233999999"/>
    <n v="145168201002.74588"/>
    <n v="9.249474155669959E-5"/>
  </r>
  <r>
    <n v="2008"/>
    <x v="44"/>
    <n v="1"/>
    <n v="176176094.69999999"/>
    <n v="13965227909.135983"/>
    <n v="1.2615339745708444E-2"/>
  </r>
  <r>
    <n v="2008"/>
    <x v="44"/>
    <n v="3"/>
    <n v="580920197.32000005"/>
    <n v="13965227909.135983"/>
    <n v="4.1597616673335128E-2"/>
  </r>
  <r>
    <n v="2008"/>
    <x v="44"/>
    <n v="5"/>
    <n v="288489193.78999901"/>
    <n v="13965227909.135983"/>
    <n v="2.0657678891246079E-2"/>
  </r>
  <r>
    <n v="2008"/>
    <x v="44"/>
    <n v="7"/>
    <n v="140138788.25600001"/>
    <n v="13965227909.135983"/>
    <n v="1.0034837180446007E-2"/>
  </r>
  <r>
    <n v="2008"/>
    <x v="44"/>
    <n v="11"/>
    <n v="1380437650.79"/>
    <n v="13965227909.135983"/>
    <n v="9.8848200671821804E-2"/>
  </r>
  <r>
    <n v="2008"/>
    <x v="44"/>
    <n v="13"/>
    <n v="120967526.7"/>
    <n v="13965227909.135983"/>
    <n v="8.6620517392962601E-3"/>
  </r>
  <r>
    <n v="2008"/>
    <x v="44"/>
    <n v="15"/>
    <n v="167644477.28"/>
    <n v="13965227909.135983"/>
    <n v="1.2004421150214656E-2"/>
  </r>
  <r>
    <n v="2008"/>
    <x v="44"/>
    <n v="17"/>
    <n v="44082818.390000001"/>
    <n v="13965227909.135983"/>
    <n v="3.1566128871524709E-3"/>
  </r>
  <r>
    <n v="2008"/>
    <x v="44"/>
    <n v="19"/>
    <n v="267986281.94"/>
    <n v="13965227909.135983"/>
    <n v="1.9189538737472714E-2"/>
  </r>
  <r>
    <n v="2008"/>
    <x v="44"/>
    <n v="21"/>
    <n v="463047574.40999901"/>
    <n v="13965227909.135983"/>
    <n v="3.3157179920212804E-2"/>
  </r>
  <r>
    <n v="2008"/>
    <x v="44"/>
    <n v="23"/>
    <n v="320729814.30000001"/>
    <n v="13965227909.135983"/>
    <n v="2.2966314362129397E-2"/>
  </r>
  <r>
    <n v="2008"/>
    <x v="44"/>
    <n v="25"/>
    <n v="100920638"/>
    <n v="13965227909.135983"/>
    <n v="7.2265657715459277E-3"/>
  </r>
  <r>
    <n v="2008"/>
    <x v="44"/>
    <n v="27"/>
    <n v="309353490.13"/>
    <n v="13965227909.135983"/>
    <n v="2.2151696495237468E-2"/>
  </r>
  <r>
    <n v="2008"/>
    <x v="44"/>
    <n v="29"/>
    <n v="90804707.239999995"/>
    <n v="13965227909.135983"/>
    <n v="6.5022001667868236E-3"/>
  </r>
  <r>
    <n v="2008"/>
    <x v="44"/>
    <n v="31"/>
    <n v="14553141.98"/>
    <n v="13965227909.135983"/>
    <n v="1.0420984229322465E-3"/>
  </r>
  <r>
    <n v="2008"/>
    <x v="44"/>
    <n v="33"/>
    <n v="9463559.5199999996"/>
    <n v="13965227909.135983"/>
    <n v="6.7765163458657093E-4"/>
  </r>
  <r>
    <n v="2008"/>
    <x v="44"/>
    <n v="35"/>
    <n v="4490896262.2200003"/>
    <n v="13965227909.135983"/>
    <n v="0.32157701194995025"/>
  </r>
  <r>
    <n v="2008"/>
    <x v="44"/>
    <n v="37"/>
    <n v="133306985.40000001"/>
    <n v="13965227909.135983"/>
    <n v="9.5456362235800847E-3"/>
  </r>
  <r>
    <n v="2008"/>
    <x v="44"/>
    <n v="39"/>
    <n v="26682694.91"/>
    <n v="13965227909.135983"/>
    <n v="1.9106523061141246E-3"/>
  </r>
  <r>
    <n v="2008"/>
    <x v="44"/>
    <n v="41"/>
    <n v="202655732.13"/>
    <n v="13965227909.135983"/>
    <n v="1.4511451832262875E-2"/>
  </r>
  <r>
    <n v="2008"/>
    <x v="44"/>
    <n v="43"/>
    <n v="521974576.07999998"/>
    <n v="13965227909.135983"/>
    <n v="3.7376731656382549E-2"/>
  </r>
  <r>
    <n v="2008"/>
    <x v="44"/>
    <n v="45"/>
    <n v="502147749.63"/>
    <n v="13965227909.135983"/>
    <n v="3.5957003558924908E-2"/>
  </r>
  <r>
    <n v="2008"/>
    <x v="44"/>
    <n v="47"/>
    <n v="152794113.31999999"/>
    <n v="13965227909.135983"/>
    <n v="1.0941039724818443E-2"/>
  </r>
  <r>
    <n v="2008"/>
    <x v="44"/>
    <n v="49"/>
    <n v="2035907438.19999"/>
    <n v="13965227909.135983"/>
    <n v="0.14578404673711837"/>
  </r>
  <r>
    <n v="2008"/>
    <x v="44"/>
    <n v="51"/>
    <n v="212248215.13"/>
    <n v="13965227909.135983"/>
    <n v="1.5198335215936453E-2"/>
  </r>
  <r>
    <n v="2008"/>
    <x v="44"/>
    <n v="53"/>
    <n v="551045724.40999997"/>
    <n v="13965227909.135983"/>
    <n v="3.9458412565505543E-2"/>
  </r>
  <r>
    <n v="2008"/>
    <x v="44"/>
    <n v="57"/>
    <n v="659852462.96000004"/>
    <n v="13965227909.135983"/>
    <n v="4.7249673779282027E-2"/>
  </r>
  <r>
    <n v="2008"/>
    <x v="45"/>
    <n v="1"/>
    <n v="99033111.920000002"/>
    <n v="2799388208.6279993"/>
    <n v="3.5376698242412352E-2"/>
  </r>
  <r>
    <n v="2008"/>
    <x v="45"/>
    <n v="3"/>
    <n v="129482013.78999899"/>
    <n v="2799388208.6279993"/>
    <n v="4.6253682640700657E-2"/>
  </r>
  <r>
    <n v="2008"/>
    <x v="45"/>
    <n v="5"/>
    <n v="147888004.118"/>
    <n v="2799388208.6279993"/>
    <n v="5.2828687233229789E-2"/>
  </r>
  <r>
    <n v="2008"/>
    <x v="45"/>
    <n v="7"/>
    <n v="707011359.53999996"/>
    <n v="2799388208.6279993"/>
    <n v="0.2525592403943544"/>
  </r>
  <r>
    <n v="2008"/>
    <x v="45"/>
    <n v="9"/>
    <n v="20053997.899999999"/>
    <n v="2799388208.6279993"/>
    <n v="7.1637073551255011E-3"/>
  </r>
  <r>
    <n v="2008"/>
    <x v="45"/>
    <n v="11"/>
    <n v="105369043.33"/>
    <n v="2799388208.6279993"/>
    <n v="3.7640025418854695E-2"/>
  </r>
  <r>
    <n v="2008"/>
    <x v="45"/>
    <n v="13"/>
    <n v="13973336.859999999"/>
    <n v="2799388208.6279993"/>
    <n v="4.9915680922469965E-3"/>
  </r>
  <r>
    <n v="2008"/>
    <x v="45"/>
    <n v="17"/>
    <n v="176707619.69999999"/>
    <n v="2799388208.6279993"/>
    <n v="6.3123656503006303E-2"/>
  </r>
  <r>
    <n v="2008"/>
    <x v="45"/>
    <n v="19"/>
    <n v="54912361.280000001"/>
    <n v="2799388208.6279993"/>
    <n v="1.9615843601382087E-2"/>
  </r>
  <r>
    <n v="2008"/>
    <x v="45"/>
    <n v="21"/>
    <n v="294933573.62"/>
    <n v="2799388208.6279993"/>
    <n v="0.10535643920731849"/>
  </r>
  <r>
    <n v="2008"/>
    <x v="45"/>
    <n v="23"/>
    <n v="281180623.97000003"/>
    <n v="2799388208.6279993"/>
    <n v="0.10044359803451795"/>
  </r>
  <r>
    <n v="2008"/>
    <x v="45"/>
    <n v="25"/>
    <n v="275968951.19999999"/>
    <n v="2799388208.6279993"/>
    <n v="9.8581879551194657E-2"/>
  </r>
  <r>
    <n v="2008"/>
    <x v="45"/>
    <n v="27"/>
    <n v="492874211.39999998"/>
    <n v="2799388208.6279993"/>
    <n v="0.17606497372565602"/>
  </r>
  <r>
    <n v="2008"/>
    <x v="46"/>
    <n v="1"/>
    <n v="252624860.80000001"/>
    <n v="46297565031.639999"/>
    <n v="5.4565474583243168E-3"/>
  </r>
  <r>
    <n v="2008"/>
    <x v="46"/>
    <n v="3"/>
    <n v="723378635.75999999"/>
    <n v="46297565031.639999"/>
    <n v="1.562455034656011E-2"/>
  </r>
  <r>
    <n v="2008"/>
    <x v="46"/>
    <n v="5"/>
    <n v="160537928.5"/>
    <n v="46297565031.639999"/>
    <n v="3.4675242291962341E-3"/>
  </r>
  <r>
    <n v="2008"/>
    <x v="46"/>
    <n v="7"/>
    <n v="100441186"/>
    <n v="46297565031.639999"/>
    <n v="2.1694701639569589E-3"/>
  </r>
  <r>
    <n v="2008"/>
    <x v="46"/>
    <n v="9"/>
    <n v="190726164.84"/>
    <n v="46297565031.639999"/>
    <n v="4.119572264970236E-3"/>
  </r>
  <r>
    <n v="2008"/>
    <x v="46"/>
    <n v="11"/>
    <n v="88693998.780000001"/>
    <n v="46297565031.639999"/>
    <n v="1.9157378734580546E-3"/>
  </r>
  <r>
    <n v="2008"/>
    <x v="46"/>
    <n v="13"/>
    <n v="1164550662"/>
    <n v="46297565031.639999"/>
    <n v="2.5153604972618752E-2"/>
  </r>
  <r>
    <n v="2008"/>
    <x v="46"/>
    <n v="15"/>
    <n v="647754361.60000002"/>
    <n v="46297565031.639999"/>
    <n v="1.3991110788598089E-2"/>
  </r>
  <r>
    <n v="2008"/>
    <x v="46"/>
    <n v="19"/>
    <n v="166278854.41999999"/>
    <n v="46297565031.639999"/>
    <n v="3.5915248308710005E-3"/>
  </r>
  <r>
    <n v="2008"/>
    <x v="46"/>
    <n v="21"/>
    <n v="195880645.30000001"/>
    <n v="46297565031.639999"/>
    <n v="4.2309059918406973E-3"/>
  </r>
  <r>
    <n v="2008"/>
    <x v="46"/>
    <n v="23"/>
    <n v="557923614.39999998"/>
    <n v="46297565031.639999"/>
    <n v="1.2050819822137774E-2"/>
  </r>
  <r>
    <n v="2008"/>
    <x v="46"/>
    <n v="25"/>
    <n v="230660735.90000001"/>
    <n v="46297565031.639999"/>
    <n v="4.9821353615976402E-3"/>
  </r>
  <r>
    <n v="2008"/>
    <x v="46"/>
    <n v="27"/>
    <n v="98565318.900000006"/>
    <n v="46297565031.639999"/>
    <n v="2.1289525449694805E-3"/>
  </r>
  <r>
    <n v="2008"/>
    <x v="46"/>
    <n v="31"/>
    <n v="294125952.10000002"/>
    <n v="46297565031.639999"/>
    <n v="6.3529464648733212E-3"/>
  </r>
  <r>
    <n v="2008"/>
    <x v="46"/>
    <n v="33"/>
    <n v="581054850.98000002"/>
    <n v="46297565031.639999"/>
    <n v="1.2550440840309941E-2"/>
  </r>
  <r>
    <n v="2008"/>
    <x v="46"/>
    <n v="35"/>
    <n v="315899639.81999999"/>
    <n v="46297565031.639999"/>
    <n v="6.8232452312365138E-3"/>
  </r>
  <r>
    <n v="2008"/>
    <x v="46"/>
    <n v="37"/>
    <n v="44376255.600000001"/>
    <n v="46297565031.639999"/>
    <n v="9.5850085354754692E-4"/>
  </r>
  <r>
    <n v="2008"/>
    <x v="46"/>
    <n v="41"/>
    <n v="2086396618.76"/>
    <n v="46297565031.639999"/>
    <n v="4.5064931975021698E-2"/>
  </r>
  <r>
    <n v="2008"/>
    <x v="46"/>
    <n v="43"/>
    <n v="113132997.3"/>
    <n v="46297565031.639999"/>
    <n v="2.4436057754373109E-3"/>
  </r>
  <r>
    <n v="2008"/>
    <x v="46"/>
    <n v="47"/>
    <n v="205534265.02000001"/>
    <n v="46297565031.639999"/>
    <n v="4.439418463574419E-3"/>
  </r>
  <r>
    <n v="2008"/>
    <x v="46"/>
    <n v="53"/>
    <n v="306854659.81999999"/>
    <n v="46297565031.639999"/>
    <n v="6.6278790171857612E-3"/>
  </r>
  <r>
    <n v="2008"/>
    <x v="46"/>
    <n v="57"/>
    <n v="118661884.8"/>
    <n v="46297565031.639999"/>
    <n v="2.5630264727509069E-3"/>
  </r>
  <r>
    <n v="2008"/>
    <x v="46"/>
    <n v="59"/>
    <n v="6771543386.3999996"/>
    <n v="46297565031.639999"/>
    <n v="0.1462613289008243"/>
  </r>
  <r>
    <n v="2008"/>
    <x v="46"/>
    <n v="61"/>
    <n v="829172396.15999997"/>
    <n v="46297565031.639999"/>
    <n v="1.7909632949234786E-2"/>
  </r>
  <r>
    <n v="2008"/>
    <x v="46"/>
    <n v="65"/>
    <n v="17240228.699999999"/>
    <n v="46297565031.639999"/>
    <n v="3.723787349986535E-4"/>
  </r>
  <r>
    <n v="2008"/>
    <x v="46"/>
    <n v="67"/>
    <n v="180594618.69999999"/>
    <n v="46297565031.639999"/>
    <n v="3.9007368654610814E-3"/>
  </r>
  <r>
    <n v="2008"/>
    <x v="46"/>
    <n v="69"/>
    <n v="671543453.79999995"/>
    <n v="46297565031.639999"/>
    <n v="1.4504941098761104E-2"/>
  </r>
  <r>
    <n v="2008"/>
    <x v="46"/>
    <n v="71"/>
    <n v="115775114.7"/>
    <n v="46297565031.639999"/>
    <n v="2.5006739473421268E-3"/>
  </r>
  <r>
    <n v="2008"/>
    <x v="46"/>
    <n v="73"/>
    <n v="208740091.90000001"/>
    <n v="46297565031.639999"/>
    <n v="4.5086624265735344E-3"/>
  </r>
  <r>
    <n v="2008"/>
    <x v="46"/>
    <n v="75"/>
    <n v="368937816.12"/>
    <n v="46297565031.639999"/>
    <n v="7.9688384446971669E-3"/>
  </r>
  <r>
    <n v="2008"/>
    <x v="46"/>
    <n v="79"/>
    <n v="93471096.659999996"/>
    <n v="46297565031.639999"/>
    <n v="2.0189203599826765E-3"/>
  </r>
  <r>
    <n v="2008"/>
    <x v="46"/>
    <n v="81"/>
    <n v="228606085.16"/>
    <n v="46297565031.639999"/>
    <n v="4.9377561218126569E-3"/>
  </r>
  <r>
    <n v="2008"/>
    <x v="46"/>
    <n v="83"/>
    <n v="120030662.62"/>
    <n v="46297565031.639999"/>
    <n v="2.5925912634491774E-3"/>
  </r>
  <r>
    <n v="2008"/>
    <x v="46"/>
    <n v="85"/>
    <n v="1043154808.5"/>
    <n v="46297565031.639999"/>
    <n v="2.2531526394252106E-2"/>
  </r>
  <r>
    <n v="2008"/>
    <x v="46"/>
    <n v="87"/>
    <n v="1719851564"/>
    <n v="46297565031.639999"/>
    <n v="3.7147775759365412E-2"/>
  </r>
  <r>
    <n v="2008"/>
    <x v="46"/>
    <n v="89"/>
    <n v="277121895.92000002"/>
    <n v="46297565031.639999"/>
    <n v="5.9856689165102622E-3"/>
  </r>
  <r>
    <n v="2008"/>
    <x v="46"/>
    <n v="93"/>
    <n v="172043570.44"/>
    <n v="46297565031.639999"/>
    <n v="3.7160392846238136E-3"/>
  </r>
  <r>
    <n v="2008"/>
    <x v="46"/>
    <n v="95"/>
    <n v="375778195.07999998"/>
    <n v="46297565031.639999"/>
    <n v="8.1165865812422577E-3"/>
  </r>
  <r>
    <n v="2008"/>
    <x v="46"/>
    <n v="97"/>
    <n v="32979996.48"/>
    <n v="46297565031.639999"/>
    <n v="7.1234840228554777E-4"/>
  </r>
  <r>
    <n v="2008"/>
    <x v="46"/>
    <n v="99"/>
    <n v="89091767.579999998"/>
    <n v="46297565031.639999"/>
    <n v="1.9243294440887812E-3"/>
  </r>
  <r>
    <n v="2008"/>
    <x v="46"/>
    <n v="101"/>
    <n v="47504058.659999996"/>
    <n v="46297565031.639999"/>
    <n v="1.0260595482189069E-3"/>
  </r>
  <r>
    <n v="2008"/>
    <x v="46"/>
    <n v="105"/>
    <n v="13164756.48"/>
    <n v="46297565031.639999"/>
    <n v="2.8435094742030464E-4"/>
  </r>
  <r>
    <n v="2008"/>
    <x v="46"/>
    <n v="107"/>
    <n v="1166304896.3599999"/>
    <n v="46297565031.639999"/>
    <n v="2.5191495396419683E-2"/>
  </r>
  <r>
    <n v="2008"/>
    <x v="46"/>
    <n v="109"/>
    <n v="196396837.09999999"/>
    <n v="46297565031.639999"/>
    <n v="4.2420554291738967E-3"/>
  </r>
  <r>
    <n v="2008"/>
    <x v="46"/>
    <n v="113"/>
    <n v="97696120.140000001"/>
    <n v="46297565031.639999"/>
    <n v="2.1101783662539047E-3"/>
  </r>
  <r>
    <n v="2008"/>
    <x v="46"/>
    <n v="117"/>
    <n v="257919449.69999999"/>
    <n v="46297565031.639999"/>
    <n v="5.5709074445650974E-3"/>
  </r>
  <r>
    <n v="2008"/>
    <x v="46"/>
    <n v="119"/>
    <n v="3492595.26"/>
    <n v="46297565031.639999"/>
    <n v="7.5437990261758732E-5"/>
  </r>
  <r>
    <n v="2008"/>
    <x v="46"/>
    <n v="121"/>
    <n v="577811585.79999995"/>
    <n v="46297565031.639999"/>
    <n v="1.2480388232191487E-2"/>
  </r>
  <r>
    <n v="2008"/>
    <x v="46"/>
    <n v="125"/>
    <n v="123139104.26000001"/>
    <n v="46297565031.639999"/>
    <n v="2.6597317629090448E-3"/>
  </r>
  <r>
    <n v="2008"/>
    <x v="46"/>
    <n v="127"/>
    <n v="446907656.17999899"/>
    <n v="46297565031.639999"/>
    <n v="9.65294083770021E-3"/>
  </r>
  <r>
    <n v="2008"/>
    <x v="46"/>
    <n v="131"/>
    <n v="205507184.59999999"/>
    <n v="46297565031.639999"/>
    <n v="4.4388335425319947E-3"/>
  </r>
  <r>
    <n v="2008"/>
    <x v="46"/>
    <n v="133"/>
    <n v="7441241.1600000001"/>
    <n v="46297565031.639999"/>
    <n v="1.6072640439976956E-4"/>
  </r>
  <r>
    <n v="2008"/>
    <x v="46"/>
    <n v="135"/>
    <n v="102921289.90000001"/>
    <n v="46297565031.639999"/>
    <n v="2.2230389401616058E-3"/>
  </r>
  <r>
    <n v="2008"/>
    <x v="46"/>
    <n v="139"/>
    <n v="37861905.780000001"/>
    <n v="46297565031.639999"/>
    <n v="8.1779475344167618E-4"/>
  </r>
  <r>
    <n v="2008"/>
    <x v="46"/>
    <n v="143"/>
    <n v="288333171.25999999"/>
    <n v="46297565031.639999"/>
    <n v="6.2278258276207742E-3"/>
  </r>
  <r>
    <n v="2008"/>
    <x v="46"/>
    <n v="145"/>
    <n v="47858994.479999997"/>
    <n v="46297565031.639999"/>
    <n v="1.0337259518355428E-3"/>
  </r>
  <r>
    <n v="2008"/>
    <x v="46"/>
    <n v="147"/>
    <n v="128921402.84"/>
    <n v="46297565031.639999"/>
    <n v="2.7846259895503022E-3"/>
  </r>
  <r>
    <n v="2008"/>
    <x v="46"/>
    <n v="149"/>
    <n v="341132221.53999901"/>
    <n v="46297565031.639999"/>
    <n v="7.3682540605940604E-3"/>
  </r>
  <r>
    <n v="2008"/>
    <x v="46"/>
    <n v="153"/>
    <n v="1750220992.9400001"/>
    <n v="46297565031.639999"/>
    <n v="3.7803737448046992E-2"/>
  </r>
  <r>
    <n v="2008"/>
    <x v="46"/>
    <n v="155"/>
    <n v="284773850.57999998"/>
    <n v="46297565031.639999"/>
    <n v="6.1509466077834555E-3"/>
  </r>
  <r>
    <n v="2008"/>
    <x v="46"/>
    <n v="157"/>
    <n v="43107655.68"/>
    <n v="46297565031.639999"/>
    <n v="9.3109984619147899E-4"/>
  </r>
  <r>
    <n v="2008"/>
    <x v="46"/>
    <n v="159"/>
    <n v="57712040.219999999"/>
    <n v="46297565031.639999"/>
    <n v="1.2465459075560298E-3"/>
  </r>
  <r>
    <n v="2008"/>
    <x v="46"/>
    <n v="161"/>
    <n v="556148108.03999996"/>
    <n v="46297565031.639999"/>
    <n v="1.201246993572827E-2"/>
  </r>
  <r>
    <n v="2008"/>
    <x v="46"/>
    <n v="163"/>
    <n v="478944071.80000001"/>
    <n v="46297565031.639999"/>
    <n v="1.0344908451938825E-2"/>
  </r>
  <r>
    <n v="2008"/>
    <x v="46"/>
    <n v="165"/>
    <n v="485174782.56"/>
    <n v="46297565031.639999"/>
    <n v="1.0479488116241728E-2"/>
  </r>
  <r>
    <n v="2008"/>
    <x v="46"/>
    <n v="167"/>
    <n v="158324902.19999999"/>
    <n v="46297565031.639999"/>
    <n v="3.4197241710616946E-3"/>
  </r>
  <r>
    <n v="2008"/>
    <x v="46"/>
    <n v="169"/>
    <n v="140444894.519999"/>
    <n v="46297565031.639999"/>
    <n v="3.0335265887961541E-3"/>
  </r>
  <r>
    <n v="2008"/>
    <x v="46"/>
    <n v="171"/>
    <n v="540879056.62"/>
    <n v="46297565031.639999"/>
    <n v="1.1682667463188624E-2"/>
  </r>
  <r>
    <n v="2008"/>
    <x v="46"/>
    <n v="173"/>
    <n v="226086087.34"/>
    <n v="46297565031.639999"/>
    <n v="4.8833256605502161E-3"/>
  </r>
  <r>
    <n v="2008"/>
    <x v="46"/>
    <n v="175"/>
    <n v="252333012.40000001"/>
    <n v="46297565031.639999"/>
    <n v="5.4502437056366633E-3"/>
  </r>
  <r>
    <n v="2008"/>
    <x v="46"/>
    <n v="177"/>
    <n v="612512053.20000005"/>
    <n v="46297565031.639999"/>
    <n v="1.322989778795939E-2"/>
  </r>
  <r>
    <n v="2008"/>
    <x v="46"/>
    <n v="179"/>
    <n v="1036386066.74"/>
    <n v="46297565031.639999"/>
    <n v="2.2385325578823171E-2"/>
  </r>
  <r>
    <n v="2008"/>
    <x v="46"/>
    <n v="183"/>
    <n v="266530225.58000001"/>
    <n v="46297565031.639999"/>
    <n v="5.7568951066400975E-3"/>
  </r>
  <r>
    <n v="2008"/>
    <x v="46"/>
    <n v="185"/>
    <n v="221781700.41999999"/>
    <n v="46297565031.639999"/>
    <n v="4.7903534509521877E-3"/>
  </r>
  <r>
    <n v="2008"/>
    <x v="46"/>
    <n v="187"/>
    <n v="222442162.019999"/>
    <n v="46297565031.639999"/>
    <n v="4.8046190305684727E-3"/>
  </r>
  <r>
    <n v="2008"/>
    <x v="46"/>
    <n v="191"/>
    <n v="417836206.69999999"/>
    <n v="46297565031.639999"/>
    <n v="9.0250147370482346E-3"/>
  </r>
  <r>
    <n v="2008"/>
    <x v="46"/>
    <n v="195"/>
    <n v="196356017.06"/>
    <n v="46297565031.639999"/>
    <n v="4.2411737404722963E-3"/>
  </r>
  <r>
    <n v="2008"/>
    <x v="46"/>
    <n v="197"/>
    <n v="519347210.68000001"/>
    <n v="46297565031.639999"/>
    <n v="1.1217592336121249E-2"/>
  </r>
  <r>
    <n v="2008"/>
    <x v="46"/>
    <n v="199"/>
    <n v="499756541.01999998"/>
    <n v="46297565031.639999"/>
    <n v="1.0794445467671221E-2"/>
  </r>
  <r>
    <n v="2008"/>
    <x v="46"/>
    <n v="510"/>
    <n v="463548625.799999"/>
    <n v="46297565031.639999"/>
    <n v="1.001237593128726E-2"/>
  </r>
  <r>
    <n v="2008"/>
    <x v="46"/>
    <n v="515"/>
    <n v="44055427.32"/>
    <n v="46297565031.639999"/>
    <n v="9.5157115260580745E-4"/>
  </r>
  <r>
    <n v="2008"/>
    <x v="46"/>
    <n v="520"/>
    <n v="156770686.88"/>
    <n v="46297565031.639999"/>
    <n v="3.3861540401285053E-3"/>
  </r>
  <r>
    <n v="2008"/>
    <x v="46"/>
    <n v="530"/>
    <n v="10956510.119999999"/>
    <n v="46297565031.639999"/>
    <n v="2.3665413316039974E-4"/>
  </r>
  <r>
    <n v="2008"/>
    <x v="46"/>
    <n v="540"/>
    <n v="109475914.31999999"/>
    <n v="46297565031.639999"/>
    <n v="2.3646149477879359E-3"/>
  </r>
  <r>
    <n v="2008"/>
    <x v="46"/>
    <n v="550"/>
    <n v="1247192053"/>
    <n v="46297565031.639999"/>
    <n v="2.6938610100718307E-2"/>
  </r>
  <r>
    <n v="2008"/>
    <x v="46"/>
    <n v="560"/>
    <n v="7024875.9000000004"/>
    <n v="46297565031.639999"/>
    <n v="1.5173316124075128E-4"/>
  </r>
  <r>
    <n v="2008"/>
    <x v="46"/>
    <n v="570"/>
    <n v="161149265.66"/>
    <n v="46297565031.639999"/>
    <n v="3.4807287499865219E-3"/>
  </r>
  <r>
    <n v="2008"/>
    <x v="46"/>
    <n v="580"/>
    <n v="16392246.960000001"/>
    <n v="46297565031.639999"/>
    <n v="3.5406283135619448E-4"/>
  </r>
  <r>
    <n v="2008"/>
    <x v="46"/>
    <n v="590"/>
    <n v="239199900.25999999"/>
    <n v="46297565031.639999"/>
    <n v="5.1665762572292847E-3"/>
  </r>
  <r>
    <n v="2008"/>
    <x v="46"/>
    <n v="595"/>
    <n v="42721573.259999998"/>
    <n v="46297565031.639999"/>
    <n v="9.2276069445129238E-4"/>
  </r>
  <r>
    <n v="2008"/>
    <x v="46"/>
    <n v="600"/>
    <n v="123654644.5"/>
    <n v="46297565031.639999"/>
    <n v="2.6708671269319189E-3"/>
  </r>
  <r>
    <n v="2008"/>
    <x v="46"/>
    <n v="610"/>
    <n v="32639422.5"/>
    <n v="46297565031.639999"/>
    <n v="7.0499220591178056E-4"/>
  </r>
  <r>
    <n v="2008"/>
    <x v="46"/>
    <n v="620"/>
    <n v="3703085.52"/>
    <n v="46297565031.639999"/>
    <n v="7.9984455283324115E-5"/>
  </r>
  <r>
    <n v="2008"/>
    <x v="46"/>
    <n v="630"/>
    <n v="241055864.24000001"/>
    <n v="46297565031.639999"/>
    <n v="5.206663980605917E-3"/>
  </r>
  <r>
    <n v="2008"/>
    <x v="46"/>
    <n v="640"/>
    <n v="32707077.600000001"/>
    <n v="46297565031.639999"/>
    <n v="7.0645351602503965E-4"/>
  </r>
  <r>
    <n v="2008"/>
    <x v="46"/>
    <n v="650"/>
    <n v="752293598.25999999"/>
    <n v="46297565031.639999"/>
    <n v="1.6249096421072654E-2"/>
  </r>
  <r>
    <n v="2008"/>
    <x v="46"/>
    <n v="660"/>
    <n v="171640428.69999999"/>
    <n v="46297565031.639999"/>
    <n v="3.7073316616694639E-3"/>
  </r>
  <r>
    <n v="2008"/>
    <x v="46"/>
    <n v="670"/>
    <n v="81625506.659999996"/>
    <n v="46297565031.639999"/>
    <n v="1.7630626276828316E-3"/>
  </r>
  <r>
    <n v="2008"/>
    <x v="46"/>
    <n v="678"/>
    <n v="12219748.140000001"/>
    <n v="46297565031.639999"/>
    <n v="2.6393932665031003E-4"/>
  </r>
  <r>
    <n v="2008"/>
    <x v="46"/>
    <n v="680"/>
    <n v="343122141.5"/>
    <n v="46297565031.639999"/>
    <n v="7.411235153846828E-3"/>
  </r>
  <r>
    <n v="2008"/>
    <x v="46"/>
    <n v="683"/>
    <n v="59158702.799999997"/>
    <n v="46297565031.639999"/>
    <n v="1.2777929629683685E-3"/>
  </r>
  <r>
    <n v="2008"/>
    <x v="46"/>
    <n v="685"/>
    <n v="5156083.5599999996"/>
    <n v="46297565031.639999"/>
    <n v="1.1136835288154582E-4"/>
  </r>
  <r>
    <n v="2008"/>
    <x v="46"/>
    <n v="690"/>
    <n v="40348923.359999999"/>
    <n v="46297565031.639999"/>
    <n v="8.7151286104194322E-4"/>
  </r>
  <r>
    <n v="2008"/>
    <x v="46"/>
    <n v="700"/>
    <n v="903862085.67999995"/>
    <n v="46297565031.639999"/>
    <n v="1.9522886032176764E-2"/>
  </r>
  <r>
    <n v="2008"/>
    <x v="46"/>
    <n v="710"/>
    <n v="1583415207.6399901"/>
    <n v="46297565031.639999"/>
    <n v="3.4200831222071307E-2"/>
  </r>
  <r>
    <n v="2008"/>
    <x v="46"/>
    <n v="720"/>
    <n v="26616731.460000001"/>
    <n v="46297565031.639999"/>
    <n v="5.7490564442881577E-4"/>
  </r>
  <r>
    <n v="2008"/>
    <x v="46"/>
    <n v="730"/>
    <n v="249448562.68000001"/>
    <n v="46297565031.639999"/>
    <n v="5.3879412990623923E-3"/>
  </r>
  <r>
    <n v="2008"/>
    <x v="46"/>
    <n v="740"/>
    <n v="357562353.18000001"/>
    <n v="46297565031.639999"/>
    <n v="7.7231351786133896E-3"/>
  </r>
  <r>
    <n v="2008"/>
    <x v="46"/>
    <n v="750"/>
    <n v="31418402.579999998"/>
    <n v="46297565031.639999"/>
    <n v="6.7861889839192398E-4"/>
  </r>
  <r>
    <n v="2008"/>
    <x v="46"/>
    <n v="760"/>
    <n v="1185137415.4000001"/>
    <n v="46297565031.639999"/>
    <n v="2.5598266660245974E-2"/>
  </r>
  <r>
    <n v="2008"/>
    <x v="46"/>
    <n v="770"/>
    <n v="398598503.69999999"/>
    <n v="46297565031.639999"/>
    <n v="8.6094917395244368E-3"/>
  </r>
  <r>
    <n v="2008"/>
    <x v="46"/>
    <n v="775"/>
    <n v="81495536.399999902"/>
    <n v="46297565031.639999"/>
    <n v="1.7602553469994681E-3"/>
  </r>
  <r>
    <n v="2008"/>
    <x v="46"/>
    <n v="780"/>
    <n v="29339112.66"/>
    <n v="46297565031.639999"/>
    <n v="6.337074669034861E-4"/>
  </r>
  <r>
    <n v="2008"/>
    <x v="46"/>
    <n v="790"/>
    <n v="31538823.899999999"/>
    <n v="46297565031.639999"/>
    <n v="6.8121992762354129E-4"/>
  </r>
  <r>
    <n v="2008"/>
    <x v="46"/>
    <n v="800"/>
    <n v="701497831"/>
    <n v="46297565031.639999"/>
    <n v="1.5151937915538165E-2"/>
  </r>
  <r>
    <n v="2008"/>
    <x v="46"/>
    <n v="810"/>
    <n v="1162313325.96"/>
    <n v="46297565031.639999"/>
    <n v="2.5105279838489758E-2"/>
  </r>
  <r>
    <n v="2008"/>
    <x v="46"/>
    <n v="820"/>
    <n v="82911436.680000007"/>
    <n v="46297565031.639999"/>
    <n v="1.7908379549407814E-3"/>
  </r>
  <r>
    <n v="2008"/>
    <x v="46"/>
    <n v="830"/>
    <n v="30311962.6199999"/>
    <n v="46297565031.639999"/>
    <n v="6.5472045018532936E-4"/>
  </r>
  <r>
    <n v="2008"/>
    <x v="46"/>
    <n v="840"/>
    <n v="27142483.140000001"/>
    <n v="46297565031.639999"/>
    <n v="5.8626156951128387E-4"/>
  </r>
  <r>
    <n v="2008"/>
    <x v="47"/>
    <n v="1"/>
    <n v="354809809.88"/>
    <n v="32819968323.209999"/>
    <n v="1.0810790747445101E-2"/>
  </r>
  <r>
    <n v="2008"/>
    <x v="47"/>
    <n v="3"/>
    <n v="26761938.300000001"/>
    <n v="32819968323.209999"/>
    <n v="8.1541633545923289E-4"/>
  </r>
  <r>
    <n v="2008"/>
    <x v="47"/>
    <n v="5"/>
    <n v="730929633.05999994"/>
    <n v="32819968323.209999"/>
    <n v="2.2270881734614376E-2"/>
  </r>
  <r>
    <n v="2008"/>
    <x v="47"/>
    <n v="7"/>
    <n v="297710534.19999999"/>
    <n v="32819968323.209999"/>
    <n v="9.071018328480885E-3"/>
  </r>
  <r>
    <n v="2008"/>
    <x v="47"/>
    <n v="9"/>
    <n v="250261649.97999999"/>
    <n v="32819968323.209999"/>
    <n v="7.6252861524859277E-3"/>
  </r>
  <r>
    <n v="2008"/>
    <x v="47"/>
    <n v="11"/>
    <n v="1723972476.54"/>
    <n v="32819968323.209999"/>
    <n v="5.2528157844711307E-2"/>
  </r>
  <r>
    <n v="2008"/>
    <x v="47"/>
    <n v="13"/>
    <n v="28848072.420000002"/>
    <n v="32819968323.209999"/>
    <n v="8.7897928894705519E-4"/>
  </r>
  <r>
    <n v="2008"/>
    <x v="47"/>
    <n v="15"/>
    <n v="820319023.67999995"/>
    <n v="32819968323.209999"/>
    <n v="2.4994509915473546E-2"/>
  </r>
  <r>
    <n v="2008"/>
    <x v="47"/>
    <n v="17"/>
    <n v="206469922.709999"/>
    <n v="32819968323.209999"/>
    <n v="6.2909848259660034E-3"/>
  </r>
  <r>
    <n v="2008"/>
    <x v="47"/>
    <n v="19"/>
    <n v="11297435.460000001"/>
    <n v="32819968323.209999"/>
    <n v="3.442244474078469E-4"/>
  </r>
  <r>
    <n v="2008"/>
    <x v="47"/>
    <n v="21"/>
    <n v="405062085.68000001"/>
    <n v="32819968323.209999"/>
    <n v="1.2341940177728435E-2"/>
  </r>
  <r>
    <n v="2008"/>
    <x v="47"/>
    <n v="23"/>
    <n v="28172619.420000002"/>
    <n v="32819968323.209999"/>
    <n v="8.58398738918848E-4"/>
  </r>
  <r>
    <n v="2008"/>
    <x v="47"/>
    <n v="25"/>
    <n v="456403496.95999998"/>
    <n v="32819968323.209999"/>
    <n v="1.3906274755214658E-2"/>
  </r>
  <r>
    <n v="2008"/>
    <x v="47"/>
    <n v="27"/>
    <n v="346770660.10000002"/>
    <n v="32819968323.209999"/>
    <n v="1.0565843838879235E-2"/>
  </r>
  <r>
    <n v="2008"/>
    <x v="47"/>
    <n v="29"/>
    <n v="185636462.66"/>
    <n v="32819968323.209999"/>
    <n v="5.656204808970504E-3"/>
  </r>
  <r>
    <n v="2008"/>
    <x v="47"/>
    <n v="31"/>
    <n v="162954037.27999899"/>
    <n v="32819968323.209999"/>
    <n v="4.9650881949437863E-3"/>
  </r>
  <r>
    <n v="2008"/>
    <x v="47"/>
    <n v="33"/>
    <n v="10254860867.6"/>
    <n v="32819968323.209999"/>
    <n v="0.31245797578506046"/>
  </r>
  <r>
    <n v="2008"/>
    <x v="47"/>
    <n v="35"/>
    <n v="928036898"/>
    <n v="32819968323.209999"/>
    <n v="2.8276593348924725E-2"/>
  </r>
  <r>
    <n v="2008"/>
    <x v="47"/>
    <n v="37"/>
    <n v="856672336.77999997"/>
    <n v="32819968323.209999"/>
    <n v="2.6102168300210352E-2"/>
  </r>
  <r>
    <n v="2008"/>
    <x v="47"/>
    <n v="39"/>
    <n v="105261179.09999999"/>
    <n v="32819968323.209999"/>
    <n v="3.2072297591329542E-3"/>
  </r>
  <r>
    <n v="2008"/>
    <x v="47"/>
    <n v="41"/>
    <n v="700831643.58000004"/>
    <n v="32819968323.209999"/>
    <n v="2.135381840342539E-2"/>
  </r>
  <r>
    <n v="2008"/>
    <x v="47"/>
    <n v="43"/>
    <n v="152483710.56"/>
    <n v="32819968323.209999"/>
    <n v="4.6460651350527004E-3"/>
  </r>
  <r>
    <n v="2008"/>
    <x v="47"/>
    <n v="45"/>
    <n v="258795035.13999999"/>
    <n v="32819968323.209999"/>
    <n v="7.8852920451170077E-3"/>
  </r>
  <r>
    <n v="2008"/>
    <x v="47"/>
    <n v="47"/>
    <n v="133962075.59999999"/>
    <n v="32819968323.209999"/>
    <n v="4.0817247073716145E-3"/>
  </r>
  <r>
    <n v="2008"/>
    <x v="47"/>
    <n v="49"/>
    <n v="68930075.640000001"/>
    <n v="32819968323.209999"/>
    <n v="2.1002480855916378E-3"/>
  </r>
  <r>
    <n v="2008"/>
    <x v="47"/>
    <n v="51"/>
    <n v="37694932.920000002"/>
    <n v="32819968323.209999"/>
    <n v="1.1485365418022805E-3"/>
  </r>
  <r>
    <n v="2008"/>
    <x v="47"/>
    <n v="53"/>
    <n v="3647371180"/>
    <n v="32819968323.209999"/>
    <n v="0.11113268434877223"/>
  </r>
  <r>
    <n v="2008"/>
    <x v="47"/>
    <n v="57"/>
    <n v="696681402.53999996"/>
    <n v="32819968323.209999"/>
    <n v="2.1227363648834263E-2"/>
  </r>
  <r>
    <n v="2008"/>
    <x v="47"/>
    <n v="59"/>
    <n v="60988450.259999998"/>
    <n v="32819968323.209999"/>
    <n v="1.8582726728858386E-3"/>
  </r>
  <r>
    <n v="2008"/>
    <x v="47"/>
    <n v="61"/>
    <n v="3341393316.1999998"/>
    <n v="32819968323.209999"/>
    <n v="0.10180976664249232"/>
  </r>
  <r>
    <n v="2008"/>
    <x v="47"/>
    <n v="63"/>
    <n v="2126632292.72"/>
    <n v="32819968323.209999"/>
    <n v="6.4796902659289404E-2"/>
  </r>
  <r>
    <n v="2008"/>
    <x v="47"/>
    <n v="65"/>
    <n v="147912934.19999999"/>
    <n v="32819968323.209999"/>
    <n v="4.5067969823541004E-3"/>
  </r>
  <r>
    <n v="2008"/>
    <x v="47"/>
    <n v="67"/>
    <n v="1319660823"/>
    <n v="32819968323.209999"/>
    <n v="4.0209082775584132E-2"/>
  </r>
  <r>
    <n v="2008"/>
    <x v="47"/>
    <n v="69"/>
    <n v="27999973.559999999"/>
    <n v="32819968323.209999"/>
    <n v="8.531383481012886E-4"/>
  </r>
  <r>
    <n v="2008"/>
    <x v="47"/>
    <n v="71"/>
    <n v="229474201.63999999"/>
    <n v="32819968323.209999"/>
    <n v="6.9919080780378997E-3"/>
  </r>
  <r>
    <n v="2008"/>
    <x v="47"/>
    <n v="73"/>
    <n v="658360677.32000005"/>
    <n v="32819968323.209999"/>
    <n v="2.0059759681559871E-2"/>
  </r>
  <r>
    <n v="2008"/>
    <x v="47"/>
    <n v="75"/>
    <n v="199734186.16"/>
    <n v="32819968323.209999"/>
    <n v="6.085751948113542E-3"/>
  </r>
  <r>
    <n v="2008"/>
    <x v="47"/>
    <n v="77"/>
    <n v="829850272.35999894"/>
    <n v="32819968323.209999"/>
    <n v="2.5284919966639213E-2"/>
  </r>
  <r>
    <n v="2008"/>
    <x v="48"/>
    <n v="1"/>
    <n v="13147770.42"/>
    <n v="10991045067.460003"/>
    <n v="1.1962256854832832E-3"/>
  </r>
  <r>
    <n v="2008"/>
    <x v="48"/>
    <n v="3"/>
    <n v="674144184"/>
    <n v="10991045067.460003"/>
    <n v="6.1335767423597025E-2"/>
  </r>
  <r>
    <n v="2008"/>
    <x v="48"/>
    <n v="5"/>
    <n v="120381049"/>
    <n v="10991045067.460003"/>
    <n v="1.0952648111361051E-2"/>
  </r>
  <r>
    <n v="2008"/>
    <x v="48"/>
    <n v="7"/>
    <n v="298656175.68000001"/>
    <n v="10991045067.460003"/>
    <n v="2.7172682292441783E-2"/>
  </r>
  <r>
    <n v="2008"/>
    <x v="48"/>
    <n v="9"/>
    <n v="130874646"/>
    <n v="10991045067.460003"/>
    <n v="1.1907388714788041E-2"/>
  </r>
  <r>
    <n v="2008"/>
    <x v="48"/>
    <n v="11"/>
    <n v="623360849.51999998"/>
    <n v="10991045067.460003"/>
    <n v="5.6715339232437226E-2"/>
  </r>
  <r>
    <n v="2008"/>
    <x v="48"/>
    <n v="15"/>
    <n v="40918800"/>
    <n v="10991045067.460003"/>
    <n v="3.7229216829565972E-3"/>
  </r>
  <r>
    <n v="2008"/>
    <x v="48"/>
    <n v="17"/>
    <n v="55415877"/>
    <n v="10991045067.460003"/>
    <n v="5.0419115434312779E-3"/>
  </r>
  <r>
    <n v="2008"/>
    <x v="48"/>
    <n v="19"/>
    <n v="345243730.07999998"/>
    <n v="10991045067.460003"/>
    <n v="3.1411365157816132E-2"/>
  </r>
  <r>
    <n v="2008"/>
    <x v="48"/>
    <n v="21"/>
    <n v="3074400"/>
    <n v="10991045067.460003"/>
    <n v="2.797186237641808E-4"/>
  </r>
  <r>
    <n v="2008"/>
    <x v="48"/>
    <n v="23"/>
    <n v="15568176"/>
    <n v="10991045067.460003"/>
    <n v="1.4164418310039519E-3"/>
  </r>
  <r>
    <n v="2008"/>
    <x v="48"/>
    <n v="25"/>
    <n v="291580660.01999998"/>
    <n v="10991045067.460003"/>
    <n v="2.6528929526751854E-2"/>
  </r>
  <r>
    <n v="2008"/>
    <x v="48"/>
    <n v="29"/>
    <n v="77190132"/>
    <n v="10991045067.460003"/>
    <n v="7.0230020463230075E-3"/>
  </r>
  <r>
    <n v="2008"/>
    <x v="48"/>
    <n v="31"/>
    <n v="23375871"/>
    <n v="10991045067.460003"/>
    <n v="2.1268105859384026E-3"/>
  </r>
  <r>
    <n v="2008"/>
    <x v="48"/>
    <n v="33"/>
    <n v="459504216"/>
    <n v="10991045067.460003"/>
    <n v="4.1807145105828412E-2"/>
  </r>
  <r>
    <n v="2008"/>
    <x v="48"/>
    <n v="35"/>
    <n v="340720716.72000003"/>
    <n v="10991045067.460003"/>
    <n v="3.0999847114514614E-2"/>
  </r>
  <r>
    <n v="2008"/>
    <x v="48"/>
    <n v="37"/>
    <n v="183991128"/>
    <n v="10991045067.460003"/>
    <n v="1.6740094037529026E-2"/>
  </r>
  <r>
    <n v="2008"/>
    <x v="48"/>
    <n v="39"/>
    <n v="1817521577.76"/>
    <n v="10991045067.460003"/>
    <n v="0.16536385453835861"/>
  </r>
  <r>
    <n v="2008"/>
    <x v="48"/>
    <n v="41"/>
    <n v="239497516.80000001"/>
    <n v="10991045067.460003"/>
    <n v="2.1790240630443266E-2"/>
  </r>
  <r>
    <n v="2008"/>
    <x v="48"/>
    <n v="43"/>
    <n v="28472772.359999999"/>
    <n v="10991045067.460003"/>
    <n v="2.5905427723425731E-3"/>
  </r>
  <r>
    <n v="2008"/>
    <x v="48"/>
    <n v="45"/>
    <n v="152383071.56"/>
    <n v="10991045067.460003"/>
    <n v="1.3864293215496318E-2"/>
  </r>
  <r>
    <n v="2008"/>
    <x v="48"/>
    <n v="47"/>
    <n v="120073784.7"/>
    <n v="10991045067.460003"/>
    <n v="1.0924692234725655E-2"/>
  </r>
  <r>
    <n v="2008"/>
    <x v="48"/>
    <n v="49"/>
    <n v="216058950"/>
    <n v="10991045067.460003"/>
    <n v="1.9657725782570242E-2"/>
  </r>
  <r>
    <n v="2008"/>
    <x v="48"/>
    <n v="51"/>
    <n v="135393648"/>
    <n v="10991045067.460003"/>
    <n v="1.2318541791885225E-2"/>
  </r>
  <r>
    <n v="2008"/>
    <x v="48"/>
    <n v="53"/>
    <n v="147771046.96000001"/>
    <n v="10991045067.460003"/>
    <n v="1.3444676648400773E-2"/>
  </r>
  <r>
    <n v="2008"/>
    <x v="48"/>
    <n v="55"/>
    <n v="510817683.19999999"/>
    <n v="10991045067.460003"/>
    <n v="4.6475806446497306E-2"/>
  </r>
  <r>
    <n v="2008"/>
    <x v="48"/>
    <n v="57"/>
    <n v="34510872"/>
    <n v="10991045067.460003"/>
    <n v="3.1399081514252546E-3"/>
  </r>
  <r>
    <n v="2008"/>
    <x v="48"/>
    <n v="59"/>
    <n v="179558527.59999999"/>
    <n v="10991045067.460003"/>
    <n v="1.6336802050935038E-2"/>
  </r>
  <r>
    <n v="2008"/>
    <x v="48"/>
    <n v="61"/>
    <n v="606324384"/>
    <n v="10991045067.460003"/>
    <n v="5.5165307782703843E-2"/>
  </r>
  <r>
    <n v="2008"/>
    <x v="48"/>
    <n v="63"/>
    <n v="34731551.700000003"/>
    <n v="10991045067.460003"/>
    <n v="3.1599862876393755E-3"/>
  </r>
  <r>
    <n v="2008"/>
    <x v="48"/>
    <n v="65"/>
    <n v="102246126"/>
    <n v="10991045067.460003"/>
    <n v="9.3026755301649187E-3"/>
  </r>
  <r>
    <n v="2008"/>
    <x v="48"/>
    <n v="67"/>
    <n v="177837749.30000001"/>
    <n v="10991045067.460003"/>
    <n v="1.6180240205410947E-2"/>
  </r>
  <r>
    <n v="2008"/>
    <x v="48"/>
    <n v="69"/>
    <n v="387048660"/>
    <n v="10991045067.460003"/>
    <n v="3.5214909740102246E-2"/>
  </r>
  <r>
    <n v="2008"/>
    <x v="48"/>
    <n v="73"/>
    <n v="48726227.82"/>
    <n v="10991045067.460003"/>
    <n v="4.4332661290106493E-3"/>
  </r>
  <r>
    <n v="2008"/>
    <x v="48"/>
    <n v="75"/>
    <n v="27654652.559999999"/>
    <n v="10991045067.460003"/>
    <n v="2.5161076485687548E-3"/>
  </r>
  <r>
    <n v="2008"/>
    <x v="48"/>
    <n v="77"/>
    <n v="103561530"/>
    <n v="10991045067.460003"/>
    <n v="9.4223551413325935E-3"/>
  </r>
  <r>
    <n v="2008"/>
    <x v="48"/>
    <n v="79"/>
    <n v="340902454.01999998"/>
    <n v="10991045067.460003"/>
    <n v="3.1016382148161048E-2"/>
  </r>
  <r>
    <n v="2008"/>
    <x v="48"/>
    <n v="81"/>
    <n v="605874760.31999898"/>
    <n v="10991045067.460003"/>
    <n v="5.5124399599974963E-2"/>
  </r>
  <r>
    <n v="2008"/>
    <x v="48"/>
    <n v="83"/>
    <n v="167951295.12"/>
    <n v="10991045067.460003"/>
    <n v="1.528073937365931E-2"/>
  </r>
  <r>
    <n v="2008"/>
    <x v="48"/>
    <n v="85"/>
    <n v="65943069.119999997"/>
    <n v="10991045067.460003"/>
    <n v="5.9997087369999509E-3"/>
  </r>
  <r>
    <n v="2008"/>
    <x v="48"/>
    <n v="87"/>
    <n v="79116390"/>
    <n v="10991045067.460003"/>
    <n v="7.1982590840457316E-3"/>
  </r>
  <r>
    <n v="2008"/>
    <x v="48"/>
    <n v="89"/>
    <n v="65635878"/>
    <n v="10991045067.460003"/>
    <n v="5.971759518512124E-3"/>
  </r>
  <r>
    <n v="2008"/>
    <x v="48"/>
    <n v="93"/>
    <n v="37615595.100000001"/>
    <n v="10991045067.460003"/>
    <n v="3.4223856666154907E-3"/>
  </r>
  <r>
    <n v="2008"/>
    <x v="48"/>
    <n v="95"/>
    <n v="24491988"/>
    <n v="10991045067.460003"/>
    <n v="2.2283584363156491E-3"/>
  </r>
  <r>
    <n v="2008"/>
    <x v="48"/>
    <n v="97"/>
    <n v="59519966.759999998"/>
    <n v="10991045067.460003"/>
    <n v="5.4153145942613156E-3"/>
  </r>
  <r>
    <n v="2008"/>
    <x v="48"/>
    <n v="99"/>
    <n v="176585732.88"/>
    <n v="10991045067.460003"/>
    <n v="1.6066327796507563E-2"/>
  </r>
  <r>
    <n v="2008"/>
    <x v="48"/>
    <n v="103"/>
    <n v="47143545"/>
    <n v="10991045067.460003"/>
    <n v="4.2892686464886575E-3"/>
  </r>
  <r>
    <n v="2008"/>
    <x v="48"/>
    <n v="107"/>
    <n v="496939537.77999997"/>
    <n v="10991045067.460003"/>
    <n v="4.5213128936322448E-2"/>
  </r>
  <r>
    <n v="2008"/>
    <x v="48"/>
    <n v="109"/>
    <n v="55986141.600000001"/>
    <n v="10991045067.460003"/>
    <n v="5.093796018155918E-3"/>
  </r>
  <r>
    <n v="2008"/>
    <x v="49"/>
    <n v="1"/>
    <n v="46126742.100000001"/>
    <n v="31341799551.179989"/>
    <n v="1.4717324072179312E-3"/>
  </r>
  <r>
    <n v="2008"/>
    <x v="49"/>
    <n v="3"/>
    <n v="88526242.680000007"/>
    <n v="31341799551.179989"/>
    <n v="2.8245424304829706E-3"/>
  </r>
  <r>
    <n v="2008"/>
    <x v="49"/>
    <n v="5"/>
    <n v="250833935.28999999"/>
    <n v="31341799551.179989"/>
    <n v="8.0031759146566399E-3"/>
  </r>
  <r>
    <n v="2008"/>
    <x v="49"/>
    <n v="7"/>
    <n v="79479271.680000007"/>
    <n v="31341799551.179989"/>
    <n v="2.5358873076261408E-3"/>
  </r>
  <r>
    <n v="2008"/>
    <x v="49"/>
    <n v="9"/>
    <n v="1305569847.1600001"/>
    <n v="31341799551.179989"/>
    <n v="4.1655867431225617E-2"/>
  </r>
  <r>
    <n v="2008"/>
    <x v="49"/>
    <n v="11"/>
    <n v="16460180.220000001"/>
    <n v="31341799551.179989"/>
    <n v="5.2518299701078558E-4"/>
  </r>
  <r>
    <n v="2008"/>
    <x v="49"/>
    <n v="13"/>
    <n v="53847933"/>
    <n v="31341799551.179989"/>
    <n v="1.7180868288072717E-3"/>
  </r>
  <r>
    <n v="2008"/>
    <x v="49"/>
    <n v="15"/>
    <n v="143570380.80000001"/>
    <n v="31341799551.179989"/>
    <n v="4.5807957059247652E-3"/>
  </r>
  <r>
    <n v="2008"/>
    <x v="49"/>
    <n v="17"/>
    <n v="393953890.13"/>
    <n v="31341799551.179989"/>
    <n v="1.2569600207119187E-2"/>
  </r>
  <r>
    <n v="2008"/>
    <x v="49"/>
    <n v="19"/>
    <n v="172668782.59999999"/>
    <n v="31341799551.179989"/>
    <n v="5.5092172457436054E-3"/>
  </r>
  <r>
    <n v="2008"/>
    <x v="49"/>
    <n v="21"/>
    <n v="489938682.51999998"/>
    <n v="31341799551.179989"/>
    <n v="1.5632117157789501E-2"/>
  </r>
  <r>
    <n v="2008"/>
    <x v="49"/>
    <n v="23"/>
    <n v="91045215.719999999"/>
    <n v="31341799551.179989"/>
    <n v="2.9049134709488063E-3"/>
  </r>
  <r>
    <n v="2008"/>
    <x v="49"/>
    <n v="25"/>
    <n v="3014146298.4000001"/>
    <n v="31341799551.179989"/>
    <n v="9.6170173428555425E-2"/>
  </r>
  <r>
    <n v="2008"/>
    <x v="49"/>
    <n v="27"/>
    <n v="379304714.89999998"/>
    <n v="31341799551.179989"/>
    <n v="1.2102199628984595E-2"/>
  </r>
  <r>
    <n v="2008"/>
    <x v="49"/>
    <n v="29"/>
    <n v="99537334.379999995"/>
    <n v="31341799551.179989"/>
    <n v="3.1758653237973539E-3"/>
  </r>
  <r>
    <n v="2008"/>
    <x v="49"/>
    <n v="31"/>
    <n v="235092457.959999"/>
    <n v="31341799551.179989"/>
    <n v="7.5009240479667347E-3"/>
  </r>
  <r>
    <n v="2008"/>
    <x v="49"/>
    <n v="33"/>
    <n v="405187019.75999999"/>
    <n v="31341799551.179989"/>
    <n v="1.2928007503153887E-2"/>
  </r>
  <r>
    <n v="2008"/>
    <x v="49"/>
    <n v="35"/>
    <n v="599326760.41999996"/>
    <n v="31341799551.179989"/>
    <n v="1.9122282989568667E-2"/>
  </r>
  <r>
    <n v="2008"/>
    <x v="49"/>
    <n v="37"/>
    <n v="26622371.52"/>
    <n v="31341799551.179989"/>
    <n v="8.4942064275941333E-4"/>
  </r>
  <r>
    <n v="2008"/>
    <x v="49"/>
    <n v="39"/>
    <n v="587811459.88"/>
    <n v="31341799551.179989"/>
    <n v="1.875487267156201E-2"/>
  </r>
  <r>
    <n v="2008"/>
    <x v="49"/>
    <n v="41"/>
    <n v="34709467.259999998"/>
    <n v="31341799551.179989"/>
    <n v="1.107449723916482E-3"/>
  </r>
  <r>
    <n v="2008"/>
    <x v="49"/>
    <n v="43"/>
    <n v="233782818.41999999"/>
    <n v="31341799551.179989"/>
    <n v="7.4591383318064223E-3"/>
  </r>
  <r>
    <n v="2008"/>
    <x v="49"/>
    <n v="45"/>
    <n v="139588688.78"/>
    <n v="31341799551.179989"/>
    <n v="4.4537547549577325E-3"/>
  </r>
  <r>
    <n v="2008"/>
    <x v="49"/>
    <n v="47"/>
    <n v="46216811.039999999"/>
    <n v="31341799551.179989"/>
    <n v="1.4746061713696327E-3"/>
  </r>
  <r>
    <n v="2008"/>
    <x v="49"/>
    <n v="49"/>
    <n v="193335605.80000001"/>
    <n v="31341799551.179989"/>
    <n v="6.1686185403709891E-3"/>
  </r>
  <r>
    <n v="2008"/>
    <x v="49"/>
    <n v="51"/>
    <n v="64906055.700000003"/>
    <n v="31341799551.179989"/>
    <n v="2.0709103060279239E-3"/>
  </r>
  <r>
    <n v="2008"/>
    <x v="49"/>
    <n v="53"/>
    <n v="395460858.86000001"/>
    <n v="31341799551.179989"/>
    <n v="1.2617681962206004E-2"/>
  </r>
  <r>
    <n v="2008"/>
    <x v="49"/>
    <n v="55"/>
    <n v="551892174.39999998"/>
    <n v="31341799551.179989"/>
    <n v="1.7608822157731584E-2"/>
  </r>
  <r>
    <n v="2008"/>
    <x v="49"/>
    <n v="57"/>
    <n v="462919446.19999999"/>
    <n v="31341799551.179989"/>
    <n v="1.4770034038539166E-2"/>
  </r>
  <r>
    <n v="2008"/>
    <x v="49"/>
    <n v="59"/>
    <n v="798295900.5"/>
    <n v="31341799551.179989"/>
    <n v="2.5470646610333034E-2"/>
  </r>
  <r>
    <n v="2008"/>
    <x v="49"/>
    <n v="61"/>
    <n v="11119080"/>
    <n v="31341799551.179989"/>
    <n v="3.5476839745091716E-4"/>
  </r>
  <r>
    <n v="2008"/>
    <x v="49"/>
    <n v="63"/>
    <n v="588040499.03999996"/>
    <n v="31341799551.179989"/>
    <n v="1.8762180457435183E-2"/>
  </r>
  <r>
    <n v="2008"/>
    <x v="49"/>
    <n v="65"/>
    <n v="76024945.379999995"/>
    <n v="31341799551.179989"/>
    <n v="2.4256726310770411E-3"/>
  </r>
  <r>
    <n v="2008"/>
    <x v="49"/>
    <n v="67"/>
    <n v="73157445.180000007"/>
    <n v="31341799551.179989"/>
    <n v="2.334181388038572E-3"/>
  </r>
  <r>
    <n v="2008"/>
    <x v="49"/>
    <n v="69"/>
    <n v="175630308.17999899"/>
    <n v="31341799551.179989"/>
    <n v="5.6037084881868779E-3"/>
  </r>
  <r>
    <n v="2008"/>
    <x v="49"/>
    <n v="71"/>
    <n v="385677788.74000001"/>
    <n v="31341799551.179989"/>
    <n v="1.2305540660171812E-2"/>
  </r>
  <r>
    <n v="2008"/>
    <x v="49"/>
    <n v="73"/>
    <n v="875679610.59999895"/>
    <n v="31341799551.179989"/>
    <n v="2.793967235895459E-2"/>
  </r>
  <r>
    <n v="2008"/>
    <x v="49"/>
    <n v="75"/>
    <n v="221633236.16"/>
    <n v="31341799551.179989"/>
    <n v="7.0714904483413976E-3"/>
  </r>
  <r>
    <n v="2008"/>
    <x v="49"/>
    <n v="77"/>
    <n v="148456103.86000001"/>
    <n v="31341799551.179989"/>
    <n v="4.7366809176855569E-3"/>
  </r>
  <r>
    <n v="2008"/>
    <x v="49"/>
    <n v="79"/>
    <n v="4069099215.5999999"/>
    <n v="31341799551.179989"/>
    <n v="0.12982978877633727"/>
  </r>
  <r>
    <n v="2008"/>
    <x v="49"/>
    <n v="81"/>
    <n v="474403516"/>
    <n v="31341799551.179989"/>
    <n v="1.5136447900042139E-2"/>
  </r>
  <r>
    <n v="2008"/>
    <x v="49"/>
    <n v="83"/>
    <n v="204642721.90000001"/>
    <n v="31341799551.179989"/>
    <n v="6.5293864688856194E-3"/>
  </r>
  <r>
    <n v="2008"/>
    <x v="49"/>
    <n v="85"/>
    <n v="184223098.84"/>
    <n v="31341799551.179989"/>
    <n v="5.8778724093098275E-3"/>
  </r>
  <r>
    <n v="2008"/>
    <x v="49"/>
    <n v="87"/>
    <n v="800376222.5"/>
    <n v="31341799551.179989"/>
    <n v="2.5537021931143919E-2"/>
  </r>
  <r>
    <n v="2008"/>
    <x v="49"/>
    <n v="89"/>
    <n v="720176128.5"/>
    <n v="31341799551.179989"/>
    <n v="2.2978135870085546E-2"/>
  </r>
  <r>
    <n v="2008"/>
    <x v="49"/>
    <n v="91"/>
    <n v="13919375.279999999"/>
    <n v="31341799551.179989"/>
    <n v="4.4411538199235113E-4"/>
  </r>
  <r>
    <n v="2008"/>
    <x v="49"/>
    <n v="93"/>
    <n v="63207321.599999897"/>
    <n v="31341799551.179989"/>
    <n v="2.0167100327721991E-3"/>
  </r>
  <r>
    <n v="2008"/>
    <x v="49"/>
    <n v="95"/>
    <n v="134130274.59999999"/>
    <n v="31341799551.179989"/>
    <n v="4.2795971042112711E-3"/>
  </r>
  <r>
    <n v="2008"/>
    <x v="49"/>
    <n v="97"/>
    <n v="477754593.75999999"/>
    <n v="31341799551.179989"/>
    <n v="1.5243368300529284E-2"/>
  </r>
  <r>
    <n v="2008"/>
    <x v="49"/>
    <n v="99"/>
    <n v="83734815.900000006"/>
    <n v="31341799551.179989"/>
    <n v="2.6716658615362587E-3"/>
  </r>
  <r>
    <n v="2008"/>
    <x v="49"/>
    <n v="101"/>
    <n v="925271046.59999895"/>
    <n v="31341799551.179989"/>
    <n v="2.9521950234193343E-2"/>
  </r>
  <r>
    <n v="2008"/>
    <x v="49"/>
    <n v="103"/>
    <n v="61807221.539999999"/>
    <n v="31341799551.179989"/>
    <n v="1.9720380586019355E-3"/>
  </r>
  <r>
    <n v="2008"/>
    <x v="49"/>
    <n v="105"/>
    <n v="907574251.59999895"/>
    <n v="31341799551.179989"/>
    <n v="2.8957311468920732E-2"/>
  </r>
  <r>
    <n v="2008"/>
    <x v="49"/>
    <n v="107"/>
    <n v="59182463.520000003"/>
    <n v="31341799551.179989"/>
    <n v="1.8882918137280934E-3"/>
  </r>
  <r>
    <n v="2008"/>
    <x v="49"/>
    <n v="109"/>
    <n v="716859747.46000004"/>
    <n v="31341799551.179989"/>
    <n v="2.2872322512604768E-2"/>
  </r>
  <r>
    <n v="2008"/>
    <x v="49"/>
    <n v="111"/>
    <n v="410620048.15999901"/>
    <n v="31341799551.179989"/>
    <n v="1.3101355188283679E-2"/>
  </r>
  <r>
    <n v="2008"/>
    <x v="49"/>
    <n v="113"/>
    <n v="24707971.920000002"/>
    <n v="31341799551.179989"/>
    <n v="7.8833928727202809E-4"/>
  </r>
  <r>
    <n v="2008"/>
    <x v="49"/>
    <n v="115"/>
    <n v="288573948.04000002"/>
    <n v="31341799551.179989"/>
    <n v="9.2073190490791542E-3"/>
  </r>
  <r>
    <n v="2008"/>
    <x v="49"/>
    <n v="117"/>
    <n v="506846725.94"/>
    <n v="31341799551.179989"/>
    <n v="1.6171589800143358E-2"/>
  </r>
  <r>
    <n v="2008"/>
    <x v="49"/>
    <n v="119"/>
    <n v="49339413.240000002"/>
    <n v="31341799551.179989"/>
    <n v="1.5742367683588361E-3"/>
  </r>
  <r>
    <n v="2008"/>
    <x v="49"/>
    <n v="121"/>
    <n v="126507091.14"/>
    <n v="31341799551.179989"/>
    <n v="4.0363697347186025E-3"/>
  </r>
  <r>
    <n v="2008"/>
    <x v="49"/>
    <n v="123"/>
    <n v="127756377.2"/>
    <n v="31341799551.179989"/>
    <n v="4.0762297962941988E-3"/>
  </r>
  <r>
    <n v="2008"/>
    <x v="49"/>
    <n v="125"/>
    <n v="101321280.59999999"/>
    <n v="31341799551.179989"/>
    <n v="3.2327843981819269E-3"/>
  </r>
  <r>
    <n v="2008"/>
    <x v="49"/>
    <n v="127"/>
    <n v="586292446.48000002"/>
    <n v="31341799551.179989"/>
    <n v="1.8706406615950893E-2"/>
  </r>
  <r>
    <n v="2008"/>
    <x v="49"/>
    <n v="129"/>
    <n v="157270646.5"/>
    <n v="31341799551.179989"/>
    <n v="5.0179201179301434E-3"/>
  </r>
  <r>
    <n v="2008"/>
    <x v="49"/>
    <n v="131"/>
    <n v="778705512.5"/>
    <n v="31341799551.179989"/>
    <n v="2.4845590350624346E-2"/>
  </r>
  <r>
    <n v="2008"/>
    <x v="49"/>
    <n v="133"/>
    <n v="2681192108.8000002"/>
    <n v="31341799551.179989"/>
    <n v="8.5546846294569448E-2"/>
  </r>
  <r>
    <n v="2008"/>
    <x v="49"/>
    <n v="135"/>
    <n v="270851247.15999901"/>
    <n v="31341799551.179989"/>
    <n v="8.6418537237374967E-3"/>
  </r>
  <r>
    <n v="2008"/>
    <x v="49"/>
    <n v="137"/>
    <n v="169936717.019999"/>
    <n v="31341799551.179989"/>
    <n v="5.4220472166092021E-3"/>
  </r>
  <r>
    <n v="2008"/>
    <x v="49"/>
    <n v="139"/>
    <n v="999816411.79999995"/>
    <n v="31341799551.179989"/>
    <n v="3.1900414976725799E-2"/>
  </r>
  <r>
    <n v="2008"/>
    <x v="49"/>
    <n v="141"/>
    <n v="210123224.25999999"/>
    <n v="31341799551.179989"/>
    <n v="6.7042488711242191E-3"/>
  </r>
  <r>
    <n v="2008"/>
    <x v="50"/>
    <n v="1"/>
    <n v="330522598.83999997"/>
    <n v="5378012941.579998"/>
    <n v="6.1458126343388132E-2"/>
  </r>
  <r>
    <n v="2008"/>
    <x v="50"/>
    <n v="3"/>
    <n v="92226506.340000004"/>
    <n v="5378012941.579998"/>
    <n v="1.7148807067188819E-2"/>
  </r>
  <r>
    <n v="2008"/>
    <x v="50"/>
    <n v="5"/>
    <n v="275429464.31999999"/>
    <n v="5378012941.579998"/>
    <n v="5.121398317778722E-2"/>
  </r>
  <r>
    <n v="2008"/>
    <x v="50"/>
    <n v="7"/>
    <n v="413293348.83999997"/>
    <n v="5378012941.579998"/>
    <n v="7.6848708496893126E-2"/>
  </r>
  <r>
    <n v="2008"/>
    <x v="50"/>
    <n v="9"/>
    <n v="218770889.25999999"/>
    <n v="5378012941.579998"/>
    <n v="4.0678758425547343E-2"/>
  </r>
  <r>
    <n v="2008"/>
    <x v="50"/>
    <n v="11"/>
    <n v="125295481.08"/>
    <n v="5378012941.579998"/>
    <n v="2.3297727699998733E-2"/>
  </r>
  <r>
    <n v="2008"/>
    <x v="50"/>
    <n v="13"/>
    <n v="312418924.95999998"/>
    <n v="5378012941.579998"/>
    <n v="5.8091887906133399E-2"/>
  </r>
  <r>
    <n v="2008"/>
    <x v="50"/>
    <n v="15"/>
    <n v="90284803.140000001"/>
    <n v="5378012941.579998"/>
    <n v="1.6787762342846905E-2"/>
  </r>
  <r>
    <n v="2008"/>
    <x v="50"/>
    <n v="17"/>
    <n v="51968493.719999999"/>
    <n v="5378012941.579998"/>
    <n v="9.66314032422768E-3"/>
  </r>
  <r>
    <n v="2008"/>
    <x v="50"/>
    <n v="19"/>
    <n v="188921832.40000001"/>
    <n v="5378012941.579998"/>
    <n v="3.5128556671806178E-2"/>
  </r>
  <r>
    <n v="2008"/>
    <x v="50"/>
    <n v="21"/>
    <n v="677424587.09999895"/>
    <n v="5378012941.579998"/>
    <n v="0.12596187373639517"/>
  </r>
  <r>
    <n v="2008"/>
    <x v="50"/>
    <n v="23"/>
    <n v="167706188.59999999"/>
    <n v="5378012941.579998"/>
    <n v="3.118367144552275E-2"/>
  </r>
  <r>
    <n v="2008"/>
    <x v="50"/>
    <n v="25"/>
    <n v="401014612.48000002"/>
    <n v="5378012941.579998"/>
    <n v="7.4565572235716221E-2"/>
  </r>
  <r>
    <n v="2008"/>
    <x v="50"/>
    <n v="27"/>
    <n v="67297737.599999994"/>
    <n v="5378012941.579998"/>
    <n v="1.2513494915508459E-2"/>
  </r>
  <r>
    <n v="2008"/>
    <x v="50"/>
    <n v="29"/>
    <n v="166019027.38"/>
    <n v="5378012941.579998"/>
    <n v="3.0869956837854973E-2"/>
  </r>
  <r>
    <n v="2008"/>
    <x v="50"/>
    <n v="31"/>
    <n v="183381086.5"/>
    <n v="5378012941.579998"/>
    <n v="3.4098297734130173E-2"/>
  </r>
  <r>
    <n v="2008"/>
    <x v="50"/>
    <n v="33"/>
    <n v="148708581.59999999"/>
    <n v="5378012941.579998"/>
    <n v="2.7651213043810775E-2"/>
  </r>
  <r>
    <n v="2008"/>
    <x v="50"/>
    <n v="35"/>
    <n v="101274267.90000001"/>
    <n v="5378012941.579998"/>
    <n v="1.8831168500358202E-2"/>
  </r>
  <r>
    <n v="2008"/>
    <x v="50"/>
    <n v="37"/>
    <n v="835489285.29999995"/>
    <n v="5378012941.579998"/>
    <n v="0.15535278445323764"/>
  </r>
  <r>
    <n v="2008"/>
    <x v="50"/>
    <n v="39"/>
    <n v="153131146.30000001"/>
    <n v="5378012941.579998"/>
    <n v="2.8473554817257812E-2"/>
  </r>
  <r>
    <n v="2008"/>
    <x v="50"/>
    <n v="41"/>
    <n v="271478439.44"/>
    <n v="5378012941.579998"/>
    <n v="5.0479320594614033E-2"/>
  </r>
  <r>
    <n v="2008"/>
    <x v="50"/>
    <n v="43"/>
    <n v="50423454"/>
    <n v="5378012941.579998"/>
    <n v="9.3758521126180421E-3"/>
  </r>
  <r>
    <n v="2008"/>
    <x v="50"/>
    <n v="45"/>
    <n v="55201335.119999997"/>
    <n v="5378012941.579998"/>
    <n v="1.0264262232099145E-2"/>
  </r>
  <r>
    <n v="2008"/>
    <x v="50"/>
    <n v="47"/>
    <n v="330849.36"/>
    <n v="5378012941.579998"/>
    <n v="6.1518885059209301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E81A9-85C9-44C5-AB9D-6CAA94654928}" name="PivotTable1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5" firstHeaderRow="1" firstDataRow="1" firstDataCol="1"/>
  <pivotFields count="6">
    <pivotField showAll="0"/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VMT_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03FE1A-35BB-4AC8-8F07-BED1911A0F8D}" name="Table1" displayName="Table1" ref="A1:F2920" totalsRowShown="0">
  <autoFilter ref="A1:F2920" xr:uid="{DE03FE1A-35BB-4AC8-8F07-BED1911A0F8D}"/>
  <tableColumns count="6">
    <tableColumn id="1" xr3:uid="{5259F923-5DFE-43A3-A1DD-636EABE12BD6}" name="YEAR"/>
    <tableColumn id="2" xr3:uid="{58BEF5CB-467A-4B0B-A7D5-7B6D3D6DC0D1}" name="STATE_CODE"/>
    <tableColumn id="3" xr3:uid="{3B747158-5DF2-4075-BD30-A9236CB1CC18}" name="COUNTY_CODE"/>
    <tableColumn id="4" xr3:uid="{80330B00-FF64-445B-8D80-71E59C3C384A}" name="VMT_TOTAL"/>
    <tableColumn id="5" xr3:uid="{298BF76D-4F2C-441E-83DD-B1B52AFAF308}" name="State 2008 Total" dataDxfId="1">
      <calculatedColumnFormula>VLOOKUP(Table1[[#This Row],[STATE_CODE]],Sheet2!$A$4:$B454,2,FALSE)</calculatedColumnFormula>
    </tableColumn>
    <tableColumn id="6" xr3:uid="{F958808E-62EF-419F-BB37-C1FC38798D48}" name="Percent of State total" dataDxfId="0">
      <calculatedColumnFormula>Table1[[#This Row],[VMT_TOTAL]]/Table1[[#This Row],[State 2008 Total]]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2AA8-8A11-4B69-8BAD-C6B4F68C0F4B}">
  <dimension ref="A3:B55"/>
  <sheetViews>
    <sheetView workbookViewId="0">
      <selection activeCell="A3" sqref="A3"/>
    </sheetView>
  </sheetViews>
  <sheetFormatPr defaultRowHeight="14.5" x14ac:dyDescent="0.35"/>
  <cols>
    <col min="1" max="1" width="12.6328125" bestFit="1" customWidth="1"/>
    <col min="2" max="2" width="17.7265625" bestFit="1" customWidth="1"/>
    <col min="3" max="3" width="25.6328125" bestFit="1" customWidth="1"/>
  </cols>
  <sheetData>
    <row r="3" spans="1:2" x14ac:dyDescent="0.35">
      <c r="A3" s="1" t="s">
        <v>4</v>
      </c>
      <c r="B3" t="s">
        <v>6</v>
      </c>
    </row>
    <row r="4" spans="1:2" x14ac:dyDescent="0.35">
      <c r="A4" s="2">
        <v>1</v>
      </c>
      <c r="B4" s="3">
        <v>26927053697.550003</v>
      </c>
    </row>
    <row r="5" spans="1:2" x14ac:dyDescent="0.35">
      <c r="A5" s="2">
        <v>2</v>
      </c>
      <c r="B5" s="3">
        <v>2221627261.842</v>
      </c>
    </row>
    <row r="6" spans="1:2" x14ac:dyDescent="0.35">
      <c r="A6" s="2">
        <v>4</v>
      </c>
      <c r="B6" s="3">
        <v>35644169104.225998</v>
      </c>
    </row>
    <row r="7" spans="1:2" x14ac:dyDescent="0.35">
      <c r="A7" s="2">
        <v>5</v>
      </c>
      <c r="B7" s="3">
        <v>17228770579.680004</v>
      </c>
    </row>
    <row r="8" spans="1:2" x14ac:dyDescent="0.35">
      <c r="A8" s="2">
        <v>6</v>
      </c>
      <c r="B8" s="3">
        <v>217277645513.12997</v>
      </c>
    </row>
    <row r="9" spans="1:2" x14ac:dyDescent="0.35">
      <c r="A9" s="2">
        <v>8</v>
      </c>
      <c r="B9" s="3">
        <v>29535563171.580002</v>
      </c>
    </row>
    <row r="10" spans="1:2" x14ac:dyDescent="0.35">
      <c r="A10" s="2">
        <v>9</v>
      </c>
      <c r="B10" s="3">
        <v>18799259136</v>
      </c>
    </row>
    <row r="11" spans="1:2" x14ac:dyDescent="0.35">
      <c r="A11" s="2">
        <v>10</v>
      </c>
      <c r="B11" s="3">
        <v>4765685915.7999897</v>
      </c>
    </row>
    <row r="12" spans="1:2" x14ac:dyDescent="0.35">
      <c r="A12" s="2">
        <v>11</v>
      </c>
      <c r="B12" s="3">
        <v>1840911656.1999998</v>
      </c>
    </row>
    <row r="13" spans="1:2" x14ac:dyDescent="0.35">
      <c r="A13" s="2">
        <v>12</v>
      </c>
      <c r="B13" s="3">
        <v>96558752762.481995</v>
      </c>
    </row>
    <row r="14" spans="1:2" x14ac:dyDescent="0.35">
      <c r="A14" s="2">
        <v>13</v>
      </c>
      <c r="B14" s="3">
        <v>50062579245.199997</v>
      </c>
    </row>
    <row r="15" spans="1:2" x14ac:dyDescent="0.35">
      <c r="A15" s="2">
        <v>15</v>
      </c>
      <c r="B15" s="3">
        <v>4979809973.2199993</v>
      </c>
    </row>
    <row r="16" spans="1:2" x14ac:dyDescent="0.35">
      <c r="A16" s="2">
        <v>16</v>
      </c>
      <c r="B16" s="3">
        <v>7635354561.7199965</v>
      </c>
    </row>
    <row r="17" spans="1:2" x14ac:dyDescent="0.35">
      <c r="A17" s="2">
        <v>17</v>
      </c>
      <c r="B17" s="3">
        <v>57735394016.900009</v>
      </c>
    </row>
    <row r="18" spans="1:2" x14ac:dyDescent="0.35">
      <c r="A18" s="2">
        <v>18</v>
      </c>
      <c r="B18" s="3">
        <v>33654768017.939995</v>
      </c>
    </row>
    <row r="19" spans="1:2" x14ac:dyDescent="0.35">
      <c r="A19" s="2">
        <v>19</v>
      </c>
      <c r="B19" s="3">
        <v>16111701895.397999</v>
      </c>
    </row>
    <row r="20" spans="1:2" x14ac:dyDescent="0.35">
      <c r="A20" s="2">
        <v>20</v>
      </c>
      <c r="B20" s="3">
        <v>16718837799.299997</v>
      </c>
    </row>
    <row r="21" spans="1:2" x14ac:dyDescent="0.35">
      <c r="A21" s="2">
        <v>21</v>
      </c>
      <c r="B21" s="3">
        <v>26085633173.009979</v>
      </c>
    </row>
    <row r="22" spans="1:2" x14ac:dyDescent="0.35">
      <c r="A22" s="2">
        <v>22</v>
      </c>
      <c r="B22" s="3">
        <v>23346014286.459999</v>
      </c>
    </row>
    <row r="23" spans="1:2" x14ac:dyDescent="0.35">
      <c r="A23" s="2">
        <v>23</v>
      </c>
      <c r="B23" s="3">
        <v>5834958341.6399975</v>
      </c>
    </row>
    <row r="24" spans="1:2" x14ac:dyDescent="0.35">
      <c r="A24" s="2">
        <v>24</v>
      </c>
      <c r="B24" s="3">
        <v>35647655961.48999</v>
      </c>
    </row>
    <row r="25" spans="1:2" x14ac:dyDescent="0.35">
      <c r="A25" s="2">
        <v>25</v>
      </c>
      <c r="B25" s="3">
        <v>33513564455.029999</v>
      </c>
    </row>
    <row r="26" spans="1:2" x14ac:dyDescent="0.35">
      <c r="A26" s="2">
        <v>26</v>
      </c>
      <c r="B26" s="3">
        <v>52020450388.259995</v>
      </c>
    </row>
    <row r="27" spans="1:2" x14ac:dyDescent="0.35">
      <c r="A27" s="2">
        <v>27</v>
      </c>
      <c r="B27" s="3">
        <v>28188731985.004002</v>
      </c>
    </row>
    <row r="28" spans="1:2" x14ac:dyDescent="0.35">
      <c r="A28" s="2">
        <v>28</v>
      </c>
      <c r="B28" s="3">
        <v>19236223191.025997</v>
      </c>
    </row>
    <row r="29" spans="1:2" x14ac:dyDescent="0.35">
      <c r="A29" s="2">
        <v>29</v>
      </c>
      <c r="B29" s="3">
        <v>38169441635.800003</v>
      </c>
    </row>
    <row r="30" spans="1:2" x14ac:dyDescent="0.35">
      <c r="A30" s="2">
        <v>30</v>
      </c>
      <c r="B30" s="3">
        <v>5829342687.6899996</v>
      </c>
    </row>
    <row r="31" spans="1:2" x14ac:dyDescent="0.35">
      <c r="A31" s="2">
        <v>31</v>
      </c>
      <c r="B31" s="3">
        <v>10148210553.759985</v>
      </c>
    </row>
    <row r="32" spans="1:2" x14ac:dyDescent="0.35">
      <c r="A32" s="2">
        <v>32</v>
      </c>
      <c r="B32" s="3">
        <v>11229062725.039999</v>
      </c>
    </row>
    <row r="33" spans="1:2" x14ac:dyDescent="0.35">
      <c r="A33" s="2">
        <v>33</v>
      </c>
      <c r="B33" s="3">
        <v>6497853168.9839993</v>
      </c>
    </row>
    <row r="34" spans="1:2" x14ac:dyDescent="0.35">
      <c r="A34" s="2">
        <v>34</v>
      </c>
      <c r="B34" s="3">
        <v>45287477192.23999</v>
      </c>
    </row>
    <row r="35" spans="1:2" x14ac:dyDescent="0.35">
      <c r="A35" s="2">
        <v>35</v>
      </c>
      <c r="B35" s="3">
        <v>14662832862.4</v>
      </c>
    </row>
    <row r="36" spans="1:2" x14ac:dyDescent="0.35">
      <c r="A36" s="2">
        <v>36</v>
      </c>
      <c r="B36" s="3">
        <v>66536707636.200012</v>
      </c>
    </row>
    <row r="37" spans="1:2" x14ac:dyDescent="0.35">
      <c r="A37" s="2">
        <v>37</v>
      </c>
      <c r="B37" s="3">
        <v>45915691635.739998</v>
      </c>
    </row>
    <row r="38" spans="1:2" x14ac:dyDescent="0.35">
      <c r="A38" s="2">
        <v>38</v>
      </c>
      <c r="B38" s="3">
        <v>4077800179.1479993</v>
      </c>
    </row>
    <row r="39" spans="1:2" x14ac:dyDescent="0.35">
      <c r="A39" s="2">
        <v>39</v>
      </c>
      <c r="B39" s="3">
        <v>55591466158.619987</v>
      </c>
    </row>
    <row r="40" spans="1:2" x14ac:dyDescent="0.35">
      <c r="A40" s="2">
        <v>40</v>
      </c>
      <c r="B40" s="3">
        <v>22620625040.340004</v>
      </c>
    </row>
    <row r="41" spans="1:2" x14ac:dyDescent="0.35">
      <c r="A41" s="2">
        <v>41</v>
      </c>
      <c r="B41" s="3">
        <v>19147408386.740005</v>
      </c>
    </row>
    <row r="42" spans="1:2" x14ac:dyDescent="0.35">
      <c r="A42" s="2">
        <v>42</v>
      </c>
      <c r="B42" s="3">
        <v>56685342760.477989</v>
      </c>
    </row>
    <row r="43" spans="1:2" x14ac:dyDescent="0.35">
      <c r="A43" s="2">
        <v>44</v>
      </c>
      <c r="B43" s="3">
        <v>5633766780.6099997</v>
      </c>
    </row>
    <row r="44" spans="1:2" x14ac:dyDescent="0.35">
      <c r="A44" s="2">
        <v>45</v>
      </c>
      <c r="B44" s="3">
        <v>25233432838.619995</v>
      </c>
    </row>
    <row r="45" spans="1:2" x14ac:dyDescent="0.35">
      <c r="A45" s="2">
        <v>46</v>
      </c>
      <c r="B45" s="3">
        <v>4860661546.5360003</v>
      </c>
    </row>
    <row r="46" spans="1:2" x14ac:dyDescent="0.35">
      <c r="A46" s="2">
        <v>47</v>
      </c>
      <c r="B46" s="3">
        <v>38413126251.479988</v>
      </c>
    </row>
    <row r="47" spans="1:2" x14ac:dyDescent="0.35">
      <c r="A47" s="2">
        <v>48</v>
      </c>
      <c r="B47" s="3">
        <v>145168201002.74588</v>
      </c>
    </row>
    <row r="48" spans="1:2" x14ac:dyDescent="0.35">
      <c r="A48" s="2">
        <v>49</v>
      </c>
      <c r="B48" s="3">
        <v>13965227909.135983</v>
      </c>
    </row>
    <row r="49" spans="1:2" x14ac:dyDescent="0.35">
      <c r="A49" s="2">
        <v>50</v>
      </c>
      <c r="B49" s="3">
        <v>2799388208.6279993</v>
      </c>
    </row>
    <row r="50" spans="1:2" x14ac:dyDescent="0.35">
      <c r="A50" s="2">
        <v>51</v>
      </c>
      <c r="B50" s="3">
        <v>46297565031.639999</v>
      </c>
    </row>
    <row r="51" spans="1:2" x14ac:dyDescent="0.35">
      <c r="A51" s="2">
        <v>53</v>
      </c>
      <c r="B51" s="3">
        <v>32819968323.209999</v>
      </c>
    </row>
    <row r="52" spans="1:2" x14ac:dyDescent="0.35">
      <c r="A52" s="2">
        <v>54</v>
      </c>
      <c r="B52" s="3">
        <v>10991045067.460003</v>
      </c>
    </row>
    <row r="53" spans="1:2" x14ac:dyDescent="0.35">
      <c r="A53" s="2">
        <v>55</v>
      </c>
      <c r="B53" s="3">
        <v>31341799551.179989</v>
      </c>
    </row>
    <row r="54" spans="1:2" x14ac:dyDescent="0.35">
      <c r="A54" s="2">
        <v>56</v>
      </c>
      <c r="B54" s="3">
        <v>5378012941.579998</v>
      </c>
    </row>
    <row r="55" spans="1:2" x14ac:dyDescent="0.35">
      <c r="A55" s="2" t="s">
        <v>5</v>
      </c>
      <c r="B55" s="3">
        <v>1626872574166.0935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20"/>
  <sheetViews>
    <sheetView tabSelected="1" workbookViewId="0">
      <selection activeCell="N15" sqref="N15"/>
    </sheetView>
  </sheetViews>
  <sheetFormatPr defaultRowHeight="14.5" x14ac:dyDescent="0.35"/>
  <cols>
    <col min="2" max="2" width="13.54296875" customWidth="1"/>
    <col min="3" max="3" width="15.453125" customWidth="1"/>
    <col min="4" max="4" width="13" customWidth="1"/>
    <col min="5" max="5" width="11.81640625" bestFit="1" customWidth="1"/>
    <col min="6" max="6" width="21.3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</row>
    <row r="2" spans="1:6" x14ac:dyDescent="0.35">
      <c r="A2">
        <v>2008</v>
      </c>
      <c r="B2">
        <v>1</v>
      </c>
      <c r="C2">
        <v>1</v>
      </c>
      <c r="D2">
        <v>308231608.25999999</v>
      </c>
      <c r="E2">
        <f>VLOOKUP(Table1[[#This Row],[STATE_CODE]],Sheet2!$A$4:$B454,2,FALSE)</f>
        <v>26927053697.550003</v>
      </c>
      <c r="F2">
        <f>Table1[[#This Row],[VMT_TOTAL]]/Table1[[#This Row],[State 2008 Total]]</f>
        <v>1.1446911783298626E-2</v>
      </c>
    </row>
    <row r="3" spans="1:6" x14ac:dyDescent="0.35">
      <c r="A3">
        <v>2008</v>
      </c>
      <c r="B3">
        <v>1</v>
      </c>
      <c r="C3">
        <v>3</v>
      </c>
      <c r="D3">
        <v>1345075624.3</v>
      </c>
      <c r="E3">
        <f>VLOOKUP(Table1[[#This Row],[STATE_CODE]],Sheet2!$A$4:$B455,2,FALSE)</f>
        <v>26927053697.550003</v>
      </c>
      <c r="F3">
        <f>Table1[[#This Row],[VMT_TOTAL]]/Table1[[#This Row],[State 2008 Total]]</f>
        <v>4.9952573326742522E-2</v>
      </c>
    </row>
    <row r="4" spans="1:6" x14ac:dyDescent="0.35">
      <c r="A4">
        <v>2008</v>
      </c>
      <c r="B4">
        <v>1</v>
      </c>
      <c r="C4">
        <v>5</v>
      </c>
      <c r="D4">
        <v>135688980.72</v>
      </c>
      <c r="E4">
        <f>VLOOKUP(Table1[[#This Row],[STATE_CODE]],Sheet2!$A$4:$B456,2,FALSE)</f>
        <v>26927053697.550003</v>
      </c>
      <c r="F4">
        <f>Table1[[#This Row],[VMT_TOTAL]]/Table1[[#This Row],[State 2008 Total]]</f>
        <v>5.0391321027575273E-3</v>
      </c>
    </row>
    <row r="5" spans="1:6" x14ac:dyDescent="0.35">
      <c r="A5">
        <v>2008</v>
      </c>
      <c r="B5">
        <v>1</v>
      </c>
      <c r="C5">
        <v>7</v>
      </c>
      <c r="D5">
        <v>95308566.349999994</v>
      </c>
      <c r="E5">
        <f>VLOOKUP(Table1[[#This Row],[STATE_CODE]],Sheet2!$A$4:$B457,2,FALSE)</f>
        <v>26927053697.550003</v>
      </c>
      <c r="F5">
        <f>Table1[[#This Row],[VMT_TOTAL]]/Table1[[#This Row],[State 2008 Total]]</f>
        <v>3.5395096478257398E-3</v>
      </c>
    </row>
    <row r="6" spans="1:6" x14ac:dyDescent="0.35">
      <c r="A6">
        <v>2008</v>
      </c>
      <c r="B6">
        <v>1</v>
      </c>
      <c r="C6">
        <v>9</v>
      </c>
      <c r="D6">
        <v>212682997.5</v>
      </c>
      <c r="E6">
        <f>VLOOKUP(Table1[[#This Row],[STATE_CODE]],Sheet2!$A$4:$B458,2,FALSE)</f>
        <v>26927053697.550003</v>
      </c>
      <c r="F6">
        <f>Table1[[#This Row],[VMT_TOTAL]]/Table1[[#This Row],[State 2008 Total]]</f>
        <v>7.8984875170116098E-3</v>
      </c>
    </row>
    <row r="7" spans="1:6" x14ac:dyDescent="0.35">
      <c r="A7">
        <v>2008</v>
      </c>
      <c r="B7">
        <v>1</v>
      </c>
      <c r="C7">
        <v>13</v>
      </c>
      <c r="D7">
        <v>315556201.56</v>
      </c>
      <c r="E7">
        <f>VLOOKUP(Table1[[#This Row],[STATE_CODE]],Sheet2!$A$4:$B459,2,FALSE)</f>
        <v>26927053697.550003</v>
      </c>
      <c r="F7">
        <f>Table1[[#This Row],[VMT_TOTAL]]/Table1[[#This Row],[State 2008 Total]]</f>
        <v>1.1718927926701143E-2</v>
      </c>
    </row>
    <row r="8" spans="1:6" x14ac:dyDescent="0.35">
      <c r="A8">
        <v>2008</v>
      </c>
      <c r="B8">
        <v>1</v>
      </c>
      <c r="C8">
        <v>15</v>
      </c>
      <c r="D8">
        <v>490890931.10000002</v>
      </c>
      <c r="E8">
        <f>VLOOKUP(Table1[[#This Row],[STATE_CODE]],Sheet2!$A$4:$B460,2,FALSE)</f>
        <v>26927053697.550003</v>
      </c>
      <c r="F8">
        <f>Table1[[#This Row],[VMT_TOTAL]]/Table1[[#This Row],[State 2008 Total]]</f>
        <v>1.8230398936838175E-2</v>
      </c>
    </row>
    <row r="9" spans="1:6" x14ac:dyDescent="0.35">
      <c r="A9">
        <v>2008</v>
      </c>
      <c r="B9">
        <v>1</v>
      </c>
      <c r="C9">
        <v>17</v>
      </c>
      <c r="D9">
        <v>160345431.55000001</v>
      </c>
      <c r="E9">
        <f>VLOOKUP(Table1[[#This Row],[STATE_CODE]],Sheet2!$A$4:$B461,2,FALSE)</f>
        <v>26927053697.550003</v>
      </c>
      <c r="F9">
        <f>Table1[[#This Row],[VMT_TOTAL]]/Table1[[#This Row],[State 2008 Total]]</f>
        <v>5.9548078802468193E-3</v>
      </c>
    </row>
    <row r="10" spans="1:6" x14ac:dyDescent="0.35">
      <c r="A10">
        <v>2008</v>
      </c>
      <c r="B10">
        <v>1</v>
      </c>
      <c r="C10">
        <v>19</v>
      </c>
      <c r="D10">
        <v>31606349.440000001</v>
      </c>
      <c r="E10">
        <f>VLOOKUP(Table1[[#This Row],[STATE_CODE]],Sheet2!$A$4:$B462,2,FALSE)</f>
        <v>26927053697.550003</v>
      </c>
      <c r="F10">
        <f>Table1[[#This Row],[VMT_TOTAL]]/Table1[[#This Row],[State 2008 Total]]</f>
        <v>1.1737767449424201E-3</v>
      </c>
    </row>
    <row r="11" spans="1:6" x14ac:dyDescent="0.35">
      <c r="A11">
        <v>2008</v>
      </c>
      <c r="B11">
        <v>1</v>
      </c>
      <c r="C11">
        <v>21</v>
      </c>
      <c r="D11">
        <v>372559180.80000001</v>
      </c>
      <c r="E11">
        <f>VLOOKUP(Table1[[#This Row],[STATE_CODE]],Sheet2!$A$4:$B463,2,FALSE)</f>
        <v>26927053697.550003</v>
      </c>
      <c r="F11">
        <f>Table1[[#This Row],[VMT_TOTAL]]/Table1[[#This Row],[State 2008 Total]]</f>
        <v>1.3835868750612617E-2</v>
      </c>
    </row>
    <row r="12" spans="1:6" x14ac:dyDescent="0.35">
      <c r="A12">
        <v>2008</v>
      </c>
      <c r="B12">
        <v>1</v>
      </c>
      <c r="C12">
        <v>23</v>
      </c>
      <c r="D12">
        <v>15313165.5</v>
      </c>
      <c r="E12">
        <f>VLOOKUP(Table1[[#This Row],[STATE_CODE]],Sheet2!$A$4:$B464,2,FALSE)</f>
        <v>26927053697.550003</v>
      </c>
      <c r="F12">
        <f>Table1[[#This Row],[VMT_TOTAL]]/Table1[[#This Row],[State 2008 Total]]</f>
        <v>5.6869071796716072E-4</v>
      </c>
    </row>
    <row r="13" spans="1:6" x14ac:dyDescent="0.35">
      <c r="A13">
        <v>2008</v>
      </c>
      <c r="B13">
        <v>1</v>
      </c>
      <c r="C13">
        <v>25</v>
      </c>
      <c r="D13">
        <v>170971100.69999999</v>
      </c>
      <c r="E13">
        <f>VLOOKUP(Table1[[#This Row],[STATE_CODE]],Sheet2!$A$4:$B465,2,FALSE)</f>
        <v>26927053697.550003</v>
      </c>
      <c r="F13">
        <f>Table1[[#This Row],[VMT_TOTAL]]/Table1[[#This Row],[State 2008 Total]]</f>
        <v>6.349417304261403E-3</v>
      </c>
    </row>
    <row r="14" spans="1:6" x14ac:dyDescent="0.35">
      <c r="A14">
        <v>2008</v>
      </c>
      <c r="B14">
        <v>1</v>
      </c>
      <c r="C14">
        <v>29</v>
      </c>
      <c r="D14">
        <v>277282115</v>
      </c>
      <c r="E14">
        <f>VLOOKUP(Table1[[#This Row],[STATE_CODE]],Sheet2!$A$4:$B466,2,FALSE)</f>
        <v>26927053697.550003</v>
      </c>
      <c r="F14">
        <f>Table1[[#This Row],[VMT_TOTAL]]/Table1[[#This Row],[State 2008 Total]]</f>
        <v>1.0297528950418697E-2</v>
      </c>
    </row>
    <row r="15" spans="1:6" x14ac:dyDescent="0.35">
      <c r="A15">
        <v>2008</v>
      </c>
      <c r="B15">
        <v>1</v>
      </c>
      <c r="C15">
        <v>31</v>
      </c>
      <c r="D15">
        <v>108112066.56</v>
      </c>
      <c r="E15">
        <f>VLOOKUP(Table1[[#This Row],[STATE_CODE]],Sheet2!$A$4:$B467,2,FALSE)</f>
        <v>26927053697.550003</v>
      </c>
      <c r="F15">
        <f>Table1[[#This Row],[VMT_TOTAL]]/Table1[[#This Row],[State 2008 Total]]</f>
        <v>4.0149979932574921E-3</v>
      </c>
    </row>
    <row r="16" spans="1:6" x14ac:dyDescent="0.35">
      <c r="A16">
        <v>2008</v>
      </c>
      <c r="B16">
        <v>1</v>
      </c>
      <c r="C16">
        <v>33</v>
      </c>
      <c r="D16">
        <v>336917669.299999</v>
      </c>
      <c r="E16">
        <f>VLOOKUP(Table1[[#This Row],[STATE_CODE]],Sheet2!$A$4:$B468,2,FALSE)</f>
        <v>26927053697.550003</v>
      </c>
      <c r="F16">
        <f>Table1[[#This Row],[VMT_TOTAL]]/Table1[[#This Row],[State 2008 Total]]</f>
        <v>1.2512236692670686E-2</v>
      </c>
    </row>
    <row r="17" spans="1:6" x14ac:dyDescent="0.35">
      <c r="A17">
        <v>2008</v>
      </c>
      <c r="B17">
        <v>1</v>
      </c>
      <c r="C17">
        <v>35</v>
      </c>
      <c r="D17">
        <v>285874086.81</v>
      </c>
      <c r="E17">
        <f>VLOOKUP(Table1[[#This Row],[STATE_CODE]],Sheet2!$A$4:$B469,2,FALSE)</f>
        <v>26927053697.550003</v>
      </c>
      <c r="F17">
        <f>Table1[[#This Row],[VMT_TOTAL]]/Table1[[#This Row],[State 2008 Total]]</f>
        <v>1.0616612200539811E-2</v>
      </c>
    </row>
    <row r="18" spans="1:6" x14ac:dyDescent="0.35">
      <c r="A18">
        <v>2008</v>
      </c>
      <c r="B18">
        <v>1</v>
      </c>
      <c r="C18">
        <v>37</v>
      </c>
      <c r="D18">
        <v>91416202.840000004</v>
      </c>
      <c r="E18">
        <f>VLOOKUP(Table1[[#This Row],[STATE_CODE]],Sheet2!$A$4:$B470,2,FALSE)</f>
        <v>26927053697.550003</v>
      </c>
      <c r="F18">
        <f>Table1[[#This Row],[VMT_TOTAL]]/Table1[[#This Row],[State 2008 Total]]</f>
        <v>3.3949574976454865E-3</v>
      </c>
    </row>
    <row r="19" spans="1:6" x14ac:dyDescent="0.35">
      <c r="A19">
        <v>2008</v>
      </c>
      <c r="B19">
        <v>1</v>
      </c>
      <c r="C19">
        <v>39</v>
      </c>
      <c r="D19">
        <v>135887000.25999999</v>
      </c>
      <c r="E19">
        <f>VLOOKUP(Table1[[#This Row],[STATE_CODE]],Sheet2!$A$4:$B471,2,FALSE)</f>
        <v>26927053697.550003</v>
      </c>
      <c r="F19">
        <f>Table1[[#This Row],[VMT_TOTAL]]/Table1[[#This Row],[State 2008 Total]]</f>
        <v>5.0464860280040168E-3</v>
      </c>
    </row>
    <row r="20" spans="1:6" x14ac:dyDescent="0.35">
      <c r="A20">
        <v>2008</v>
      </c>
      <c r="B20">
        <v>1</v>
      </c>
      <c r="C20">
        <v>41</v>
      </c>
      <c r="D20">
        <v>73704992.159999996</v>
      </c>
      <c r="E20">
        <f>VLOOKUP(Table1[[#This Row],[STATE_CODE]],Sheet2!$A$4:$B472,2,FALSE)</f>
        <v>26927053697.550003</v>
      </c>
      <c r="F20">
        <f>Table1[[#This Row],[VMT_TOTAL]]/Table1[[#This Row],[State 2008 Total]]</f>
        <v>2.7372096846490913E-3</v>
      </c>
    </row>
    <row r="21" spans="1:6" x14ac:dyDescent="0.35">
      <c r="A21">
        <v>2008</v>
      </c>
      <c r="B21">
        <v>1</v>
      </c>
      <c r="C21">
        <v>43</v>
      </c>
      <c r="D21">
        <v>525686742.81999999</v>
      </c>
      <c r="E21">
        <f>VLOOKUP(Table1[[#This Row],[STATE_CODE]],Sheet2!$A$4:$B473,2,FALSE)</f>
        <v>26927053697.550003</v>
      </c>
      <c r="F21">
        <f>Table1[[#This Row],[VMT_TOTAL]]/Table1[[#This Row],[State 2008 Total]]</f>
        <v>1.9522623927764899E-2</v>
      </c>
    </row>
    <row r="22" spans="1:6" x14ac:dyDescent="0.35">
      <c r="A22">
        <v>2008</v>
      </c>
      <c r="B22">
        <v>1</v>
      </c>
      <c r="C22">
        <v>45</v>
      </c>
      <c r="D22">
        <v>234196924.69999999</v>
      </c>
      <c r="E22">
        <f>VLOOKUP(Table1[[#This Row],[STATE_CODE]],Sheet2!$A$4:$B474,2,FALSE)</f>
        <v>26927053697.550003</v>
      </c>
      <c r="F22">
        <f>Table1[[#This Row],[VMT_TOTAL]]/Table1[[#This Row],[State 2008 Total]]</f>
        <v>8.6974582266053386E-3</v>
      </c>
    </row>
    <row r="23" spans="1:6" x14ac:dyDescent="0.35">
      <c r="A23">
        <v>2008</v>
      </c>
      <c r="B23">
        <v>1</v>
      </c>
      <c r="C23">
        <v>47</v>
      </c>
      <c r="D23">
        <v>159546994.5</v>
      </c>
      <c r="E23">
        <f>VLOOKUP(Table1[[#This Row],[STATE_CODE]],Sheet2!$A$4:$B475,2,FALSE)</f>
        <v>26927053697.550003</v>
      </c>
      <c r="F23">
        <f>Table1[[#This Row],[VMT_TOTAL]]/Table1[[#This Row],[State 2008 Total]]</f>
        <v>5.9251560267997907E-3</v>
      </c>
    </row>
    <row r="24" spans="1:6" x14ac:dyDescent="0.35">
      <c r="A24">
        <v>2008</v>
      </c>
      <c r="B24">
        <v>1</v>
      </c>
      <c r="C24">
        <v>49</v>
      </c>
      <c r="D24">
        <v>338229947.61000001</v>
      </c>
      <c r="E24">
        <f>VLOOKUP(Table1[[#This Row],[STATE_CODE]],Sheet2!$A$4:$B476,2,FALSE)</f>
        <v>26927053697.550003</v>
      </c>
      <c r="F24">
        <f>Table1[[#This Row],[VMT_TOTAL]]/Table1[[#This Row],[State 2008 Total]]</f>
        <v>1.2560971259947921E-2</v>
      </c>
    </row>
    <row r="25" spans="1:6" x14ac:dyDescent="0.35">
      <c r="A25">
        <v>2008</v>
      </c>
      <c r="B25">
        <v>1</v>
      </c>
      <c r="C25">
        <v>51</v>
      </c>
      <c r="D25">
        <v>232589023.459999</v>
      </c>
      <c r="E25">
        <f>VLOOKUP(Table1[[#This Row],[STATE_CODE]],Sheet2!$A$4:$B477,2,FALSE)</f>
        <v>26927053697.550003</v>
      </c>
      <c r="F25">
        <f>Table1[[#This Row],[VMT_TOTAL]]/Table1[[#This Row],[State 2008 Total]]</f>
        <v>8.6377450007150778E-3</v>
      </c>
    </row>
    <row r="26" spans="1:6" x14ac:dyDescent="0.35">
      <c r="A26">
        <v>2008</v>
      </c>
      <c r="B26">
        <v>1</v>
      </c>
      <c r="C26">
        <v>53</v>
      </c>
      <c r="D26">
        <v>298864219.63999999</v>
      </c>
      <c r="E26">
        <f>VLOOKUP(Table1[[#This Row],[STATE_CODE]],Sheet2!$A$4:$B478,2,FALSE)</f>
        <v>26927053697.550003</v>
      </c>
      <c r="F26">
        <f>Table1[[#This Row],[VMT_TOTAL]]/Table1[[#This Row],[State 2008 Total]]</f>
        <v>1.109903159093832E-2</v>
      </c>
    </row>
    <row r="27" spans="1:6" x14ac:dyDescent="0.35">
      <c r="A27">
        <v>2008</v>
      </c>
      <c r="B27">
        <v>1</v>
      </c>
      <c r="C27">
        <v>55</v>
      </c>
      <c r="D27">
        <v>624644238.05999994</v>
      </c>
      <c r="E27">
        <f>VLOOKUP(Table1[[#This Row],[STATE_CODE]],Sheet2!$A$4:$B479,2,FALSE)</f>
        <v>26927053697.550003</v>
      </c>
      <c r="F27">
        <f>Table1[[#This Row],[VMT_TOTAL]]/Table1[[#This Row],[State 2008 Total]]</f>
        <v>2.3197645203820949E-2</v>
      </c>
    </row>
    <row r="28" spans="1:6" x14ac:dyDescent="0.35">
      <c r="A28">
        <v>2008</v>
      </c>
      <c r="B28">
        <v>1</v>
      </c>
      <c r="C28">
        <v>57</v>
      </c>
      <c r="D28">
        <v>16596798.5</v>
      </c>
      <c r="E28">
        <f>VLOOKUP(Table1[[#This Row],[STATE_CODE]],Sheet2!$A$4:$B480,2,FALSE)</f>
        <v>26927053697.550003</v>
      </c>
      <c r="F28">
        <f>Table1[[#This Row],[VMT_TOTAL]]/Table1[[#This Row],[State 2008 Total]]</f>
        <v>6.1636147372150425E-4</v>
      </c>
    </row>
    <row r="29" spans="1:6" x14ac:dyDescent="0.35">
      <c r="A29">
        <v>2008</v>
      </c>
      <c r="B29">
        <v>1</v>
      </c>
      <c r="C29">
        <v>59</v>
      </c>
      <c r="D29">
        <v>121422478.59</v>
      </c>
      <c r="E29">
        <f>VLOOKUP(Table1[[#This Row],[STATE_CODE]],Sheet2!$A$4:$B481,2,FALSE)</f>
        <v>26927053697.550003</v>
      </c>
      <c r="F29">
        <f>Table1[[#This Row],[VMT_TOTAL]]/Table1[[#This Row],[State 2008 Total]]</f>
        <v>4.5093117113309657E-3</v>
      </c>
    </row>
    <row r="30" spans="1:6" x14ac:dyDescent="0.35">
      <c r="A30">
        <v>2008</v>
      </c>
      <c r="B30">
        <v>1</v>
      </c>
      <c r="C30">
        <v>63</v>
      </c>
      <c r="D30">
        <v>262297862.34</v>
      </c>
      <c r="E30">
        <f>VLOOKUP(Table1[[#This Row],[STATE_CODE]],Sheet2!$A$4:$B482,2,FALSE)</f>
        <v>26927053697.550003</v>
      </c>
      <c r="F30">
        <f>Table1[[#This Row],[VMT_TOTAL]]/Table1[[#This Row],[State 2008 Total]]</f>
        <v>9.7410531908236793E-3</v>
      </c>
    </row>
    <row r="31" spans="1:6" x14ac:dyDescent="0.35">
      <c r="A31">
        <v>2008</v>
      </c>
      <c r="B31">
        <v>1</v>
      </c>
      <c r="C31">
        <v>65</v>
      </c>
      <c r="D31">
        <v>12263283.470000001</v>
      </c>
      <c r="E31">
        <f>VLOOKUP(Table1[[#This Row],[STATE_CODE]],Sheet2!$A$4:$B483,2,FALSE)</f>
        <v>26927053697.550003</v>
      </c>
      <c r="F31">
        <f>Table1[[#This Row],[VMT_TOTAL]]/Table1[[#This Row],[State 2008 Total]]</f>
        <v>4.5542611559896707E-4</v>
      </c>
    </row>
    <row r="32" spans="1:6" x14ac:dyDescent="0.35">
      <c r="A32">
        <v>2008</v>
      </c>
      <c r="B32">
        <v>1</v>
      </c>
      <c r="C32">
        <v>67</v>
      </c>
      <c r="D32">
        <v>114684533.5</v>
      </c>
      <c r="E32">
        <f>VLOOKUP(Table1[[#This Row],[STATE_CODE]],Sheet2!$A$4:$B484,2,FALSE)</f>
        <v>26927053697.550003</v>
      </c>
      <c r="F32">
        <f>Table1[[#This Row],[VMT_TOTAL]]/Table1[[#This Row],[State 2008 Total]]</f>
        <v>4.2590821405178369E-3</v>
      </c>
    </row>
    <row r="33" spans="1:6" x14ac:dyDescent="0.35">
      <c r="A33">
        <v>2008</v>
      </c>
      <c r="B33">
        <v>1</v>
      </c>
      <c r="C33">
        <v>69</v>
      </c>
      <c r="D33">
        <v>574944364.20000005</v>
      </c>
      <c r="E33">
        <f>VLOOKUP(Table1[[#This Row],[STATE_CODE]],Sheet2!$A$4:$B485,2,FALSE)</f>
        <v>26927053697.550003</v>
      </c>
      <c r="F33">
        <f>Table1[[#This Row],[VMT_TOTAL]]/Table1[[#This Row],[State 2008 Total]]</f>
        <v>2.1351922518441452E-2</v>
      </c>
    </row>
    <row r="34" spans="1:6" x14ac:dyDescent="0.35">
      <c r="A34">
        <v>2008</v>
      </c>
      <c r="B34">
        <v>1</v>
      </c>
      <c r="C34">
        <v>71</v>
      </c>
      <c r="D34">
        <v>312424937.17000002</v>
      </c>
      <c r="E34">
        <f>VLOOKUP(Table1[[#This Row],[STATE_CODE]],Sheet2!$A$4:$B486,2,FALSE)</f>
        <v>26927053697.550003</v>
      </c>
      <c r="F34">
        <f>Table1[[#This Row],[VMT_TOTAL]]/Table1[[#This Row],[State 2008 Total]]</f>
        <v>1.1602640997385706E-2</v>
      </c>
    </row>
    <row r="35" spans="1:6" x14ac:dyDescent="0.35">
      <c r="A35">
        <v>2008</v>
      </c>
      <c r="B35">
        <v>1</v>
      </c>
      <c r="C35">
        <v>73</v>
      </c>
      <c r="D35">
        <v>4517532033.2600002</v>
      </c>
      <c r="E35">
        <f>VLOOKUP(Table1[[#This Row],[STATE_CODE]],Sheet2!$A$4:$B487,2,FALSE)</f>
        <v>26927053697.550003</v>
      </c>
      <c r="F35">
        <f>Table1[[#This Row],[VMT_TOTAL]]/Table1[[#This Row],[State 2008 Total]]</f>
        <v>0.16776926595838573</v>
      </c>
    </row>
    <row r="36" spans="1:6" x14ac:dyDescent="0.35">
      <c r="A36">
        <v>2008</v>
      </c>
      <c r="B36">
        <v>1</v>
      </c>
      <c r="C36">
        <v>77</v>
      </c>
      <c r="D36">
        <v>285794291.5</v>
      </c>
      <c r="E36">
        <f>VLOOKUP(Table1[[#This Row],[STATE_CODE]],Sheet2!$A$4:$B488,2,FALSE)</f>
        <v>26927053697.550003</v>
      </c>
      <c r="F36">
        <f>Table1[[#This Row],[VMT_TOTAL]]/Table1[[#This Row],[State 2008 Total]]</f>
        <v>1.0613648812458208E-2</v>
      </c>
    </row>
    <row r="37" spans="1:6" x14ac:dyDescent="0.35">
      <c r="A37">
        <v>2008</v>
      </c>
      <c r="B37">
        <v>1</v>
      </c>
      <c r="C37">
        <v>79</v>
      </c>
      <c r="D37">
        <v>256452554.59999999</v>
      </c>
      <c r="E37">
        <f>VLOOKUP(Table1[[#This Row],[STATE_CODE]],Sheet2!$A$4:$B489,2,FALSE)</f>
        <v>26927053697.550003</v>
      </c>
      <c r="F37">
        <f>Table1[[#This Row],[VMT_TOTAL]]/Table1[[#This Row],[State 2008 Total]]</f>
        <v>9.5239738250061014E-3</v>
      </c>
    </row>
    <row r="38" spans="1:6" x14ac:dyDescent="0.35">
      <c r="A38">
        <v>2008</v>
      </c>
      <c r="B38">
        <v>1</v>
      </c>
      <c r="C38">
        <v>81</v>
      </c>
      <c r="D38">
        <v>660604271.61000001</v>
      </c>
      <c r="E38">
        <f>VLOOKUP(Table1[[#This Row],[STATE_CODE]],Sheet2!$A$4:$B490,2,FALSE)</f>
        <v>26927053697.550003</v>
      </c>
      <c r="F38">
        <f>Table1[[#This Row],[VMT_TOTAL]]/Table1[[#This Row],[State 2008 Total]]</f>
        <v>2.4533106333505254E-2</v>
      </c>
    </row>
    <row r="39" spans="1:6" x14ac:dyDescent="0.35">
      <c r="A39">
        <v>2008</v>
      </c>
      <c r="B39">
        <v>1</v>
      </c>
      <c r="C39">
        <v>83</v>
      </c>
      <c r="D39">
        <v>687475993.89999998</v>
      </c>
      <c r="E39">
        <f>VLOOKUP(Table1[[#This Row],[STATE_CODE]],Sheet2!$A$4:$B491,2,FALSE)</f>
        <v>26927053697.550003</v>
      </c>
      <c r="F39">
        <f>Table1[[#This Row],[VMT_TOTAL]]/Table1[[#This Row],[State 2008 Total]]</f>
        <v>2.5531051470460392E-2</v>
      </c>
    </row>
    <row r="40" spans="1:6" x14ac:dyDescent="0.35">
      <c r="A40">
        <v>2008</v>
      </c>
      <c r="B40">
        <v>1</v>
      </c>
      <c r="C40">
        <v>85</v>
      </c>
      <c r="D40">
        <v>261209177.69999999</v>
      </c>
      <c r="E40">
        <f>VLOOKUP(Table1[[#This Row],[STATE_CODE]],Sheet2!$A$4:$B492,2,FALSE)</f>
        <v>26927053697.550003</v>
      </c>
      <c r="F40">
        <f>Table1[[#This Row],[VMT_TOTAL]]/Table1[[#This Row],[State 2008 Total]]</f>
        <v>9.7006223047628303E-3</v>
      </c>
    </row>
    <row r="41" spans="1:6" x14ac:dyDescent="0.35">
      <c r="A41">
        <v>2008</v>
      </c>
      <c r="B41">
        <v>1</v>
      </c>
      <c r="C41">
        <v>87</v>
      </c>
      <c r="D41">
        <v>356493066.54000002</v>
      </c>
      <c r="E41">
        <f>VLOOKUP(Table1[[#This Row],[STATE_CODE]],Sheet2!$A$4:$B493,2,FALSE)</f>
        <v>26927053697.550003</v>
      </c>
      <c r="F41">
        <f>Table1[[#This Row],[VMT_TOTAL]]/Table1[[#This Row],[State 2008 Total]]</f>
        <v>1.3239215494728859E-2</v>
      </c>
    </row>
    <row r="42" spans="1:6" x14ac:dyDescent="0.35">
      <c r="A42">
        <v>2008</v>
      </c>
      <c r="B42">
        <v>1</v>
      </c>
      <c r="C42">
        <v>89</v>
      </c>
      <c r="D42">
        <v>1329261833.8</v>
      </c>
      <c r="E42">
        <f>VLOOKUP(Table1[[#This Row],[STATE_CODE]],Sheet2!$A$4:$B494,2,FALSE)</f>
        <v>26927053697.550003</v>
      </c>
      <c r="F42">
        <f>Table1[[#This Row],[VMT_TOTAL]]/Table1[[#This Row],[State 2008 Total]]</f>
        <v>4.936529071210434E-2</v>
      </c>
    </row>
    <row r="43" spans="1:6" x14ac:dyDescent="0.35">
      <c r="A43">
        <v>2008</v>
      </c>
      <c r="B43">
        <v>1</v>
      </c>
      <c r="C43">
        <v>91</v>
      </c>
      <c r="D43">
        <v>131086031.5</v>
      </c>
      <c r="E43">
        <f>VLOOKUP(Table1[[#This Row],[STATE_CODE]],Sheet2!$A$4:$B495,2,FALSE)</f>
        <v>26927053697.550003</v>
      </c>
      <c r="F43">
        <f>Table1[[#This Row],[VMT_TOTAL]]/Table1[[#This Row],[State 2008 Total]]</f>
        <v>4.8681906669918017E-3</v>
      </c>
    </row>
    <row r="44" spans="1:6" x14ac:dyDescent="0.35">
      <c r="A44">
        <v>2008</v>
      </c>
      <c r="B44">
        <v>1</v>
      </c>
      <c r="C44">
        <v>93</v>
      </c>
      <c r="D44">
        <v>177698052.59999999</v>
      </c>
      <c r="E44">
        <f>VLOOKUP(Table1[[#This Row],[STATE_CODE]],Sheet2!$A$4:$B496,2,FALSE)</f>
        <v>26927053697.550003</v>
      </c>
      <c r="F44">
        <f>Table1[[#This Row],[VMT_TOTAL]]/Table1[[#This Row],[State 2008 Total]]</f>
        <v>6.5992386168921297E-3</v>
      </c>
    </row>
    <row r="45" spans="1:6" x14ac:dyDescent="0.35">
      <c r="A45">
        <v>2008</v>
      </c>
      <c r="B45">
        <v>1</v>
      </c>
      <c r="C45">
        <v>95</v>
      </c>
      <c r="D45">
        <v>296216782.70999998</v>
      </c>
      <c r="E45">
        <f>VLOOKUP(Table1[[#This Row],[STATE_CODE]],Sheet2!$A$4:$B497,2,FALSE)</f>
        <v>26927053697.550003</v>
      </c>
      <c r="F45">
        <f>Table1[[#This Row],[VMT_TOTAL]]/Table1[[#This Row],[State 2008 Total]]</f>
        <v>1.1000712741808499E-2</v>
      </c>
    </row>
    <row r="46" spans="1:6" x14ac:dyDescent="0.35">
      <c r="A46">
        <v>2008</v>
      </c>
      <c r="B46">
        <v>1</v>
      </c>
      <c r="C46">
        <v>97</v>
      </c>
      <c r="D46">
        <v>2065681180.3</v>
      </c>
      <c r="E46">
        <f>VLOOKUP(Table1[[#This Row],[STATE_CODE]],Sheet2!$A$4:$B498,2,FALSE)</f>
        <v>26927053697.550003</v>
      </c>
      <c r="F46">
        <f>Table1[[#This Row],[VMT_TOTAL]]/Table1[[#This Row],[State 2008 Total]]</f>
        <v>7.6713969656767494E-2</v>
      </c>
    </row>
    <row r="47" spans="1:6" x14ac:dyDescent="0.35">
      <c r="A47">
        <v>2008</v>
      </c>
      <c r="B47">
        <v>1</v>
      </c>
      <c r="C47">
        <v>99</v>
      </c>
      <c r="D47">
        <v>38401909.5</v>
      </c>
      <c r="E47">
        <f>VLOOKUP(Table1[[#This Row],[STATE_CODE]],Sheet2!$A$4:$B499,2,FALSE)</f>
        <v>26927053697.550003</v>
      </c>
      <c r="F47">
        <f>Table1[[#This Row],[VMT_TOTAL]]/Table1[[#This Row],[State 2008 Total]]</f>
        <v>1.4261459843077468E-3</v>
      </c>
    </row>
    <row r="48" spans="1:6" x14ac:dyDescent="0.35">
      <c r="A48">
        <v>2008</v>
      </c>
      <c r="B48">
        <v>1</v>
      </c>
      <c r="C48">
        <v>101</v>
      </c>
      <c r="D48">
        <v>1416325043.6500001</v>
      </c>
      <c r="E48">
        <f>VLOOKUP(Table1[[#This Row],[STATE_CODE]],Sheet2!$A$4:$B500,2,FALSE)</f>
        <v>26927053697.550003</v>
      </c>
      <c r="F48">
        <f>Table1[[#This Row],[VMT_TOTAL]]/Table1[[#This Row],[State 2008 Total]]</f>
        <v>5.259858949138823E-2</v>
      </c>
    </row>
    <row r="49" spans="1:6" x14ac:dyDescent="0.35">
      <c r="A49">
        <v>2008</v>
      </c>
      <c r="B49">
        <v>1</v>
      </c>
      <c r="C49">
        <v>103</v>
      </c>
      <c r="D49">
        <v>671418755.10000002</v>
      </c>
      <c r="E49">
        <f>VLOOKUP(Table1[[#This Row],[STATE_CODE]],Sheet2!$A$4:$B501,2,FALSE)</f>
        <v>26927053697.550003</v>
      </c>
      <c r="F49">
        <f>Table1[[#This Row],[VMT_TOTAL]]/Table1[[#This Row],[State 2008 Total]]</f>
        <v>2.493472782583302E-2</v>
      </c>
    </row>
    <row r="50" spans="1:6" x14ac:dyDescent="0.35">
      <c r="A50">
        <v>2008</v>
      </c>
      <c r="B50">
        <v>1</v>
      </c>
      <c r="C50">
        <v>105</v>
      </c>
      <c r="D50">
        <v>34704738.539999999</v>
      </c>
      <c r="E50">
        <f>VLOOKUP(Table1[[#This Row],[STATE_CODE]],Sheet2!$A$4:$B502,2,FALSE)</f>
        <v>26927053697.550003</v>
      </c>
      <c r="F50">
        <f>Table1[[#This Row],[VMT_TOTAL]]/Table1[[#This Row],[State 2008 Total]]</f>
        <v>1.2888427723957657E-3</v>
      </c>
    </row>
    <row r="51" spans="1:6" x14ac:dyDescent="0.35">
      <c r="A51">
        <v>2008</v>
      </c>
      <c r="B51">
        <v>1</v>
      </c>
      <c r="C51">
        <v>107</v>
      </c>
      <c r="D51">
        <v>73881111.359999999</v>
      </c>
      <c r="E51">
        <f>VLOOKUP(Table1[[#This Row],[STATE_CODE]],Sheet2!$A$4:$B503,2,FALSE)</f>
        <v>26927053697.550003</v>
      </c>
      <c r="F51">
        <f>Table1[[#This Row],[VMT_TOTAL]]/Table1[[#This Row],[State 2008 Total]]</f>
        <v>2.7437502888302324E-3</v>
      </c>
    </row>
    <row r="52" spans="1:6" x14ac:dyDescent="0.35">
      <c r="A52">
        <v>2008</v>
      </c>
      <c r="B52">
        <v>1</v>
      </c>
      <c r="C52">
        <v>109</v>
      </c>
      <c r="D52">
        <v>209146725.19999999</v>
      </c>
      <c r="E52">
        <f>VLOOKUP(Table1[[#This Row],[STATE_CODE]],Sheet2!$A$4:$B504,2,FALSE)</f>
        <v>26927053697.550003</v>
      </c>
      <c r="F52">
        <f>Table1[[#This Row],[VMT_TOTAL]]/Table1[[#This Row],[State 2008 Total]]</f>
        <v>7.767159658430417E-3</v>
      </c>
    </row>
    <row r="53" spans="1:6" x14ac:dyDescent="0.35">
      <c r="A53">
        <v>2008</v>
      </c>
      <c r="B53">
        <v>1</v>
      </c>
      <c r="C53">
        <v>111</v>
      </c>
      <c r="D53">
        <v>53606135.100000001</v>
      </c>
      <c r="E53">
        <f>VLOOKUP(Table1[[#This Row],[STATE_CODE]],Sheet2!$A$4:$B505,2,FALSE)</f>
        <v>26927053697.550003</v>
      </c>
      <c r="F53">
        <f>Table1[[#This Row],[VMT_TOTAL]]/Table1[[#This Row],[State 2008 Total]]</f>
        <v>1.9907909607235429E-3</v>
      </c>
    </row>
    <row r="54" spans="1:6" x14ac:dyDescent="0.35">
      <c r="A54">
        <v>2008</v>
      </c>
      <c r="B54">
        <v>1</v>
      </c>
      <c r="C54">
        <v>113</v>
      </c>
      <c r="D54">
        <v>318503274.13999999</v>
      </c>
      <c r="E54">
        <f>VLOOKUP(Table1[[#This Row],[STATE_CODE]],Sheet2!$A$4:$B506,2,FALSE)</f>
        <v>26927053697.550003</v>
      </c>
      <c r="F54">
        <f>Table1[[#This Row],[VMT_TOTAL]]/Table1[[#This Row],[State 2008 Total]]</f>
        <v>1.1828374456317865E-2</v>
      </c>
    </row>
    <row r="55" spans="1:6" x14ac:dyDescent="0.35">
      <c r="A55">
        <v>2008</v>
      </c>
      <c r="B55">
        <v>1</v>
      </c>
      <c r="C55">
        <v>115</v>
      </c>
      <c r="D55">
        <v>614181297.53999996</v>
      </c>
      <c r="E55">
        <f>VLOOKUP(Table1[[#This Row],[STATE_CODE]],Sheet2!$A$4:$B507,2,FALSE)</f>
        <v>26927053697.550003</v>
      </c>
      <c r="F55">
        <f>Table1[[#This Row],[VMT_TOTAL]]/Table1[[#This Row],[State 2008 Total]]</f>
        <v>2.280907909341311E-2</v>
      </c>
    </row>
    <row r="56" spans="1:6" x14ac:dyDescent="0.35">
      <c r="A56">
        <v>2008</v>
      </c>
      <c r="B56">
        <v>1</v>
      </c>
      <c r="C56">
        <v>117</v>
      </c>
      <c r="D56">
        <v>947123101.89999998</v>
      </c>
      <c r="E56">
        <f>VLOOKUP(Table1[[#This Row],[STATE_CODE]],Sheet2!$A$4:$B508,2,FALSE)</f>
        <v>26927053697.550003</v>
      </c>
      <c r="F56">
        <f>Table1[[#This Row],[VMT_TOTAL]]/Table1[[#This Row],[State 2008 Total]]</f>
        <v>3.5173662612266239E-2</v>
      </c>
    </row>
    <row r="57" spans="1:6" x14ac:dyDescent="0.35">
      <c r="A57">
        <v>2008</v>
      </c>
      <c r="B57">
        <v>1</v>
      </c>
      <c r="C57">
        <v>119</v>
      </c>
      <c r="D57">
        <v>237770440.42999899</v>
      </c>
      <c r="E57">
        <f>VLOOKUP(Table1[[#This Row],[STATE_CODE]],Sheet2!$A$4:$B509,2,FALSE)</f>
        <v>26927053697.550003</v>
      </c>
      <c r="F57">
        <f>Table1[[#This Row],[VMT_TOTAL]]/Table1[[#This Row],[State 2008 Total]]</f>
        <v>8.8301692082870878E-3</v>
      </c>
    </row>
    <row r="58" spans="1:6" x14ac:dyDescent="0.35">
      <c r="A58">
        <v>2008</v>
      </c>
      <c r="B58">
        <v>1</v>
      </c>
      <c r="C58">
        <v>121</v>
      </c>
      <c r="D58">
        <v>497755148.62</v>
      </c>
      <c r="E58">
        <f>VLOOKUP(Table1[[#This Row],[STATE_CODE]],Sheet2!$A$4:$B510,2,FALSE)</f>
        <v>26927053697.550003</v>
      </c>
      <c r="F58">
        <f>Table1[[#This Row],[VMT_TOTAL]]/Table1[[#This Row],[State 2008 Total]]</f>
        <v>1.8485317933810523E-2</v>
      </c>
    </row>
    <row r="59" spans="1:6" x14ac:dyDescent="0.35">
      <c r="A59">
        <v>2008</v>
      </c>
      <c r="B59">
        <v>1</v>
      </c>
      <c r="C59">
        <v>123</v>
      </c>
      <c r="D59">
        <v>137214885.59</v>
      </c>
      <c r="E59">
        <f>VLOOKUP(Table1[[#This Row],[STATE_CODE]],Sheet2!$A$4:$B511,2,FALSE)</f>
        <v>26927053697.550003</v>
      </c>
      <c r="F59">
        <f>Table1[[#This Row],[VMT_TOTAL]]/Table1[[#This Row],[State 2008 Total]]</f>
        <v>5.0958001989829544E-3</v>
      </c>
    </row>
    <row r="60" spans="1:6" x14ac:dyDescent="0.35">
      <c r="A60">
        <v>2008</v>
      </c>
      <c r="B60">
        <v>1</v>
      </c>
      <c r="C60">
        <v>125</v>
      </c>
      <c r="D60">
        <v>1339808919.9000001</v>
      </c>
      <c r="E60">
        <f>VLOOKUP(Table1[[#This Row],[STATE_CODE]],Sheet2!$A$4:$B512,2,FALSE)</f>
        <v>26927053697.550003</v>
      </c>
      <c r="F60">
        <f>Table1[[#This Row],[VMT_TOTAL]]/Table1[[#This Row],[State 2008 Total]]</f>
        <v>4.9756981768187457E-2</v>
      </c>
    </row>
    <row r="61" spans="1:6" x14ac:dyDescent="0.35">
      <c r="A61">
        <v>2008</v>
      </c>
      <c r="B61">
        <v>1</v>
      </c>
      <c r="C61">
        <v>127</v>
      </c>
      <c r="D61">
        <v>309667144.73000002</v>
      </c>
      <c r="E61">
        <f>VLOOKUP(Table1[[#This Row],[STATE_CODE]],Sheet2!$A$4:$B513,2,FALSE)</f>
        <v>26927053697.550003</v>
      </c>
      <c r="F61">
        <f>Table1[[#This Row],[VMT_TOTAL]]/Table1[[#This Row],[State 2008 Total]]</f>
        <v>1.150022383466987E-2</v>
      </c>
    </row>
    <row r="62" spans="1:6" x14ac:dyDescent="0.35">
      <c r="A62">
        <v>2008</v>
      </c>
      <c r="B62">
        <v>1</v>
      </c>
      <c r="C62">
        <v>129</v>
      </c>
      <c r="D62">
        <v>118579371.90000001</v>
      </c>
      <c r="E62">
        <f>VLOOKUP(Table1[[#This Row],[STATE_CODE]],Sheet2!$A$4:$B514,2,FALSE)</f>
        <v>26927053697.550003</v>
      </c>
      <c r="F62">
        <f>Table1[[#This Row],[VMT_TOTAL]]/Table1[[#This Row],[State 2008 Total]]</f>
        <v>4.4037262016077576E-3</v>
      </c>
    </row>
    <row r="63" spans="1:6" x14ac:dyDescent="0.35">
      <c r="A63">
        <v>2008</v>
      </c>
      <c r="B63">
        <v>1</v>
      </c>
      <c r="C63">
        <v>131</v>
      </c>
      <c r="D63">
        <v>26440378.02</v>
      </c>
      <c r="E63">
        <f>VLOOKUP(Table1[[#This Row],[STATE_CODE]],Sheet2!$A$4:$B515,2,FALSE)</f>
        <v>26927053697.550003</v>
      </c>
      <c r="F63">
        <f>Table1[[#This Row],[VMT_TOTAL]]/Table1[[#This Row],[State 2008 Total]]</f>
        <v>9.8192614450075223E-4</v>
      </c>
    </row>
    <row r="64" spans="1:6" x14ac:dyDescent="0.35">
      <c r="A64">
        <v>2008</v>
      </c>
      <c r="B64">
        <v>1</v>
      </c>
      <c r="C64">
        <v>133</v>
      </c>
      <c r="D64">
        <v>65203427.039999999</v>
      </c>
      <c r="E64">
        <f>VLOOKUP(Table1[[#This Row],[STATE_CODE]],Sheet2!$A$4:$B516,2,FALSE)</f>
        <v>26927053697.550003</v>
      </c>
      <c r="F64">
        <f>Table1[[#This Row],[VMT_TOTAL]]/Table1[[#This Row],[State 2008 Total]]</f>
        <v>2.4214839013721218E-3</v>
      </c>
    </row>
    <row r="65" spans="1:6" x14ac:dyDescent="0.35">
      <c r="A65">
        <v>2008</v>
      </c>
      <c r="B65">
        <v>2</v>
      </c>
      <c r="C65">
        <v>1</v>
      </c>
      <c r="D65">
        <v>1522113663</v>
      </c>
      <c r="E65">
        <f>VLOOKUP(Table1[[#This Row],[STATE_CODE]],Sheet2!$A$4:$B517,2,FALSE)</f>
        <v>2221627261.842</v>
      </c>
      <c r="F65">
        <f>Table1[[#This Row],[VMT_TOTAL]]/Table1[[#This Row],[State 2008 Total]]</f>
        <v>0.68513458091884505</v>
      </c>
    </row>
    <row r="66" spans="1:6" x14ac:dyDescent="0.35">
      <c r="A66">
        <v>2008</v>
      </c>
      <c r="B66">
        <v>2</v>
      </c>
      <c r="C66">
        <v>2</v>
      </c>
      <c r="D66">
        <v>611892101.21000004</v>
      </c>
      <c r="E66">
        <f>VLOOKUP(Table1[[#This Row],[STATE_CODE]],Sheet2!$A$4:$B518,2,FALSE)</f>
        <v>2221627261.842</v>
      </c>
      <c r="F66">
        <f>Table1[[#This Row],[VMT_TOTAL]]/Table1[[#This Row],[State 2008 Total]]</f>
        <v>0.27542518572745045</v>
      </c>
    </row>
    <row r="67" spans="1:6" x14ac:dyDescent="0.35">
      <c r="A67">
        <v>2008</v>
      </c>
      <c r="B67">
        <v>2</v>
      </c>
      <c r="C67">
        <v>3</v>
      </c>
      <c r="D67">
        <v>87621497.631999999</v>
      </c>
      <c r="E67">
        <f>VLOOKUP(Table1[[#This Row],[STATE_CODE]],Sheet2!$A$4:$B519,2,FALSE)</f>
        <v>2221627261.842</v>
      </c>
      <c r="F67">
        <f>Table1[[#This Row],[VMT_TOTAL]]/Table1[[#This Row],[State 2008 Total]]</f>
        <v>3.9440233353704481E-2</v>
      </c>
    </row>
    <row r="68" spans="1:6" x14ac:dyDescent="0.35">
      <c r="A68">
        <v>2008</v>
      </c>
      <c r="B68">
        <v>4</v>
      </c>
      <c r="C68">
        <v>1</v>
      </c>
      <c r="D68">
        <v>377438269.36000001</v>
      </c>
      <c r="E68">
        <f>VLOOKUP(Table1[[#This Row],[STATE_CODE]],Sheet2!$A$4:$B520,2,FALSE)</f>
        <v>35644169104.225998</v>
      </c>
      <c r="F68">
        <f>Table1[[#This Row],[VMT_TOTAL]]/Table1[[#This Row],[State 2008 Total]]</f>
        <v>1.0589060675151231E-2</v>
      </c>
    </row>
    <row r="69" spans="1:6" x14ac:dyDescent="0.35">
      <c r="A69">
        <v>2008</v>
      </c>
      <c r="B69">
        <v>4</v>
      </c>
      <c r="C69">
        <v>3</v>
      </c>
      <c r="D69">
        <v>842812235.5</v>
      </c>
      <c r="E69">
        <f>VLOOKUP(Table1[[#This Row],[STATE_CODE]],Sheet2!$A$4:$B521,2,FALSE)</f>
        <v>35644169104.225998</v>
      </c>
      <c r="F69">
        <f>Table1[[#This Row],[VMT_TOTAL]]/Table1[[#This Row],[State 2008 Total]]</f>
        <v>2.3645164319458793E-2</v>
      </c>
    </row>
    <row r="70" spans="1:6" x14ac:dyDescent="0.35">
      <c r="A70">
        <v>2008</v>
      </c>
      <c r="B70">
        <v>4</v>
      </c>
      <c r="C70">
        <v>5</v>
      </c>
      <c r="D70">
        <v>1389149061.5</v>
      </c>
      <c r="E70">
        <f>VLOOKUP(Table1[[#This Row],[STATE_CODE]],Sheet2!$A$4:$B522,2,FALSE)</f>
        <v>35644169104.225998</v>
      </c>
      <c r="F70">
        <f>Table1[[#This Row],[VMT_TOTAL]]/Table1[[#This Row],[State 2008 Total]]</f>
        <v>3.8972687438386701E-2</v>
      </c>
    </row>
    <row r="71" spans="1:6" x14ac:dyDescent="0.35">
      <c r="A71">
        <v>2008</v>
      </c>
      <c r="B71">
        <v>4</v>
      </c>
      <c r="C71">
        <v>7</v>
      </c>
      <c r="D71">
        <v>262684536.61000001</v>
      </c>
      <c r="E71">
        <f>VLOOKUP(Table1[[#This Row],[STATE_CODE]],Sheet2!$A$4:$B523,2,FALSE)</f>
        <v>35644169104.225998</v>
      </c>
      <c r="F71">
        <f>Table1[[#This Row],[VMT_TOTAL]]/Table1[[#This Row],[State 2008 Total]]</f>
        <v>7.3696355732656409E-3</v>
      </c>
    </row>
    <row r="72" spans="1:6" x14ac:dyDescent="0.35">
      <c r="A72">
        <v>2008</v>
      </c>
      <c r="B72">
        <v>4</v>
      </c>
      <c r="C72">
        <v>9</v>
      </c>
      <c r="D72">
        <v>36434525.545999996</v>
      </c>
      <c r="E72">
        <f>VLOOKUP(Table1[[#This Row],[STATE_CODE]],Sheet2!$A$4:$B524,2,FALSE)</f>
        <v>35644169104.225998</v>
      </c>
      <c r="F72">
        <f>Table1[[#This Row],[VMT_TOTAL]]/Table1[[#This Row],[State 2008 Total]]</f>
        <v>1.0221735128531947E-3</v>
      </c>
    </row>
    <row r="73" spans="1:6" x14ac:dyDescent="0.35">
      <c r="A73">
        <v>2008</v>
      </c>
      <c r="B73">
        <v>4</v>
      </c>
      <c r="C73">
        <v>12</v>
      </c>
      <c r="D73">
        <v>619925946.10000002</v>
      </c>
      <c r="E73">
        <f>VLOOKUP(Table1[[#This Row],[STATE_CODE]],Sheet2!$A$4:$B525,2,FALSE)</f>
        <v>35644169104.225998</v>
      </c>
      <c r="F73">
        <f>Table1[[#This Row],[VMT_TOTAL]]/Table1[[#This Row],[State 2008 Total]]</f>
        <v>1.7392071737941037E-2</v>
      </c>
    </row>
    <row r="74" spans="1:6" x14ac:dyDescent="0.35">
      <c r="A74">
        <v>2008</v>
      </c>
      <c r="B74">
        <v>4</v>
      </c>
      <c r="C74">
        <v>13</v>
      </c>
      <c r="D74">
        <v>21179098957.799999</v>
      </c>
      <c r="E74">
        <f>VLOOKUP(Table1[[#This Row],[STATE_CODE]],Sheet2!$A$4:$B526,2,FALSE)</f>
        <v>35644169104.225998</v>
      </c>
      <c r="F74">
        <f>Table1[[#This Row],[VMT_TOTAL]]/Table1[[#This Row],[State 2008 Total]]</f>
        <v>0.59418130622910181</v>
      </c>
    </row>
    <row r="75" spans="1:6" x14ac:dyDescent="0.35">
      <c r="A75">
        <v>2008</v>
      </c>
      <c r="B75">
        <v>4</v>
      </c>
      <c r="C75">
        <v>15</v>
      </c>
      <c r="D75">
        <v>1640724608.23</v>
      </c>
      <c r="E75">
        <f>VLOOKUP(Table1[[#This Row],[STATE_CODE]],Sheet2!$A$4:$B527,2,FALSE)</f>
        <v>35644169104.225998</v>
      </c>
      <c r="F75">
        <f>Table1[[#This Row],[VMT_TOTAL]]/Table1[[#This Row],[State 2008 Total]]</f>
        <v>4.6030659416759261E-2</v>
      </c>
    </row>
    <row r="76" spans="1:6" x14ac:dyDescent="0.35">
      <c r="A76">
        <v>2008</v>
      </c>
      <c r="B76">
        <v>4</v>
      </c>
      <c r="C76">
        <v>17</v>
      </c>
      <c r="D76">
        <v>715507704.37</v>
      </c>
      <c r="E76">
        <f>VLOOKUP(Table1[[#This Row],[STATE_CODE]],Sheet2!$A$4:$B528,2,FALSE)</f>
        <v>35644169104.225998</v>
      </c>
      <c r="F76">
        <f>Table1[[#This Row],[VMT_TOTAL]]/Table1[[#This Row],[State 2008 Total]]</f>
        <v>2.0073625570505134E-2</v>
      </c>
    </row>
    <row r="77" spans="1:6" x14ac:dyDescent="0.35">
      <c r="A77">
        <v>2008</v>
      </c>
      <c r="B77">
        <v>4</v>
      </c>
      <c r="C77">
        <v>19</v>
      </c>
      <c r="D77">
        <v>4907179340.6199999</v>
      </c>
      <c r="E77">
        <f>VLOOKUP(Table1[[#This Row],[STATE_CODE]],Sheet2!$A$4:$B529,2,FALSE)</f>
        <v>35644169104.225998</v>
      </c>
      <c r="F77">
        <f>Table1[[#This Row],[VMT_TOTAL]]/Table1[[#This Row],[State 2008 Total]]</f>
        <v>0.13767130680676187</v>
      </c>
    </row>
    <row r="78" spans="1:6" x14ac:dyDescent="0.35">
      <c r="A78">
        <v>2008</v>
      </c>
      <c r="B78">
        <v>4</v>
      </c>
      <c r="C78">
        <v>21</v>
      </c>
      <c r="D78">
        <v>1371635568.3599999</v>
      </c>
      <c r="E78">
        <f>VLOOKUP(Table1[[#This Row],[STATE_CODE]],Sheet2!$A$4:$B530,2,FALSE)</f>
        <v>35644169104.225998</v>
      </c>
      <c r="F78">
        <f>Table1[[#This Row],[VMT_TOTAL]]/Table1[[#This Row],[State 2008 Total]]</f>
        <v>3.8481344995004468E-2</v>
      </c>
    </row>
    <row r="79" spans="1:6" x14ac:dyDescent="0.35">
      <c r="A79">
        <v>2008</v>
      </c>
      <c r="B79">
        <v>4</v>
      </c>
      <c r="C79">
        <v>23</v>
      </c>
      <c r="D79">
        <v>282432025.93000001</v>
      </c>
      <c r="E79">
        <f>VLOOKUP(Table1[[#This Row],[STATE_CODE]],Sheet2!$A$4:$B531,2,FALSE)</f>
        <v>35644169104.225998</v>
      </c>
      <c r="F79">
        <f>Table1[[#This Row],[VMT_TOTAL]]/Table1[[#This Row],[State 2008 Total]]</f>
        <v>7.923652957210179E-3</v>
      </c>
    </row>
    <row r="80" spans="1:6" x14ac:dyDescent="0.35">
      <c r="A80">
        <v>2008</v>
      </c>
      <c r="B80">
        <v>4</v>
      </c>
      <c r="C80">
        <v>25</v>
      </c>
      <c r="D80">
        <v>1304551949.5</v>
      </c>
      <c r="E80">
        <f>VLOOKUP(Table1[[#This Row],[STATE_CODE]],Sheet2!$A$4:$B532,2,FALSE)</f>
        <v>35644169104.225998</v>
      </c>
      <c r="F80">
        <f>Table1[[#This Row],[VMT_TOTAL]]/Table1[[#This Row],[State 2008 Total]]</f>
        <v>3.6599308730844604E-2</v>
      </c>
    </row>
    <row r="81" spans="1:6" x14ac:dyDescent="0.35">
      <c r="A81">
        <v>2008</v>
      </c>
      <c r="B81">
        <v>4</v>
      </c>
      <c r="C81">
        <v>27</v>
      </c>
      <c r="D81">
        <v>714594374.79999995</v>
      </c>
      <c r="E81">
        <f>VLOOKUP(Table1[[#This Row],[STATE_CODE]],Sheet2!$A$4:$B533,2,FALSE)</f>
        <v>35644169104.225998</v>
      </c>
      <c r="F81">
        <f>Table1[[#This Row],[VMT_TOTAL]]/Table1[[#This Row],[State 2008 Total]]</f>
        <v>2.0048002036756052E-2</v>
      </c>
    </row>
    <row r="82" spans="1:6" x14ac:dyDescent="0.35">
      <c r="A82">
        <v>2008</v>
      </c>
      <c r="B82">
        <v>5</v>
      </c>
      <c r="C82">
        <v>1</v>
      </c>
      <c r="D82">
        <v>97337985.480000004</v>
      </c>
      <c r="E82">
        <f>VLOOKUP(Table1[[#This Row],[STATE_CODE]],Sheet2!$A$4:$B534,2,FALSE)</f>
        <v>17228770579.680004</v>
      </c>
      <c r="F82">
        <f>Table1[[#This Row],[VMT_TOTAL]]/Table1[[#This Row],[State 2008 Total]]</f>
        <v>5.6497348449692977E-3</v>
      </c>
    </row>
    <row r="83" spans="1:6" x14ac:dyDescent="0.35">
      <c r="A83">
        <v>2008</v>
      </c>
      <c r="B83">
        <v>5</v>
      </c>
      <c r="C83">
        <v>3</v>
      </c>
      <c r="D83">
        <v>95432435.760000005</v>
      </c>
      <c r="E83">
        <f>VLOOKUP(Table1[[#This Row],[STATE_CODE]],Sheet2!$A$4:$B535,2,FALSE)</f>
        <v>17228770579.680004</v>
      </c>
      <c r="F83">
        <f>Table1[[#This Row],[VMT_TOTAL]]/Table1[[#This Row],[State 2008 Total]]</f>
        <v>5.5391320766993756E-3</v>
      </c>
    </row>
    <row r="84" spans="1:6" x14ac:dyDescent="0.35">
      <c r="A84">
        <v>2008</v>
      </c>
      <c r="B84">
        <v>5</v>
      </c>
      <c r="C84">
        <v>5</v>
      </c>
      <c r="D84">
        <v>121598617.56</v>
      </c>
      <c r="E84">
        <f>VLOOKUP(Table1[[#This Row],[STATE_CODE]],Sheet2!$A$4:$B536,2,FALSE)</f>
        <v>17228770579.680004</v>
      </c>
      <c r="F84">
        <f>Table1[[#This Row],[VMT_TOTAL]]/Table1[[#This Row],[State 2008 Total]]</f>
        <v>7.0578812920880215E-3</v>
      </c>
    </row>
    <row r="85" spans="1:6" x14ac:dyDescent="0.35">
      <c r="A85">
        <v>2008</v>
      </c>
      <c r="B85">
        <v>5</v>
      </c>
      <c r="C85">
        <v>7</v>
      </c>
      <c r="D85">
        <v>812752984.57999897</v>
      </c>
      <c r="E85">
        <f>VLOOKUP(Table1[[#This Row],[STATE_CODE]],Sheet2!$A$4:$B537,2,FALSE)</f>
        <v>17228770579.680004</v>
      </c>
      <c r="F85">
        <f>Table1[[#This Row],[VMT_TOTAL]]/Table1[[#This Row],[State 2008 Total]]</f>
        <v>4.7174171878437914E-2</v>
      </c>
    </row>
    <row r="86" spans="1:6" x14ac:dyDescent="0.35">
      <c r="A86">
        <v>2008</v>
      </c>
      <c r="B86">
        <v>5</v>
      </c>
      <c r="C86">
        <v>9</v>
      </c>
      <c r="D86">
        <v>193314066.69999999</v>
      </c>
      <c r="E86">
        <f>VLOOKUP(Table1[[#This Row],[STATE_CODE]],Sheet2!$A$4:$B538,2,FALSE)</f>
        <v>17228770579.680004</v>
      </c>
      <c r="F86">
        <f>Table1[[#This Row],[VMT_TOTAL]]/Table1[[#This Row],[State 2008 Total]]</f>
        <v>1.122042143436508E-2</v>
      </c>
    </row>
    <row r="87" spans="1:6" x14ac:dyDescent="0.35">
      <c r="A87">
        <v>2008</v>
      </c>
      <c r="B87">
        <v>5</v>
      </c>
      <c r="C87">
        <v>11</v>
      </c>
      <c r="D87">
        <v>9671330.4000000004</v>
      </c>
      <c r="E87">
        <f>VLOOKUP(Table1[[#This Row],[STATE_CODE]],Sheet2!$A$4:$B539,2,FALSE)</f>
        <v>17228770579.680004</v>
      </c>
      <c r="F87">
        <f>Table1[[#This Row],[VMT_TOTAL]]/Table1[[#This Row],[State 2008 Total]]</f>
        <v>5.6134768033922183E-4</v>
      </c>
    </row>
    <row r="88" spans="1:6" x14ac:dyDescent="0.35">
      <c r="A88">
        <v>2008</v>
      </c>
      <c r="B88">
        <v>5</v>
      </c>
      <c r="C88">
        <v>13</v>
      </c>
      <c r="D88">
        <v>52015111.140000001</v>
      </c>
      <c r="E88">
        <f>VLOOKUP(Table1[[#This Row],[STATE_CODE]],Sheet2!$A$4:$B540,2,FALSE)</f>
        <v>17228770579.680004</v>
      </c>
      <c r="F88">
        <f>Table1[[#This Row],[VMT_TOTAL]]/Table1[[#This Row],[State 2008 Total]]</f>
        <v>3.0190843217418996E-3</v>
      </c>
    </row>
    <row r="89" spans="1:6" x14ac:dyDescent="0.35">
      <c r="A89">
        <v>2008</v>
      </c>
      <c r="B89">
        <v>5</v>
      </c>
      <c r="C89">
        <v>15</v>
      </c>
      <c r="D89">
        <v>24193478.399999999</v>
      </c>
      <c r="E89">
        <f>VLOOKUP(Table1[[#This Row],[STATE_CODE]],Sheet2!$A$4:$B541,2,FALSE)</f>
        <v>17228770579.680004</v>
      </c>
      <c r="F89">
        <f>Table1[[#This Row],[VMT_TOTAL]]/Table1[[#This Row],[State 2008 Total]]</f>
        <v>1.4042486832191222E-3</v>
      </c>
    </row>
    <row r="90" spans="1:6" x14ac:dyDescent="0.35">
      <c r="A90">
        <v>2008</v>
      </c>
      <c r="B90">
        <v>5</v>
      </c>
      <c r="C90">
        <v>17</v>
      </c>
      <c r="D90">
        <v>102575829.8</v>
      </c>
      <c r="E90">
        <f>VLOOKUP(Table1[[#This Row],[STATE_CODE]],Sheet2!$A$4:$B542,2,FALSE)</f>
        <v>17228770579.680004</v>
      </c>
      <c r="F90">
        <f>Table1[[#This Row],[VMT_TOTAL]]/Table1[[#This Row],[State 2008 Total]]</f>
        <v>5.9537521453202364E-3</v>
      </c>
    </row>
    <row r="91" spans="1:6" x14ac:dyDescent="0.35">
      <c r="A91">
        <v>2008</v>
      </c>
      <c r="B91">
        <v>5</v>
      </c>
      <c r="C91">
        <v>19</v>
      </c>
      <c r="D91">
        <v>299619180.27999997</v>
      </c>
      <c r="E91">
        <f>VLOOKUP(Table1[[#This Row],[STATE_CODE]],Sheet2!$A$4:$B543,2,FALSE)</f>
        <v>17228770579.680004</v>
      </c>
      <c r="F91">
        <f>Table1[[#This Row],[VMT_TOTAL]]/Table1[[#This Row],[State 2008 Total]]</f>
        <v>1.7390630335131253E-2</v>
      </c>
    </row>
    <row r="92" spans="1:6" x14ac:dyDescent="0.35">
      <c r="A92">
        <v>2008</v>
      </c>
      <c r="B92">
        <v>5</v>
      </c>
      <c r="C92">
        <v>21</v>
      </c>
      <c r="D92">
        <v>42395115.899999999</v>
      </c>
      <c r="E92">
        <f>VLOOKUP(Table1[[#This Row],[STATE_CODE]],Sheet2!$A$4:$B544,2,FALSE)</f>
        <v>17228770579.680004</v>
      </c>
      <c r="F92">
        <f>Table1[[#This Row],[VMT_TOTAL]]/Table1[[#This Row],[State 2008 Total]]</f>
        <v>2.4607162596965416E-3</v>
      </c>
    </row>
    <row r="93" spans="1:6" x14ac:dyDescent="0.35">
      <c r="A93">
        <v>2008</v>
      </c>
      <c r="B93">
        <v>5</v>
      </c>
      <c r="C93">
        <v>25</v>
      </c>
      <c r="D93">
        <v>32761805.579999998</v>
      </c>
      <c r="E93">
        <f>VLOOKUP(Table1[[#This Row],[STATE_CODE]],Sheet2!$A$4:$B545,2,FALSE)</f>
        <v>17228770579.680004</v>
      </c>
      <c r="F93">
        <f>Table1[[#This Row],[VMT_TOTAL]]/Table1[[#This Row],[State 2008 Total]]</f>
        <v>1.9015753578284918E-3</v>
      </c>
    </row>
    <row r="94" spans="1:6" x14ac:dyDescent="0.35">
      <c r="A94">
        <v>2008</v>
      </c>
      <c r="B94">
        <v>5</v>
      </c>
      <c r="C94">
        <v>27</v>
      </c>
      <c r="D94">
        <v>99493483.920000002</v>
      </c>
      <c r="E94">
        <f>VLOOKUP(Table1[[#This Row],[STATE_CODE]],Sheet2!$A$4:$B546,2,FALSE)</f>
        <v>17228770579.680004</v>
      </c>
      <c r="F94">
        <f>Table1[[#This Row],[VMT_TOTAL]]/Table1[[#This Row],[State 2008 Total]]</f>
        <v>5.7748452485254422E-3</v>
      </c>
    </row>
    <row r="95" spans="1:6" x14ac:dyDescent="0.35">
      <c r="A95">
        <v>2008</v>
      </c>
      <c r="B95">
        <v>5</v>
      </c>
      <c r="C95">
        <v>29</v>
      </c>
      <c r="D95">
        <v>240428437.80000001</v>
      </c>
      <c r="E95">
        <f>VLOOKUP(Table1[[#This Row],[STATE_CODE]],Sheet2!$A$4:$B547,2,FALSE)</f>
        <v>17228770579.680004</v>
      </c>
      <c r="F95">
        <f>Table1[[#This Row],[VMT_TOTAL]]/Table1[[#This Row],[State 2008 Total]]</f>
        <v>1.3955054812997898E-2</v>
      </c>
    </row>
    <row r="96" spans="1:6" x14ac:dyDescent="0.35">
      <c r="A96">
        <v>2008</v>
      </c>
      <c r="B96">
        <v>5</v>
      </c>
      <c r="C96">
        <v>31</v>
      </c>
      <c r="D96">
        <v>434055485.69999999</v>
      </c>
      <c r="E96">
        <f>VLOOKUP(Table1[[#This Row],[STATE_CODE]],Sheet2!$A$4:$B548,2,FALSE)</f>
        <v>17228770579.680004</v>
      </c>
      <c r="F96">
        <f>Table1[[#This Row],[VMT_TOTAL]]/Table1[[#This Row],[State 2008 Total]]</f>
        <v>2.5193642442017002E-2</v>
      </c>
    </row>
    <row r="97" spans="1:6" x14ac:dyDescent="0.35">
      <c r="A97">
        <v>2008</v>
      </c>
      <c r="B97">
        <v>5</v>
      </c>
      <c r="C97">
        <v>33</v>
      </c>
      <c r="D97">
        <v>441629376.24000001</v>
      </c>
      <c r="E97">
        <f>VLOOKUP(Table1[[#This Row],[STATE_CODE]],Sheet2!$A$4:$B549,2,FALSE)</f>
        <v>17228770579.680004</v>
      </c>
      <c r="F97">
        <f>Table1[[#This Row],[VMT_TOTAL]]/Table1[[#This Row],[State 2008 Total]]</f>
        <v>2.5633249580841684E-2</v>
      </c>
    </row>
    <row r="98" spans="1:6" x14ac:dyDescent="0.35">
      <c r="A98">
        <v>2008</v>
      </c>
      <c r="B98">
        <v>5</v>
      </c>
      <c r="C98">
        <v>35</v>
      </c>
      <c r="D98">
        <v>628121894.55999994</v>
      </c>
      <c r="E98">
        <f>VLOOKUP(Table1[[#This Row],[STATE_CODE]],Sheet2!$A$4:$B550,2,FALSE)</f>
        <v>17228770579.680004</v>
      </c>
      <c r="F98">
        <f>Table1[[#This Row],[VMT_TOTAL]]/Table1[[#This Row],[State 2008 Total]]</f>
        <v>3.6457731656187986E-2</v>
      </c>
    </row>
    <row r="99" spans="1:6" x14ac:dyDescent="0.35">
      <c r="A99">
        <v>2008</v>
      </c>
      <c r="B99">
        <v>5</v>
      </c>
      <c r="C99">
        <v>37</v>
      </c>
      <c r="D99">
        <v>52268218.439999998</v>
      </c>
      <c r="E99">
        <f>VLOOKUP(Table1[[#This Row],[STATE_CODE]],Sheet2!$A$4:$B551,2,FALSE)</f>
        <v>17228770579.680004</v>
      </c>
      <c r="F99">
        <f>Table1[[#This Row],[VMT_TOTAL]]/Table1[[#This Row],[State 2008 Total]]</f>
        <v>3.0337752887397724E-3</v>
      </c>
    </row>
    <row r="100" spans="1:6" x14ac:dyDescent="0.35">
      <c r="A100">
        <v>2008</v>
      </c>
      <c r="B100">
        <v>5</v>
      </c>
      <c r="C100">
        <v>39</v>
      </c>
      <c r="D100">
        <v>37187422.68</v>
      </c>
      <c r="E100">
        <f>VLOOKUP(Table1[[#This Row],[STATE_CODE]],Sheet2!$A$4:$B552,2,FALSE)</f>
        <v>17228770579.680004</v>
      </c>
      <c r="F100">
        <f>Table1[[#This Row],[VMT_TOTAL]]/Table1[[#This Row],[State 2008 Total]]</f>
        <v>2.1584490029636634E-3</v>
      </c>
    </row>
    <row r="101" spans="1:6" x14ac:dyDescent="0.35">
      <c r="A101">
        <v>2008</v>
      </c>
      <c r="B101">
        <v>5</v>
      </c>
      <c r="C101">
        <v>41</v>
      </c>
      <c r="D101">
        <v>80869233.539999902</v>
      </c>
      <c r="E101">
        <f>VLOOKUP(Table1[[#This Row],[STATE_CODE]],Sheet2!$A$4:$B553,2,FALSE)</f>
        <v>17228770579.680004</v>
      </c>
      <c r="F101">
        <f>Table1[[#This Row],[VMT_TOTAL]]/Table1[[#This Row],[State 2008 Total]]</f>
        <v>4.6938481864387278E-3</v>
      </c>
    </row>
    <row r="102" spans="1:6" x14ac:dyDescent="0.35">
      <c r="A102">
        <v>2008</v>
      </c>
      <c r="B102">
        <v>5</v>
      </c>
      <c r="C102">
        <v>43</v>
      </c>
      <c r="D102">
        <v>82188960</v>
      </c>
      <c r="E102">
        <f>VLOOKUP(Table1[[#This Row],[STATE_CODE]],Sheet2!$A$4:$B554,2,FALSE)</f>
        <v>17228770579.680004</v>
      </c>
      <c r="F102">
        <f>Table1[[#This Row],[VMT_TOTAL]]/Table1[[#This Row],[State 2008 Total]]</f>
        <v>4.7704483392991192E-3</v>
      </c>
    </row>
    <row r="103" spans="1:6" x14ac:dyDescent="0.35">
      <c r="A103">
        <v>2008</v>
      </c>
      <c r="B103">
        <v>5</v>
      </c>
      <c r="C103">
        <v>45</v>
      </c>
      <c r="D103">
        <v>687084571.5</v>
      </c>
      <c r="E103">
        <f>VLOOKUP(Table1[[#This Row],[STATE_CODE]],Sheet2!$A$4:$B555,2,FALSE)</f>
        <v>17228770579.680004</v>
      </c>
      <c r="F103">
        <f>Table1[[#This Row],[VMT_TOTAL]]/Table1[[#This Row],[State 2008 Total]]</f>
        <v>3.9880069696346346E-2</v>
      </c>
    </row>
    <row r="104" spans="1:6" x14ac:dyDescent="0.35">
      <c r="A104">
        <v>2008</v>
      </c>
      <c r="B104">
        <v>5</v>
      </c>
      <c r="C104">
        <v>47</v>
      </c>
      <c r="D104">
        <v>154712350.40000001</v>
      </c>
      <c r="E104">
        <f>VLOOKUP(Table1[[#This Row],[STATE_CODE]],Sheet2!$A$4:$B556,2,FALSE)</f>
        <v>17228770579.680004</v>
      </c>
      <c r="F104">
        <f>Table1[[#This Row],[VMT_TOTAL]]/Table1[[#This Row],[State 2008 Total]]</f>
        <v>8.9798833691866094E-3</v>
      </c>
    </row>
    <row r="105" spans="1:6" x14ac:dyDescent="0.35">
      <c r="A105">
        <v>2008</v>
      </c>
      <c r="B105">
        <v>5</v>
      </c>
      <c r="C105">
        <v>49</v>
      </c>
      <c r="D105">
        <v>76719931.799999997</v>
      </c>
      <c r="E105">
        <f>VLOOKUP(Table1[[#This Row],[STATE_CODE]],Sheet2!$A$4:$B557,2,FALSE)</f>
        <v>17228770579.680004</v>
      </c>
      <c r="F105">
        <f>Table1[[#This Row],[VMT_TOTAL]]/Table1[[#This Row],[State 2008 Total]]</f>
        <v>4.4530125608895849E-3</v>
      </c>
    </row>
    <row r="106" spans="1:6" x14ac:dyDescent="0.35">
      <c r="A106">
        <v>2008</v>
      </c>
      <c r="B106">
        <v>5</v>
      </c>
      <c r="C106">
        <v>51</v>
      </c>
      <c r="D106">
        <v>469585078.5</v>
      </c>
      <c r="E106">
        <f>VLOOKUP(Table1[[#This Row],[STATE_CODE]],Sheet2!$A$4:$B558,2,FALSE)</f>
        <v>17228770579.680004</v>
      </c>
      <c r="F106">
        <f>Table1[[#This Row],[VMT_TOTAL]]/Table1[[#This Row],[State 2008 Total]]</f>
        <v>2.7255866942348116E-2</v>
      </c>
    </row>
    <row r="107" spans="1:6" x14ac:dyDescent="0.35">
      <c r="A107">
        <v>2008</v>
      </c>
      <c r="B107">
        <v>5</v>
      </c>
      <c r="C107">
        <v>53</v>
      </c>
      <c r="D107">
        <v>120199564.3</v>
      </c>
      <c r="E107">
        <f>VLOOKUP(Table1[[#This Row],[STATE_CODE]],Sheet2!$A$4:$B559,2,FALSE)</f>
        <v>17228770579.680004</v>
      </c>
      <c r="F107">
        <f>Table1[[#This Row],[VMT_TOTAL]]/Table1[[#This Row],[State 2008 Total]]</f>
        <v>6.9766768176579034E-3</v>
      </c>
    </row>
    <row r="108" spans="1:6" x14ac:dyDescent="0.35">
      <c r="A108">
        <v>2008</v>
      </c>
      <c r="B108">
        <v>5</v>
      </c>
      <c r="C108">
        <v>55</v>
      </c>
      <c r="D108">
        <v>150318238.62</v>
      </c>
      <c r="E108">
        <f>VLOOKUP(Table1[[#This Row],[STATE_CODE]],Sheet2!$A$4:$B560,2,FALSE)</f>
        <v>17228770579.680004</v>
      </c>
      <c r="F108">
        <f>Table1[[#This Row],[VMT_TOTAL]]/Table1[[#This Row],[State 2008 Total]]</f>
        <v>8.7248383699118203E-3</v>
      </c>
    </row>
    <row r="109" spans="1:6" x14ac:dyDescent="0.35">
      <c r="A109">
        <v>2008</v>
      </c>
      <c r="B109">
        <v>5</v>
      </c>
      <c r="C109">
        <v>57</v>
      </c>
      <c r="D109">
        <v>229834538.52000001</v>
      </c>
      <c r="E109">
        <f>VLOOKUP(Table1[[#This Row],[STATE_CODE]],Sheet2!$A$4:$B561,2,FALSE)</f>
        <v>17228770579.680004</v>
      </c>
      <c r="F109">
        <f>Table1[[#This Row],[VMT_TOTAL]]/Table1[[#This Row],[State 2008 Total]]</f>
        <v>1.3340158977511255E-2</v>
      </c>
    </row>
    <row r="110" spans="1:6" x14ac:dyDescent="0.35">
      <c r="A110">
        <v>2008</v>
      </c>
      <c r="B110">
        <v>5</v>
      </c>
      <c r="C110">
        <v>59</v>
      </c>
      <c r="D110">
        <v>341341379.48000002</v>
      </c>
      <c r="E110">
        <f>VLOOKUP(Table1[[#This Row],[STATE_CODE]],Sheet2!$A$4:$B562,2,FALSE)</f>
        <v>17228770579.680004</v>
      </c>
      <c r="F110">
        <f>Table1[[#This Row],[VMT_TOTAL]]/Table1[[#This Row],[State 2008 Total]]</f>
        <v>1.9812288863059423E-2</v>
      </c>
    </row>
    <row r="111" spans="1:6" x14ac:dyDescent="0.35">
      <c r="A111">
        <v>2008</v>
      </c>
      <c r="B111">
        <v>5</v>
      </c>
      <c r="C111">
        <v>63</v>
      </c>
      <c r="D111">
        <v>135435181.68000001</v>
      </c>
      <c r="E111">
        <f>VLOOKUP(Table1[[#This Row],[STATE_CODE]],Sheet2!$A$4:$B563,2,FALSE)</f>
        <v>17228770579.680004</v>
      </c>
      <c r="F111">
        <f>Table1[[#This Row],[VMT_TOTAL]]/Table1[[#This Row],[State 2008 Total]]</f>
        <v>7.8609893290781455E-3</v>
      </c>
    </row>
    <row r="112" spans="1:6" x14ac:dyDescent="0.35">
      <c r="A112">
        <v>2008</v>
      </c>
      <c r="B112">
        <v>5</v>
      </c>
      <c r="C112">
        <v>67</v>
      </c>
      <c r="D112">
        <v>90510895.980000004</v>
      </c>
      <c r="E112">
        <f>VLOOKUP(Table1[[#This Row],[STATE_CODE]],Sheet2!$A$4:$B564,2,FALSE)</f>
        <v>17228770579.680004</v>
      </c>
      <c r="F112">
        <f>Table1[[#This Row],[VMT_TOTAL]]/Table1[[#This Row],[State 2008 Total]]</f>
        <v>5.253473865787648E-3</v>
      </c>
    </row>
    <row r="113" spans="1:6" x14ac:dyDescent="0.35">
      <c r="A113">
        <v>2008</v>
      </c>
      <c r="B113">
        <v>5</v>
      </c>
      <c r="C113">
        <v>69</v>
      </c>
      <c r="D113">
        <v>448753950.57999998</v>
      </c>
      <c r="E113">
        <f>VLOOKUP(Table1[[#This Row],[STATE_CODE]],Sheet2!$A$4:$B565,2,FALSE)</f>
        <v>17228770579.680004</v>
      </c>
      <c r="F113">
        <f>Table1[[#This Row],[VMT_TOTAL]]/Table1[[#This Row],[State 2008 Total]]</f>
        <v>2.6046777308026285E-2</v>
      </c>
    </row>
    <row r="114" spans="1:6" x14ac:dyDescent="0.35">
      <c r="A114">
        <v>2008</v>
      </c>
      <c r="B114">
        <v>5</v>
      </c>
      <c r="C114">
        <v>71</v>
      </c>
      <c r="D114">
        <v>249898881.78</v>
      </c>
      <c r="E114">
        <f>VLOOKUP(Table1[[#This Row],[STATE_CODE]],Sheet2!$A$4:$B566,2,FALSE)</f>
        <v>17228770579.680004</v>
      </c>
      <c r="F114">
        <f>Table1[[#This Row],[VMT_TOTAL]]/Table1[[#This Row],[State 2008 Total]]</f>
        <v>1.4504742553989099E-2</v>
      </c>
    </row>
    <row r="115" spans="1:6" x14ac:dyDescent="0.35">
      <c r="A115">
        <v>2008</v>
      </c>
      <c r="B115">
        <v>5</v>
      </c>
      <c r="C115">
        <v>73</v>
      </c>
      <c r="D115">
        <v>29821826.399999999</v>
      </c>
      <c r="E115">
        <f>VLOOKUP(Table1[[#This Row],[STATE_CODE]],Sheet2!$A$4:$B567,2,FALSE)</f>
        <v>17228770579.680004</v>
      </c>
      <c r="F115">
        <f>Table1[[#This Row],[VMT_TOTAL]]/Table1[[#This Row],[State 2008 Total]]</f>
        <v>1.7309317726461879E-3</v>
      </c>
    </row>
    <row r="116" spans="1:6" x14ac:dyDescent="0.35">
      <c r="A116">
        <v>2008</v>
      </c>
      <c r="B116">
        <v>5</v>
      </c>
      <c r="C116">
        <v>75</v>
      </c>
      <c r="D116">
        <v>146795536.19999999</v>
      </c>
      <c r="E116">
        <f>VLOOKUP(Table1[[#This Row],[STATE_CODE]],Sheet2!$A$4:$B568,2,FALSE)</f>
        <v>17228770579.680004</v>
      </c>
      <c r="F116">
        <f>Table1[[#This Row],[VMT_TOTAL]]/Table1[[#This Row],[State 2008 Total]]</f>
        <v>8.5203721020659425E-3</v>
      </c>
    </row>
    <row r="117" spans="1:6" x14ac:dyDescent="0.35">
      <c r="A117">
        <v>2008</v>
      </c>
      <c r="B117">
        <v>5</v>
      </c>
      <c r="C117">
        <v>77</v>
      </c>
      <c r="D117">
        <v>54570640.259999998</v>
      </c>
      <c r="E117">
        <f>VLOOKUP(Table1[[#This Row],[STATE_CODE]],Sheet2!$A$4:$B569,2,FALSE)</f>
        <v>17228770579.680004</v>
      </c>
      <c r="F117">
        <f>Table1[[#This Row],[VMT_TOTAL]]/Table1[[#This Row],[State 2008 Total]]</f>
        <v>3.1674134847649448E-3</v>
      </c>
    </row>
    <row r="118" spans="1:6" x14ac:dyDescent="0.35">
      <c r="A118">
        <v>2008</v>
      </c>
      <c r="B118">
        <v>5</v>
      </c>
      <c r="C118">
        <v>79</v>
      </c>
      <c r="D118">
        <v>62874408</v>
      </c>
      <c r="E118">
        <f>VLOOKUP(Table1[[#This Row],[STATE_CODE]],Sheet2!$A$4:$B570,2,FALSE)</f>
        <v>17228770579.680004</v>
      </c>
      <c r="F118">
        <f>Table1[[#This Row],[VMT_TOTAL]]/Table1[[#This Row],[State 2008 Total]]</f>
        <v>3.6493844821496131E-3</v>
      </c>
    </row>
    <row r="119" spans="1:6" x14ac:dyDescent="0.35">
      <c r="A119">
        <v>2008</v>
      </c>
      <c r="B119">
        <v>5</v>
      </c>
      <c r="C119">
        <v>81</v>
      </c>
      <c r="D119">
        <v>69639317.760000005</v>
      </c>
      <c r="E119">
        <f>VLOOKUP(Table1[[#This Row],[STATE_CODE]],Sheet2!$A$4:$B571,2,FALSE)</f>
        <v>17228770579.680004</v>
      </c>
      <c r="F119">
        <f>Table1[[#This Row],[VMT_TOTAL]]/Table1[[#This Row],[State 2008 Total]]</f>
        <v>4.0420363970795556E-3</v>
      </c>
    </row>
    <row r="120" spans="1:6" x14ac:dyDescent="0.35">
      <c r="A120">
        <v>2008</v>
      </c>
      <c r="B120">
        <v>5</v>
      </c>
      <c r="C120">
        <v>83</v>
      </c>
      <c r="D120">
        <v>2090592</v>
      </c>
      <c r="E120">
        <f>VLOOKUP(Table1[[#This Row],[STATE_CODE]],Sheet2!$A$4:$B572,2,FALSE)</f>
        <v>17228770579.680004</v>
      </c>
      <c r="F120">
        <f>Table1[[#This Row],[VMT_TOTAL]]/Table1[[#This Row],[State 2008 Total]]</f>
        <v>1.2134307496471576E-4</v>
      </c>
    </row>
    <row r="121" spans="1:6" x14ac:dyDescent="0.35">
      <c r="A121">
        <v>2008</v>
      </c>
      <c r="B121">
        <v>5</v>
      </c>
      <c r="C121">
        <v>85</v>
      </c>
      <c r="D121">
        <v>476172588</v>
      </c>
      <c r="E121">
        <f>VLOOKUP(Table1[[#This Row],[STATE_CODE]],Sheet2!$A$4:$B573,2,FALSE)</f>
        <v>17228770579.680004</v>
      </c>
      <c r="F121">
        <f>Table1[[#This Row],[VMT_TOTAL]]/Table1[[#This Row],[State 2008 Total]]</f>
        <v>2.7638222112122648E-2</v>
      </c>
    </row>
    <row r="122" spans="1:6" x14ac:dyDescent="0.35">
      <c r="A122">
        <v>2008</v>
      </c>
      <c r="B122">
        <v>5</v>
      </c>
      <c r="C122">
        <v>87</v>
      </c>
      <c r="D122">
        <v>49114861.259999998</v>
      </c>
      <c r="E122">
        <f>VLOOKUP(Table1[[#This Row],[STATE_CODE]],Sheet2!$A$4:$B574,2,FALSE)</f>
        <v>17228770579.680004</v>
      </c>
      <c r="F122">
        <f>Table1[[#This Row],[VMT_TOTAL]]/Table1[[#This Row],[State 2008 Total]]</f>
        <v>2.8507467223417068E-3</v>
      </c>
    </row>
    <row r="123" spans="1:6" x14ac:dyDescent="0.35">
      <c r="A123">
        <v>2008</v>
      </c>
      <c r="B123">
        <v>5</v>
      </c>
      <c r="C123">
        <v>89</v>
      </c>
      <c r="D123">
        <v>52696522.619999997</v>
      </c>
      <c r="E123">
        <f>VLOOKUP(Table1[[#This Row],[STATE_CODE]],Sheet2!$A$4:$B575,2,FALSE)</f>
        <v>17228770579.680004</v>
      </c>
      <c r="F123">
        <f>Table1[[#This Row],[VMT_TOTAL]]/Table1[[#This Row],[State 2008 Total]]</f>
        <v>3.0586351113265999E-3</v>
      </c>
    </row>
    <row r="124" spans="1:6" x14ac:dyDescent="0.35">
      <c r="A124">
        <v>2008</v>
      </c>
      <c r="B124">
        <v>5</v>
      </c>
      <c r="C124">
        <v>91</v>
      </c>
      <c r="D124">
        <v>407456940.80000001</v>
      </c>
      <c r="E124">
        <f>VLOOKUP(Table1[[#This Row],[STATE_CODE]],Sheet2!$A$4:$B576,2,FALSE)</f>
        <v>17228770579.680004</v>
      </c>
      <c r="F124">
        <f>Table1[[#This Row],[VMT_TOTAL]]/Table1[[#This Row],[State 2008 Total]]</f>
        <v>2.3649797814393317E-2</v>
      </c>
    </row>
    <row r="125" spans="1:6" x14ac:dyDescent="0.35">
      <c r="A125">
        <v>2008</v>
      </c>
      <c r="B125">
        <v>5</v>
      </c>
      <c r="C125">
        <v>93</v>
      </c>
      <c r="D125">
        <v>402847159.81999999</v>
      </c>
      <c r="E125">
        <f>VLOOKUP(Table1[[#This Row],[STATE_CODE]],Sheet2!$A$4:$B577,2,FALSE)</f>
        <v>17228770579.680004</v>
      </c>
      <c r="F125">
        <f>Table1[[#This Row],[VMT_TOTAL]]/Table1[[#This Row],[State 2008 Total]]</f>
        <v>2.3382234847048627E-2</v>
      </c>
    </row>
    <row r="126" spans="1:6" x14ac:dyDescent="0.35">
      <c r="A126">
        <v>2008</v>
      </c>
      <c r="B126">
        <v>5</v>
      </c>
      <c r="C126">
        <v>95</v>
      </c>
      <c r="D126">
        <v>194390933.81999999</v>
      </c>
      <c r="E126">
        <f>VLOOKUP(Table1[[#This Row],[STATE_CODE]],Sheet2!$A$4:$B578,2,FALSE)</f>
        <v>17228770579.680004</v>
      </c>
      <c r="F126">
        <f>Table1[[#This Row],[VMT_TOTAL]]/Table1[[#This Row],[State 2008 Total]]</f>
        <v>1.1282925436900819E-2</v>
      </c>
    </row>
    <row r="127" spans="1:6" x14ac:dyDescent="0.35">
      <c r="A127">
        <v>2008</v>
      </c>
      <c r="B127">
        <v>5</v>
      </c>
      <c r="C127">
        <v>97</v>
      </c>
      <c r="D127">
        <v>31967633.16</v>
      </c>
      <c r="E127">
        <f>VLOOKUP(Table1[[#This Row],[STATE_CODE]],Sheet2!$A$4:$B579,2,FALSE)</f>
        <v>17228770579.680004</v>
      </c>
      <c r="F127">
        <f>Table1[[#This Row],[VMT_TOTAL]]/Table1[[#This Row],[State 2008 Total]]</f>
        <v>1.8554796473814179E-3</v>
      </c>
    </row>
    <row r="128" spans="1:6" x14ac:dyDescent="0.35">
      <c r="A128">
        <v>2008</v>
      </c>
      <c r="B128">
        <v>5</v>
      </c>
      <c r="C128">
        <v>99</v>
      </c>
      <c r="D128">
        <v>123997140</v>
      </c>
      <c r="E128">
        <f>VLOOKUP(Table1[[#This Row],[STATE_CODE]],Sheet2!$A$4:$B580,2,FALSE)</f>
        <v>17228770579.680004</v>
      </c>
      <c r="F128">
        <f>Table1[[#This Row],[VMT_TOTAL]]/Table1[[#This Row],[State 2008 Total]]</f>
        <v>7.1970974032381039E-3</v>
      </c>
    </row>
    <row r="129" spans="1:6" x14ac:dyDescent="0.35">
      <c r="A129">
        <v>2008</v>
      </c>
      <c r="B129">
        <v>5</v>
      </c>
      <c r="C129">
        <v>101</v>
      </c>
      <c r="D129">
        <v>8478024</v>
      </c>
      <c r="E129">
        <f>VLOOKUP(Table1[[#This Row],[STATE_CODE]],Sheet2!$A$4:$B581,2,FALSE)</f>
        <v>17228770579.680004</v>
      </c>
      <c r="F129">
        <f>Table1[[#This Row],[VMT_TOTAL]]/Table1[[#This Row],[State 2008 Total]]</f>
        <v>4.9208525708730312E-4</v>
      </c>
    </row>
    <row r="130" spans="1:6" x14ac:dyDescent="0.35">
      <c r="A130">
        <v>2008</v>
      </c>
      <c r="B130">
        <v>5</v>
      </c>
      <c r="C130">
        <v>103</v>
      </c>
      <c r="D130">
        <v>106053283.62</v>
      </c>
      <c r="E130">
        <f>VLOOKUP(Table1[[#This Row],[STATE_CODE]],Sheet2!$A$4:$B582,2,FALSE)</f>
        <v>17228770579.680004</v>
      </c>
      <c r="F130">
        <f>Table1[[#This Row],[VMT_TOTAL]]/Table1[[#This Row],[State 2008 Total]]</f>
        <v>6.1555920737073142E-3</v>
      </c>
    </row>
    <row r="131" spans="1:6" x14ac:dyDescent="0.35">
      <c r="A131">
        <v>2008</v>
      </c>
      <c r="B131">
        <v>5</v>
      </c>
      <c r="C131">
        <v>105</v>
      </c>
      <c r="D131">
        <v>8378149.9199999999</v>
      </c>
      <c r="E131">
        <f>VLOOKUP(Table1[[#This Row],[STATE_CODE]],Sheet2!$A$4:$B583,2,FALSE)</f>
        <v>17228770579.680004</v>
      </c>
      <c r="F131">
        <f>Table1[[#This Row],[VMT_TOTAL]]/Table1[[#This Row],[State 2008 Total]]</f>
        <v>4.8628832111104761E-4</v>
      </c>
    </row>
    <row r="132" spans="1:6" x14ac:dyDescent="0.35">
      <c r="A132">
        <v>2008</v>
      </c>
      <c r="B132">
        <v>5</v>
      </c>
      <c r="C132">
        <v>107</v>
      </c>
      <c r="D132">
        <v>78877692.120000005</v>
      </c>
      <c r="E132">
        <f>VLOOKUP(Table1[[#This Row],[STATE_CODE]],Sheet2!$A$4:$B584,2,FALSE)</f>
        <v>17228770579.680004</v>
      </c>
      <c r="F132">
        <f>Table1[[#This Row],[VMT_TOTAL]]/Table1[[#This Row],[State 2008 Total]]</f>
        <v>4.5782542494953249E-3</v>
      </c>
    </row>
    <row r="133" spans="1:6" x14ac:dyDescent="0.35">
      <c r="A133">
        <v>2008</v>
      </c>
      <c r="B133">
        <v>5</v>
      </c>
      <c r="C133">
        <v>111</v>
      </c>
      <c r="D133">
        <v>144918084.28</v>
      </c>
      <c r="E133">
        <f>VLOOKUP(Table1[[#This Row],[STATE_CODE]],Sheet2!$A$4:$B585,2,FALSE)</f>
        <v>17228770579.680004</v>
      </c>
      <c r="F133">
        <f>Table1[[#This Row],[VMT_TOTAL]]/Table1[[#This Row],[State 2008 Total]]</f>
        <v>8.411400198858044E-3</v>
      </c>
    </row>
    <row r="134" spans="1:6" x14ac:dyDescent="0.35">
      <c r="A134">
        <v>2008</v>
      </c>
      <c r="B134">
        <v>5</v>
      </c>
      <c r="C134">
        <v>113</v>
      </c>
      <c r="D134">
        <v>96413941.620000005</v>
      </c>
      <c r="E134">
        <f>VLOOKUP(Table1[[#This Row],[STATE_CODE]],Sheet2!$A$4:$B586,2,FALSE)</f>
        <v>17228770579.680004</v>
      </c>
      <c r="F134">
        <f>Table1[[#This Row],[VMT_TOTAL]]/Table1[[#This Row],[State 2008 Total]]</f>
        <v>5.59610107837368E-3</v>
      </c>
    </row>
    <row r="135" spans="1:6" x14ac:dyDescent="0.35">
      <c r="A135">
        <v>2008</v>
      </c>
      <c r="B135">
        <v>5</v>
      </c>
      <c r="C135">
        <v>115</v>
      </c>
      <c r="D135">
        <v>333529080.25999999</v>
      </c>
      <c r="E135">
        <f>VLOOKUP(Table1[[#This Row],[STATE_CODE]],Sheet2!$A$4:$B587,2,FALSE)</f>
        <v>17228770579.680004</v>
      </c>
      <c r="F135">
        <f>Table1[[#This Row],[VMT_TOTAL]]/Table1[[#This Row],[State 2008 Total]]</f>
        <v>1.9358843901106423E-2</v>
      </c>
    </row>
    <row r="136" spans="1:6" x14ac:dyDescent="0.35">
      <c r="A136">
        <v>2008</v>
      </c>
      <c r="B136">
        <v>5</v>
      </c>
      <c r="C136">
        <v>117</v>
      </c>
      <c r="D136">
        <v>227087950.09999999</v>
      </c>
      <c r="E136">
        <f>VLOOKUP(Table1[[#This Row],[STATE_CODE]],Sheet2!$A$4:$B588,2,FALSE)</f>
        <v>17228770579.680004</v>
      </c>
      <c r="F136">
        <f>Table1[[#This Row],[VMT_TOTAL]]/Table1[[#This Row],[State 2008 Total]]</f>
        <v>1.3180740265230102E-2</v>
      </c>
    </row>
    <row r="137" spans="1:6" x14ac:dyDescent="0.35">
      <c r="A137">
        <v>2008</v>
      </c>
      <c r="B137">
        <v>5</v>
      </c>
      <c r="C137">
        <v>119</v>
      </c>
      <c r="D137">
        <v>3191983216.9000001</v>
      </c>
      <c r="E137">
        <f>VLOOKUP(Table1[[#This Row],[STATE_CODE]],Sheet2!$A$4:$B589,2,FALSE)</f>
        <v>17228770579.680004</v>
      </c>
      <c r="F137">
        <f>Table1[[#This Row],[VMT_TOTAL]]/Table1[[#This Row],[State 2008 Total]]</f>
        <v>0.18527051609037595</v>
      </c>
    </row>
    <row r="138" spans="1:6" x14ac:dyDescent="0.35">
      <c r="A138">
        <v>2008</v>
      </c>
      <c r="B138">
        <v>5</v>
      </c>
      <c r="C138">
        <v>121</v>
      </c>
      <c r="D138">
        <v>50180085.960000001</v>
      </c>
      <c r="E138">
        <f>VLOOKUP(Table1[[#This Row],[STATE_CODE]],Sheet2!$A$4:$B590,2,FALSE)</f>
        <v>17228770579.680004</v>
      </c>
      <c r="F138">
        <f>Table1[[#This Row],[VMT_TOTAL]]/Table1[[#This Row],[State 2008 Total]]</f>
        <v>2.9125749703338387E-3</v>
      </c>
    </row>
    <row r="139" spans="1:6" x14ac:dyDescent="0.35">
      <c r="A139">
        <v>2008</v>
      </c>
      <c r="B139">
        <v>5</v>
      </c>
      <c r="C139">
        <v>123</v>
      </c>
      <c r="D139">
        <v>599603207.62</v>
      </c>
      <c r="E139">
        <f>VLOOKUP(Table1[[#This Row],[STATE_CODE]],Sheet2!$A$4:$B591,2,FALSE)</f>
        <v>17228770579.680004</v>
      </c>
      <c r="F139">
        <f>Table1[[#This Row],[VMT_TOTAL]]/Table1[[#This Row],[State 2008 Total]]</f>
        <v>3.4802437286336925E-2</v>
      </c>
    </row>
    <row r="140" spans="1:6" x14ac:dyDescent="0.35">
      <c r="A140">
        <v>2008</v>
      </c>
      <c r="B140">
        <v>5</v>
      </c>
      <c r="C140">
        <v>125</v>
      </c>
      <c r="D140">
        <v>536263031.59999901</v>
      </c>
      <c r="E140">
        <f>VLOOKUP(Table1[[#This Row],[STATE_CODE]],Sheet2!$A$4:$B592,2,FALSE)</f>
        <v>17228770579.680004</v>
      </c>
      <c r="F140">
        <f>Table1[[#This Row],[VMT_TOTAL]]/Table1[[#This Row],[State 2008 Total]]</f>
        <v>3.1126018488659868E-2</v>
      </c>
    </row>
    <row r="141" spans="1:6" x14ac:dyDescent="0.35">
      <c r="A141">
        <v>2008</v>
      </c>
      <c r="B141">
        <v>5</v>
      </c>
      <c r="C141">
        <v>127</v>
      </c>
      <c r="D141">
        <v>73607965.560000002</v>
      </c>
      <c r="E141">
        <f>VLOOKUP(Table1[[#This Row],[STATE_CODE]],Sheet2!$A$4:$B593,2,FALSE)</f>
        <v>17228770579.680004</v>
      </c>
      <c r="F141">
        <f>Table1[[#This Row],[VMT_TOTAL]]/Table1[[#This Row],[State 2008 Total]]</f>
        <v>4.2723864259249511E-3</v>
      </c>
    </row>
    <row r="142" spans="1:6" x14ac:dyDescent="0.35">
      <c r="A142">
        <v>2008</v>
      </c>
      <c r="B142">
        <v>5</v>
      </c>
      <c r="C142">
        <v>129</v>
      </c>
      <c r="D142">
        <v>63805369.259999998</v>
      </c>
      <c r="E142">
        <f>VLOOKUP(Table1[[#This Row],[STATE_CODE]],Sheet2!$A$4:$B594,2,FALSE)</f>
        <v>17228770579.680004</v>
      </c>
      <c r="F142">
        <f>Table1[[#This Row],[VMT_TOTAL]]/Table1[[#This Row],[State 2008 Total]]</f>
        <v>3.7034197515668048E-3</v>
      </c>
    </row>
    <row r="143" spans="1:6" x14ac:dyDescent="0.35">
      <c r="A143">
        <v>2008</v>
      </c>
      <c r="B143">
        <v>5</v>
      </c>
      <c r="C143">
        <v>131</v>
      </c>
      <c r="D143">
        <v>614860327.51999998</v>
      </c>
      <c r="E143">
        <f>VLOOKUP(Table1[[#This Row],[STATE_CODE]],Sheet2!$A$4:$B595,2,FALSE)</f>
        <v>17228770579.680004</v>
      </c>
      <c r="F143">
        <f>Table1[[#This Row],[VMT_TOTAL]]/Table1[[#This Row],[State 2008 Total]]</f>
        <v>3.5687997856630578E-2</v>
      </c>
    </row>
    <row r="144" spans="1:6" x14ac:dyDescent="0.35">
      <c r="A144">
        <v>2008</v>
      </c>
      <c r="B144">
        <v>5</v>
      </c>
      <c r="C144">
        <v>133</v>
      </c>
      <c r="D144">
        <v>80497714.260000005</v>
      </c>
      <c r="E144">
        <f>VLOOKUP(Table1[[#This Row],[STATE_CODE]],Sheet2!$A$4:$B596,2,FALSE)</f>
        <v>17228770579.680004</v>
      </c>
      <c r="F144">
        <f>Table1[[#This Row],[VMT_TOTAL]]/Table1[[#This Row],[State 2008 Total]]</f>
        <v>4.6722842983898576E-3</v>
      </c>
    </row>
    <row r="145" spans="1:6" x14ac:dyDescent="0.35">
      <c r="A145">
        <v>2008</v>
      </c>
      <c r="B145">
        <v>5</v>
      </c>
      <c r="C145">
        <v>135</v>
      </c>
      <c r="D145">
        <v>94711913.519999996</v>
      </c>
      <c r="E145">
        <f>VLOOKUP(Table1[[#This Row],[STATE_CODE]],Sheet2!$A$4:$B597,2,FALSE)</f>
        <v>17228770579.680004</v>
      </c>
      <c r="F145">
        <f>Table1[[#This Row],[VMT_TOTAL]]/Table1[[#This Row],[State 2008 Total]]</f>
        <v>5.4973112029076138E-3</v>
      </c>
    </row>
    <row r="146" spans="1:6" x14ac:dyDescent="0.35">
      <c r="A146">
        <v>2008</v>
      </c>
      <c r="B146">
        <v>5</v>
      </c>
      <c r="C146">
        <v>139</v>
      </c>
      <c r="D146">
        <v>216780650.78</v>
      </c>
      <c r="E146">
        <f>VLOOKUP(Table1[[#This Row],[STATE_CODE]],Sheet2!$A$4:$B598,2,FALSE)</f>
        <v>17228770579.680004</v>
      </c>
      <c r="F146">
        <f>Table1[[#This Row],[VMT_TOTAL]]/Table1[[#This Row],[State 2008 Total]]</f>
        <v>1.2582479392677962E-2</v>
      </c>
    </row>
    <row r="147" spans="1:6" x14ac:dyDescent="0.35">
      <c r="A147">
        <v>2008</v>
      </c>
      <c r="B147">
        <v>5</v>
      </c>
      <c r="C147">
        <v>141</v>
      </c>
      <c r="D147">
        <v>110870184</v>
      </c>
      <c r="E147">
        <f>VLOOKUP(Table1[[#This Row],[STATE_CODE]],Sheet2!$A$4:$B599,2,FALSE)</f>
        <v>17228770579.680004</v>
      </c>
      <c r="F147">
        <f>Table1[[#This Row],[VMT_TOTAL]]/Table1[[#This Row],[State 2008 Total]]</f>
        <v>6.4351767578101461E-3</v>
      </c>
    </row>
    <row r="148" spans="1:6" x14ac:dyDescent="0.35">
      <c r="A148">
        <v>2008</v>
      </c>
      <c r="B148">
        <v>5</v>
      </c>
      <c r="C148">
        <v>143</v>
      </c>
      <c r="D148">
        <v>955807708.03999996</v>
      </c>
      <c r="E148">
        <f>VLOOKUP(Table1[[#This Row],[STATE_CODE]],Sheet2!$A$4:$B600,2,FALSE)</f>
        <v>17228770579.680004</v>
      </c>
      <c r="F148">
        <f>Table1[[#This Row],[VMT_TOTAL]]/Table1[[#This Row],[State 2008 Total]]</f>
        <v>5.5477418056010384E-2</v>
      </c>
    </row>
    <row r="149" spans="1:6" x14ac:dyDescent="0.35">
      <c r="A149">
        <v>2008</v>
      </c>
      <c r="B149">
        <v>5</v>
      </c>
      <c r="C149">
        <v>145</v>
      </c>
      <c r="D149">
        <v>358165667.5</v>
      </c>
      <c r="E149">
        <f>VLOOKUP(Table1[[#This Row],[STATE_CODE]],Sheet2!$A$4:$B601,2,FALSE)</f>
        <v>17228770579.680004</v>
      </c>
      <c r="F149">
        <f>Table1[[#This Row],[VMT_TOTAL]]/Table1[[#This Row],[State 2008 Total]]</f>
        <v>2.0788811705602987E-2</v>
      </c>
    </row>
    <row r="150" spans="1:6" x14ac:dyDescent="0.35">
      <c r="A150">
        <v>2008</v>
      </c>
      <c r="B150">
        <v>5</v>
      </c>
      <c r="C150">
        <v>149</v>
      </c>
      <c r="D150">
        <v>39156213.539999999</v>
      </c>
      <c r="E150">
        <f>VLOOKUP(Table1[[#This Row],[STATE_CODE]],Sheet2!$A$4:$B602,2,FALSE)</f>
        <v>17228770579.680004</v>
      </c>
      <c r="F150">
        <f>Table1[[#This Row],[VMT_TOTAL]]/Table1[[#This Row],[State 2008 Total]]</f>
        <v>2.2727224417383391E-3</v>
      </c>
    </row>
    <row r="151" spans="1:6" x14ac:dyDescent="0.35">
      <c r="A151">
        <v>2008</v>
      </c>
      <c r="B151">
        <v>6</v>
      </c>
      <c r="C151">
        <v>1</v>
      </c>
      <c r="D151">
        <v>10243700991.700001</v>
      </c>
      <c r="E151">
        <f>VLOOKUP(Table1[[#This Row],[STATE_CODE]],Sheet2!$A$4:$B603,2,FALSE)</f>
        <v>217277645513.12997</v>
      </c>
      <c r="F151">
        <f>Table1[[#This Row],[VMT_TOTAL]]/Table1[[#This Row],[State 2008 Total]]</f>
        <v>4.7145673764588815E-2</v>
      </c>
    </row>
    <row r="152" spans="1:6" x14ac:dyDescent="0.35">
      <c r="A152">
        <v>2008</v>
      </c>
      <c r="B152">
        <v>6</v>
      </c>
      <c r="C152">
        <v>3</v>
      </c>
      <c r="D152">
        <v>29553722.25</v>
      </c>
      <c r="E152">
        <f>VLOOKUP(Table1[[#This Row],[STATE_CODE]],Sheet2!$A$4:$B604,2,FALSE)</f>
        <v>217277645513.12997</v>
      </c>
      <c r="F152">
        <f>Table1[[#This Row],[VMT_TOTAL]]/Table1[[#This Row],[State 2008 Total]]</f>
        <v>1.3601823685177077E-4</v>
      </c>
    </row>
    <row r="153" spans="1:6" x14ac:dyDescent="0.35">
      <c r="A153">
        <v>2008</v>
      </c>
      <c r="B153">
        <v>6</v>
      </c>
      <c r="C153">
        <v>5</v>
      </c>
      <c r="D153">
        <v>226770388.39999899</v>
      </c>
      <c r="E153">
        <f>VLOOKUP(Table1[[#This Row],[STATE_CODE]],Sheet2!$A$4:$B605,2,FALSE)</f>
        <v>217277645513.12997</v>
      </c>
      <c r="F153">
        <f>Table1[[#This Row],[VMT_TOTAL]]/Table1[[#This Row],[State 2008 Total]]</f>
        <v>1.0436894594676347E-3</v>
      </c>
    </row>
    <row r="154" spans="1:6" x14ac:dyDescent="0.35">
      <c r="A154">
        <v>2008</v>
      </c>
      <c r="B154">
        <v>6</v>
      </c>
      <c r="C154">
        <v>7</v>
      </c>
      <c r="D154">
        <v>751558668.5</v>
      </c>
      <c r="E154">
        <f>VLOOKUP(Table1[[#This Row],[STATE_CODE]],Sheet2!$A$4:$B606,2,FALSE)</f>
        <v>217277645513.12997</v>
      </c>
      <c r="F154">
        <f>Table1[[#This Row],[VMT_TOTAL]]/Table1[[#This Row],[State 2008 Total]]</f>
        <v>3.4589783349552347E-3</v>
      </c>
    </row>
    <row r="155" spans="1:6" x14ac:dyDescent="0.35">
      <c r="A155">
        <v>2008</v>
      </c>
      <c r="B155">
        <v>6</v>
      </c>
      <c r="C155">
        <v>11</v>
      </c>
      <c r="D155">
        <v>439138695</v>
      </c>
      <c r="E155">
        <f>VLOOKUP(Table1[[#This Row],[STATE_CODE]],Sheet2!$A$4:$B607,2,FALSE)</f>
        <v>217277645513.12997</v>
      </c>
      <c r="F155">
        <f>Table1[[#This Row],[VMT_TOTAL]]/Table1[[#This Row],[State 2008 Total]]</f>
        <v>2.0210946872280199E-3</v>
      </c>
    </row>
    <row r="156" spans="1:6" x14ac:dyDescent="0.35">
      <c r="A156">
        <v>2008</v>
      </c>
      <c r="B156">
        <v>6</v>
      </c>
      <c r="C156">
        <v>13</v>
      </c>
      <c r="D156">
        <v>5816205737.0799999</v>
      </c>
      <c r="E156">
        <f>VLOOKUP(Table1[[#This Row],[STATE_CODE]],Sheet2!$A$4:$B608,2,FALSE)</f>
        <v>217277645513.12997</v>
      </c>
      <c r="F156">
        <f>Table1[[#This Row],[VMT_TOTAL]]/Table1[[#This Row],[State 2008 Total]]</f>
        <v>2.676854180440081E-2</v>
      </c>
    </row>
    <row r="157" spans="1:6" x14ac:dyDescent="0.35">
      <c r="A157">
        <v>2008</v>
      </c>
      <c r="B157">
        <v>6</v>
      </c>
      <c r="C157">
        <v>15</v>
      </c>
      <c r="D157">
        <v>166420950.30000001</v>
      </c>
      <c r="E157">
        <f>VLOOKUP(Table1[[#This Row],[STATE_CODE]],Sheet2!$A$4:$B609,2,FALSE)</f>
        <v>217277645513.12997</v>
      </c>
      <c r="F157">
        <f>Table1[[#This Row],[VMT_TOTAL]]/Table1[[#This Row],[State 2008 Total]]</f>
        <v>7.6593682662095706E-4</v>
      </c>
    </row>
    <row r="158" spans="1:6" x14ac:dyDescent="0.35">
      <c r="A158">
        <v>2008</v>
      </c>
      <c r="B158">
        <v>6</v>
      </c>
      <c r="C158">
        <v>17</v>
      </c>
      <c r="D158">
        <v>736662012.89999998</v>
      </c>
      <c r="E158">
        <f>VLOOKUP(Table1[[#This Row],[STATE_CODE]],Sheet2!$A$4:$B610,2,FALSE)</f>
        <v>217277645513.12997</v>
      </c>
      <c r="F158">
        <f>Table1[[#This Row],[VMT_TOTAL]]/Table1[[#This Row],[State 2008 Total]]</f>
        <v>3.3904178736854172E-3</v>
      </c>
    </row>
    <row r="159" spans="1:6" x14ac:dyDescent="0.35">
      <c r="A159">
        <v>2008</v>
      </c>
      <c r="B159">
        <v>6</v>
      </c>
      <c r="C159">
        <v>19</v>
      </c>
      <c r="D159">
        <v>3970373531.9000001</v>
      </c>
      <c r="E159">
        <f>VLOOKUP(Table1[[#This Row],[STATE_CODE]],Sheet2!$A$4:$B611,2,FALSE)</f>
        <v>217277645513.12997</v>
      </c>
      <c r="F159">
        <f>Table1[[#This Row],[VMT_TOTAL]]/Table1[[#This Row],[State 2008 Total]]</f>
        <v>1.8273272073265689E-2</v>
      </c>
    </row>
    <row r="160" spans="1:6" x14ac:dyDescent="0.35">
      <c r="A160">
        <v>2008</v>
      </c>
      <c r="B160">
        <v>6</v>
      </c>
      <c r="C160">
        <v>21</v>
      </c>
      <c r="D160">
        <v>304089815.33999997</v>
      </c>
      <c r="E160">
        <f>VLOOKUP(Table1[[#This Row],[STATE_CODE]],Sheet2!$A$4:$B612,2,FALSE)</f>
        <v>217277645513.12997</v>
      </c>
      <c r="F160">
        <f>Table1[[#This Row],[VMT_TOTAL]]/Table1[[#This Row],[State 2008 Total]]</f>
        <v>1.3995448755064128E-3</v>
      </c>
    </row>
    <row r="161" spans="1:6" x14ac:dyDescent="0.35">
      <c r="A161">
        <v>2008</v>
      </c>
      <c r="B161">
        <v>6</v>
      </c>
      <c r="C161">
        <v>23</v>
      </c>
      <c r="D161">
        <v>719041718.79999995</v>
      </c>
      <c r="E161">
        <f>VLOOKUP(Table1[[#This Row],[STATE_CODE]],Sheet2!$A$4:$B613,2,FALSE)</f>
        <v>217277645513.12997</v>
      </c>
      <c r="F161">
        <f>Table1[[#This Row],[VMT_TOTAL]]/Table1[[#This Row],[State 2008 Total]]</f>
        <v>3.3093221214814234E-3</v>
      </c>
    </row>
    <row r="162" spans="1:6" x14ac:dyDescent="0.35">
      <c r="A162">
        <v>2008</v>
      </c>
      <c r="B162">
        <v>6</v>
      </c>
      <c r="C162">
        <v>25</v>
      </c>
      <c r="D162">
        <v>1021971965.6</v>
      </c>
      <c r="E162">
        <f>VLOOKUP(Table1[[#This Row],[STATE_CODE]],Sheet2!$A$4:$B614,2,FALSE)</f>
        <v>217277645513.12997</v>
      </c>
      <c r="F162">
        <f>Table1[[#This Row],[VMT_TOTAL]]/Table1[[#This Row],[State 2008 Total]]</f>
        <v>4.7035301914583882E-3</v>
      </c>
    </row>
    <row r="163" spans="1:6" x14ac:dyDescent="0.35">
      <c r="A163">
        <v>2008</v>
      </c>
      <c r="B163">
        <v>6</v>
      </c>
      <c r="C163">
        <v>27</v>
      </c>
      <c r="D163">
        <v>334216267.19999999</v>
      </c>
      <c r="E163">
        <f>VLOOKUP(Table1[[#This Row],[STATE_CODE]],Sheet2!$A$4:$B615,2,FALSE)</f>
        <v>217277645513.12997</v>
      </c>
      <c r="F163">
        <f>Table1[[#This Row],[VMT_TOTAL]]/Table1[[#This Row],[State 2008 Total]]</f>
        <v>1.5381990467114276E-3</v>
      </c>
    </row>
    <row r="164" spans="1:6" x14ac:dyDescent="0.35">
      <c r="A164">
        <v>2008</v>
      </c>
      <c r="B164">
        <v>6</v>
      </c>
      <c r="C164">
        <v>29</v>
      </c>
      <c r="D164">
        <v>5374688766</v>
      </c>
      <c r="E164">
        <f>VLOOKUP(Table1[[#This Row],[STATE_CODE]],Sheet2!$A$4:$B616,2,FALSE)</f>
        <v>217277645513.12997</v>
      </c>
      <c r="F164">
        <f>Table1[[#This Row],[VMT_TOTAL]]/Table1[[#This Row],[State 2008 Total]]</f>
        <v>2.4736501324408959E-2</v>
      </c>
    </row>
    <row r="165" spans="1:6" x14ac:dyDescent="0.35">
      <c r="A165">
        <v>2008</v>
      </c>
      <c r="B165">
        <v>6</v>
      </c>
      <c r="C165">
        <v>31</v>
      </c>
      <c r="D165">
        <v>692732822.25999999</v>
      </c>
      <c r="E165">
        <f>VLOOKUP(Table1[[#This Row],[STATE_CODE]],Sheet2!$A$4:$B617,2,FALSE)</f>
        <v>217277645513.12997</v>
      </c>
      <c r="F165">
        <f>Table1[[#This Row],[VMT_TOTAL]]/Table1[[#This Row],[State 2008 Total]]</f>
        <v>3.1882378908516776E-3</v>
      </c>
    </row>
    <row r="166" spans="1:6" x14ac:dyDescent="0.35">
      <c r="A166">
        <v>2008</v>
      </c>
      <c r="B166">
        <v>6</v>
      </c>
      <c r="C166">
        <v>33</v>
      </c>
      <c r="D166">
        <v>210992064.30000001</v>
      </c>
      <c r="E166">
        <f>VLOOKUP(Table1[[#This Row],[STATE_CODE]],Sheet2!$A$4:$B618,2,FALSE)</f>
        <v>217277645513.12997</v>
      </c>
      <c r="F166">
        <f>Table1[[#This Row],[VMT_TOTAL]]/Table1[[#This Row],[State 2008 Total]]</f>
        <v>9.7107120155740954E-4</v>
      </c>
    </row>
    <row r="167" spans="1:6" x14ac:dyDescent="0.35">
      <c r="A167">
        <v>2008</v>
      </c>
      <c r="B167">
        <v>6</v>
      </c>
      <c r="C167">
        <v>35</v>
      </c>
      <c r="D167">
        <v>225733654.90000001</v>
      </c>
      <c r="E167">
        <f>VLOOKUP(Table1[[#This Row],[STATE_CODE]],Sheet2!$A$4:$B619,2,FALSE)</f>
        <v>217277645513.12997</v>
      </c>
      <c r="F167">
        <f>Table1[[#This Row],[VMT_TOTAL]]/Table1[[#This Row],[State 2008 Total]]</f>
        <v>1.0389179906975705E-3</v>
      </c>
    </row>
    <row r="168" spans="1:6" x14ac:dyDescent="0.35">
      <c r="A168">
        <v>2008</v>
      </c>
      <c r="B168">
        <v>6</v>
      </c>
      <c r="C168">
        <v>37</v>
      </c>
      <c r="D168">
        <v>55611699117</v>
      </c>
      <c r="E168">
        <f>VLOOKUP(Table1[[#This Row],[STATE_CODE]],Sheet2!$A$4:$B620,2,FALSE)</f>
        <v>217277645513.12997</v>
      </c>
      <c r="F168">
        <f>Table1[[#This Row],[VMT_TOTAL]]/Table1[[#This Row],[State 2008 Total]]</f>
        <v>0.25594763320297215</v>
      </c>
    </row>
    <row r="169" spans="1:6" x14ac:dyDescent="0.35">
      <c r="A169">
        <v>2008</v>
      </c>
      <c r="B169">
        <v>6</v>
      </c>
      <c r="C169">
        <v>39</v>
      </c>
      <c r="D169">
        <v>1009113320.52</v>
      </c>
      <c r="E169">
        <f>VLOOKUP(Table1[[#This Row],[STATE_CODE]],Sheet2!$A$4:$B621,2,FALSE)</f>
        <v>217277645513.12997</v>
      </c>
      <c r="F169">
        <f>Table1[[#This Row],[VMT_TOTAL]]/Table1[[#This Row],[State 2008 Total]]</f>
        <v>4.6443494826025247E-3</v>
      </c>
    </row>
    <row r="170" spans="1:6" x14ac:dyDescent="0.35">
      <c r="A170">
        <v>2008</v>
      </c>
      <c r="B170">
        <v>6</v>
      </c>
      <c r="C170">
        <v>41</v>
      </c>
      <c r="D170">
        <v>1801321799.2</v>
      </c>
      <c r="E170">
        <f>VLOOKUP(Table1[[#This Row],[STATE_CODE]],Sheet2!$A$4:$B622,2,FALSE)</f>
        <v>217277645513.12997</v>
      </c>
      <c r="F170">
        <f>Table1[[#This Row],[VMT_TOTAL]]/Table1[[#This Row],[State 2008 Total]]</f>
        <v>8.2904147591711039E-3</v>
      </c>
    </row>
    <row r="171" spans="1:6" x14ac:dyDescent="0.35">
      <c r="A171">
        <v>2008</v>
      </c>
      <c r="B171">
        <v>6</v>
      </c>
      <c r="C171">
        <v>43</v>
      </c>
      <c r="D171">
        <v>68854170.900000006</v>
      </c>
      <c r="E171">
        <f>VLOOKUP(Table1[[#This Row],[STATE_CODE]],Sheet2!$A$4:$B623,2,FALSE)</f>
        <v>217277645513.12997</v>
      </c>
      <c r="F171">
        <f>Table1[[#This Row],[VMT_TOTAL]]/Table1[[#This Row],[State 2008 Total]]</f>
        <v>3.1689486848677758E-4</v>
      </c>
    </row>
    <row r="172" spans="1:6" x14ac:dyDescent="0.35">
      <c r="A172">
        <v>2008</v>
      </c>
      <c r="B172">
        <v>6</v>
      </c>
      <c r="C172">
        <v>45</v>
      </c>
      <c r="D172">
        <v>473887064.39999998</v>
      </c>
      <c r="E172">
        <f>VLOOKUP(Table1[[#This Row],[STATE_CODE]],Sheet2!$A$4:$B624,2,FALSE)</f>
        <v>217277645513.12997</v>
      </c>
      <c r="F172">
        <f>Table1[[#This Row],[VMT_TOTAL]]/Table1[[#This Row],[State 2008 Total]]</f>
        <v>2.1810208007402364E-3</v>
      </c>
    </row>
    <row r="173" spans="1:6" x14ac:dyDescent="0.35">
      <c r="A173">
        <v>2008</v>
      </c>
      <c r="B173">
        <v>6</v>
      </c>
      <c r="C173">
        <v>47</v>
      </c>
      <c r="D173">
        <v>1590007113.2</v>
      </c>
      <c r="E173">
        <f>VLOOKUP(Table1[[#This Row],[STATE_CODE]],Sheet2!$A$4:$B625,2,FALSE)</f>
        <v>217277645513.12997</v>
      </c>
      <c r="F173">
        <f>Table1[[#This Row],[VMT_TOTAL]]/Table1[[#This Row],[State 2008 Total]]</f>
        <v>7.3178587214758678E-3</v>
      </c>
    </row>
    <row r="174" spans="1:6" x14ac:dyDescent="0.35">
      <c r="A174">
        <v>2008</v>
      </c>
      <c r="B174">
        <v>6</v>
      </c>
      <c r="C174">
        <v>49</v>
      </c>
      <c r="D174">
        <v>77246834.549999997</v>
      </c>
      <c r="E174">
        <f>VLOOKUP(Table1[[#This Row],[STATE_CODE]],Sheet2!$A$4:$B626,2,FALSE)</f>
        <v>217277645513.12997</v>
      </c>
      <c r="F174">
        <f>Table1[[#This Row],[VMT_TOTAL]]/Table1[[#This Row],[State 2008 Total]]</f>
        <v>3.5552131636722845E-4</v>
      </c>
    </row>
    <row r="175" spans="1:6" x14ac:dyDescent="0.35">
      <c r="A175">
        <v>2008</v>
      </c>
      <c r="B175">
        <v>6</v>
      </c>
      <c r="C175">
        <v>51</v>
      </c>
      <c r="D175">
        <v>203259984.90000001</v>
      </c>
      <c r="E175">
        <f>VLOOKUP(Table1[[#This Row],[STATE_CODE]],Sheet2!$A$4:$B627,2,FALSE)</f>
        <v>217277645513.12997</v>
      </c>
      <c r="F175">
        <f>Table1[[#This Row],[VMT_TOTAL]]/Table1[[#This Row],[State 2008 Total]]</f>
        <v>9.3548503077697939E-4</v>
      </c>
    </row>
    <row r="176" spans="1:6" x14ac:dyDescent="0.35">
      <c r="A176">
        <v>2008</v>
      </c>
      <c r="B176">
        <v>6</v>
      </c>
      <c r="C176">
        <v>53</v>
      </c>
      <c r="D176">
        <v>2230899582.6999998</v>
      </c>
      <c r="E176">
        <f>VLOOKUP(Table1[[#This Row],[STATE_CODE]],Sheet2!$A$4:$B628,2,FALSE)</f>
        <v>217277645513.12997</v>
      </c>
      <c r="F176">
        <f>Table1[[#This Row],[VMT_TOTAL]]/Table1[[#This Row],[State 2008 Total]]</f>
        <v>1.0267506247278383E-2</v>
      </c>
    </row>
    <row r="177" spans="1:6" x14ac:dyDescent="0.35">
      <c r="A177">
        <v>2008</v>
      </c>
      <c r="B177">
        <v>6</v>
      </c>
      <c r="C177">
        <v>55</v>
      </c>
      <c r="D177">
        <v>473800871.39999998</v>
      </c>
      <c r="E177">
        <f>VLOOKUP(Table1[[#This Row],[STATE_CODE]],Sheet2!$A$4:$B629,2,FALSE)</f>
        <v>217277645513.12997</v>
      </c>
      <c r="F177">
        <f>Table1[[#This Row],[VMT_TOTAL]]/Table1[[#This Row],[State 2008 Total]]</f>
        <v>2.1806241055358291E-3</v>
      </c>
    </row>
    <row r="178" spans="1:6" x14ac:dyDescent="0.35">
      <c r="A178">
        <v>2008</v>
      </c>
      <c r="B178">
        <v>6</v>
      </c>
      <c r="C178">
        <v>57</v>
      </c>
      <c r="D178">
        <v>653499935.70000005</v>
      </c>
      <c r="E178">
        <f>VLOOKUP(Table1[[#This Row],[STATE_CODE]],Sheet2!$A$4:$B630,2,FALSE)</f>
        <v>217277645513.12997</v>
      </c>
      <c r="F178">
        <f>Table1[[#This Row],[VMT_TOTAL]]/Table1[[#This Row],[State 2008 Total]]</f>
        <v>3.0076722074039107E-3</v>
      </c>
    </row>
    <row r="179" spans="1:6" x14ac:dyDescent="0.35">
      <c r="A179">
        <v>2008</v>
      </c>
      <c r="B179">
        <v>6</v>
      </c>
      <c r="C179">
        <v>59</v>
      </c>
      <c r="D179">
        <v>20875173586</v>
      </c>
      <c r="E179">
        <f>VLOOKUP(Table1[[#This Row],[STATE_CODE]],Sheet2!$A$4:$B631,2,FALSE)</f>
        <v>217277645513.12997</v>
      </c>
      <c r="F179">
        <f>Table1[[#This Row],[VMT_TOTAL]]/Table1[[#This Row],[State 2008 Total]]</f>
        <v>9.6076029987808953E-2</v>
      </c>
    </row>
    <row r="180" spans="1:6" x14ac:dyDescent="0.35">
      <c r="A180">
        <v>2008</v>
      </c>
      <c r="B180">
        <v>6</v>
      </c>
      <c r="C180">
        <v>61</v>
      </c>
      <c r="D180">
        <v>1997437582.3199999</v>
      </c>
      <c r="E180">
        <f>VLOOKUP(Table1[[#This Row],[STATE_CODE]],Sheet2!$A$4:$B632,2,FALSE)</f>
        <v>217277645513.12997</v>
      </c>
      <c r="F180">
        <f>Table1[[#This Row],[VMT_TOTAL]]/Table1[[#This Row],[State 2008 Total]]</f>
        <v>9.1930192708172351E-3</v>
      </c>
    </row>
    <row r="181" spans="1:6" x14ac:dyDescent="0.35">
      <c r="A181">
        <v>2008</v>
      </c>
      <c r="B181">
        <v>6</v>
      </c>
      <c r="C181">
        <v>65</v>
      </c>
      <c r="D181">
        <v>12187914880.4</v>
      </c>
      <c r="E181">
        <f>VLOOKUP(Table1[[#This Row],[STATE_CODE]],Sheet2!$A$4:$B633,2,FALSE)</f>
        <v>217277645513.12997</v>
      </c>
      <c r="F181">
        <f>Table1[[#This Row],[VMT_TOTAL]]/Table1[[#This Row],[State 2008 Total]]</f>
        <v>5.6093735973696796E-2</v>
      </c>
    </row>
    <row r="182" spans="1:6" x14ac:dyDescent="0.35">
      <c r="A182">
        <v>2008</v>
      </c>
      <c r="B182">
        <v>6</v>
      </c>
      <c r="C182">
        <v>67</v>
      </c>
      <c r="D182">
        <v>8286071941.6000004</v>
      </c>
      <c r="E182">
        <f>VLOOKUP(Table1[[#This Row],[STATE_CODE]],Sheet2!$A$4:$B634,2,FALSE)</f>
        <v>217277645513.12997</v>
      </c>
      <c r="F182">
        <f>Table1[[#This Row],[VMT_TOTAL]]/Table1[[#This Row],[State 2008 Total]]</f>
        <v>3.8135869532419417E-2</v>
      </c>
    </row>
    <row r="183" spans="1:6" x14ac:dyDescent="0.35">
      <c r="A183">
        <v>2008</v>
      </c>
      <c r="B183">
        <v>6</v>
      </c>
      <c r="C183">
        <v>69</v>
      </c>
      <c r="D183">
        <v>350735116.52999997</v>
      </c>
      <c r="E183">
        <f>VLOOKUP(Table1[[#This Row],[STATE_CODE]],Sheet2!$A$4:$B635,2,FALSE)</f>
        <v>217277645513.12997</v>
      </c>
      <c r="F183">
        <f>Table1[[#This Row],[VMT_TOTAL]]/Table1[[#This Row],[State 2008 Total]]</f>
        <v>1.6142255025899811E-3</v>
      </c>
    </row>
    <row r="184" spans="1:6" x14ac:dyDescent="0.35">
      <c r="A184">
        <v>2008</v>
      </c>
      <c r="B184">
        <v>6</v>
      </c>
      <c r="C184">
        <v>71</v>
      </c>
      <c r="D184">
        <v>14348932617.5</v>
      </c>
      <c r="E184">
        <f>VLOOKUP(Table1[[#This Row],[STATE_CODE]],Sheet2!$A$4:$B636,2,FALSE)</f>
        <v>217277645513.12997</v>
      </c>
      <c r="F184">
        <f>Table1[[#This Row],[VMT_TOTAL]]/Table1[[#This Row],[State 2008 Total]]</f>
        <v>6.6039617575996343E-2</v>
      </c>
    </row>
    <row r="185" spans="1:6" x14ac:dyDescent="0.35">
      <c r="A185">
        <v>2008</v>
      </c>
      <c r="B185">
        <v>6</v>
      </c>
      <c r="C185">
        <v>73</v>
      </c>
      <c r="D185">
        <v>18839379425.599998</v>
      </c>
      <c r="E185">
        <f>VLOOKUP(Table1[[#This Row],[STATE_CODE]],Sheet2!$A$4:$B637,2,FALSE)</f>
        <v>217277645513.12997</v>
      </c>
      <c r="F185">
        <f>Table1[[#This Row],[VMT_TOTAL]]/Table1[[#This Row],[State 2008 Total]]</f>
        <v>8.6706478161194658E-2</v>
      </c>
    </row>
    <row r="186" spans="1:6" x14ac:dyDescent="0.35">
      <c r="A186">
        <v>2008</v>
      </c>
      <c r="B186">
        <v>6</v>
      </c>
      <c r="C186">
        <v>75</v>
      </c>
      <c r="D186">
        <v>2408379742</v>
      </c>
      <c r="E186">
        <f>VLOOKUP(Table1[[#This Row],[STATE_CODE]],Sheet2!$A$4:$B638,2,FALSE)</f>
        <v>217277645513.12997</v>
      </c>
      <c r="F186">
        <f>Table1[[#This Row],[VMT_TOTAL]]/Table1[[#This Row],[State 2008 Total]]</f>
        <v>1.108434204684192E-2</v>
      </c>
    </row>
    <row r="187" spans="1:6" x14ac:dyDescent="0.35">
      <c r="A187">
        <v>2008</v>
      </c>
      <c r="B187">
        <v>6</v>
      </c>
      <c r="C187">
        <v>77</v>
      </c>
      <c r="D187">
        <v>4598629202.6999998</v>
      </c>
      <c r="E187">
        <f>VLOOKUP(Table1[[#This Row],[STATE_CODE]],Sheet2!$A$4:$B639,2,FALSE)</f>
        <v>217277645513.12997</v>
      </c>
      <c r="F187">
        <f>Table1[[#This Row],[VMT_TOTAL]]/Table1[[#This Row],[State 2008 Total]]</f>
        <v>2.1164759917384632E-2</v>
      </c>
    </row>
    <row r="188" spans="1:6" x14ac:dyDescent="0.35">
      <c r="A188">
        <v>2008</v>
      </c>
      <c r="B188">
        <v>6</v>
      </c>
      <c r="C188">
        <v>79</v>
      </c>
      <c r="D188">
        <v>1608491501.8</v>
      </c>
      <c r="E188">
        <f>VLOOKUP(Table1[[#This Row],[STATE_CODE]],Sheet2!$A$4:$B640,2,FALSE)</f>
        <v>217277645513.12997</v>
      </c>
      <c r="F188">
        <f>Table1[[#This Row],[VMT_TOTAL]]/Table1[[#This Row],[State 2008 Total]]</f>
        <v>7.4029313876323262E-3</v>
      </c>
    </row>
    <row r="189" spans="1:6" x14ac:dyDescent="0.35">
      <c r="A189">
        <v>2008</v>
      </c>
      <c r="B189">
        <v>6</v>
      </c>
      <c r="C189">
        <v>81</v>
      </c>
      <c r="D189">
        <v>4378958193.8999996</v>
      </c>
      <c r="E189">
        <f>VLOOKUP(Table1[[#This Row],[STATE_CODE]],Sheet2!$A$4:$B641,2,FALSE)</f>
        <v>217277645513.12997</v>
      </c>
      <c r="F189">
        <f>Table1[[#This Row],[VMT_TOTAL]]/Table1[[#This Row],[State 2008 Total]]</f>
        <v>2.0153744687165166E-2</v>
      </c>
    </row>
    <row r="190" spans="1:6" x14ac:dyDescent="0.35">
      <c r="A190">
        <v>2008</v>
      </c>
      <c r="B190">
        <v>6</v>
      </c>
      <c r="C190">
        <v>83</v>
      </c>
      <c r="D190">
        <v>2165541257.5</v>
      </c>
      <c r="E190">
        <f>VLOOKUP(Table1[[#This Row],[STATE_CODE]],Sheet2!$A$4:$B642,2,FALSE)</f>
        <v>217277645513.12997</v>
      </c>
      <c r="F190">
        <f>Table1[[#This Row],[VMT_TOTAL]]/Table1[[#This Row],[State 2008 Total]]</f>
        <v>9.9667006809917649E-3</v>
      </c>
    </row>
    <row r="191" spans="1:6" x14ac:dyDescent="0.35">
      <c r="A191">
        <v>2008</v>
      </c>
      <c r="B191">
        <v>6</v>
      </c>
      <c r="C191">
        <v>85</v>
      </c>
      <c r="D191">
        <v>10911706230.200001</v>
      </c>
      <c r="E191">
        <f>VLOOKUP(Table1[[#This Row],[STATE_CODE]],Sheet2!$A$4:$B643,2,FALSE)</f>
        <v>217277645513.12997</v>
      </c>
      <c r="F191">
        <f>Table1[[#This Row],[VMT_TOTAL]]/Table1[[#This Row],[State 2008 Total]]</f>
        <v>5.0220105268678511E-2</v>
      </c>
    </row>
    <row r="192" spans="1:6" x14ac:dyDescent="0.35">
      <c r="A192">
        <v>2008</v>
      </c>
      <c r="B192">
        <v>6</v>
      </c>
      <c r="C192">
        <v>87</v>
      </c>
      <c r="D192">
        <v>934181210.89999998</v>
      </c>
      <c r="E192">
        <f>VLOOKUP(Table1[[#This Row],[STATE_CODE]],Sheet2!$A$4:$B644,2,FALSE)</f>
        <v>217277645513.12997</v>
      </c>
      <c r="F192">
        <f>Table1[[#This Row],[VMT_TOTAL]]/Table1[[#This Row],[State 2008 Total]]</f>
        <v>4.2994814707873292E-3</v>
      </c>
    </row>
    <row r="193" spans="1:6" x14ac:dyDescent="0.35">
      <c r="A193">
        <v>2008</v>
      </c>
      <c r="B193">
        <v>6</v>
      </c>
      <c r="C193">
        <v>89</v>
      </c>
      <c r="D193">
        <v>1034098037.9</v>
      </c>
      <c r="E193">
        <f>VLOOKUP(Table1[[#This Row],[STATE_CODE]],Sheet2!$A$4:$B645,2,FALSE)</f>
        <v>217277645513.12997</v>
      </c>
      <c r="F193">
        <f>Table1[[#This Row],[VMT_TOTAL]]/Table1[[#This Row],[State 2008 Total]]</f>
        <v>4.7593393027517408E-3</v>
      </c>
    </row>
    <row r="194" spans="1:6" x14ac:dyDescent="0.35">
      <c r="A194">
        <v>2008</v>
      </c>
      <c r="B194">
        <v>6</v>
      </c>
      <c r="C194">
        <v>91</v>
      </c>
      <c r="D194">
        <v>25459252.800000001</v>
      </c>
      <c r="E194">
        <f>VLOOKUP(Table1[[#This Row],[STATE_CODE]],Sheet2!$A$4:$B646,2,FALSE)</f>
        <v>217277645513.12997</v>
      </c>
      <c r="F194">
        <f>Table1[[#This Row],[VMT_TOTAL]]/Table1[[#This Row],[State 2008 Total]]</f>
        <v>1.1717382494584106E-4</v>
      </c>
    </row>
    <row r="195" spans="1:6" x14ac:dyDescent="0.35">
      <c r="A195">
        <v>2008</v>
      </c>
      <c r="B195">
        <v>6</v>
      </c>
      <c r="C195">
        <v>93</v>
      </c>
      <c r="D195">
        <v>520897504.35000002</v>
      </c>
      <c r="E195">
        <f>VLOOKUP(Table1[[#This Row],[STATE_CODE]],Sheet2!$A$4:$B647,2,FALSE)</f>
        <v>217277645513.12997</v>
      </c>
      <c r="F195">
        <f>Table1[[#This Row],[VMT_TOTAL]]/Table1[[#This Row],[State 2008 Total]]</f>
        <v>2.3973819447455419E-3</v>
      </c>
    </row>
    <row r="196" spans="1:6" x14ac:dyDescent="0.35">
      <c r="A196">
        <v>2008</v>
      </c>
      <c r="B196">
        <v>6</v>
      </c>
      <c r="C196">
        <v>95</v>
      </c>
      <c r="D196">
        <v>3407671093.0999999</v>
      </c>
      <c r="E196">
        <f>VLOOKUP(Table1[[#This Row],[STATE_CODE]],Sheet2!$A$4:$B648,2,FALSE)</f>
        <v>217277645513.12997</v>
      </c>
      <c r="F196">
        <f>Table1[[#This Row],[VMT_TOTAL]]/Table1[[#This Row],[State 2008 Total]]</f>
        <v>1.5683486835713509E-2</v>
      </c>
    </row>
    <row r="197" spans="1:6" x14ac:dyDescent="0.35">
      <c r="A197">
        <v>2008</v>
      </c>
      <c r="B197">
        <v>6</v>
      </c>
      <c r="C197">
        <v>97</v>
      </c>
      <c r="D197">
        <v>1794635147.5</v>
      </c>
      <c r="E197">
        <f>VLOOKUP(Table1[[#This Row],[STATE_CODE]],Sheet2!$A$4:$B649,2,FALSE)</f>
        <v>217277645513.12997</v>
      </c>
      <c r="F197">
        <f>Table1[[#This Row],[VMT_TOTAL]]/Table1[[#This Row],[State 2008 Total]]</f>
        <v>8.2596400714014147E-3</v>
      </c>
    </row>
    <row r="198" spans="1:6" x14ac:dyDescent="0.35">
      <c r="A198">
        <v>2008</v>
      </c>
      <c r="B198">
        <v>6</v>
      </c>
      <c r="C198">
        <v>99</v>
      </c>
      <c r="D198">
        <v>1990388673</v>
      </c>
      <c r="E198">
        <f>VLOOKUP(Table1[[#This Row],[STATE_CODE]],Sheet2!$A$4:$B650,2,FALSE)</f>
        <v>217277645513.12997</v>
      </c>
      <c r="F198">
        <f>Table1[[#This Row],[VMT_TOTAL]]/Table1[[#This Row],[State 2008 Total]]</f>
        <v>9.1605773263026356E-3</v>
      </c>
    </row>
    <row r="199" spans="1:6" x14ac:dyDescent="0.35">
      <c r="A199">
        <v>2008</v>
      </c>
      <c r="B199">
        <v>6</v>
      </c>
      <c r="C199">
        <v>101</v>
      </c>
      <c r="D199">
        <v>433637806.5</v>
      </c>
      <c r="E199">
        <f>VLOOKUP(Table1[[#This Row],[STATE_CODE]],Sheet2!$A$4:$B651,2,FALSE)</f>
        <v>217277645513.12997</v>
      </c>
      <c r="F199">
        <f>Table1[[#This Row],[VMT_TOTAL]]/Table1[[#This Row],[State 2008 Total]]</f>
        <v>1.9957773634554387E-3</v>
      </c>
    </row>
    <row r="200" spans="1:6" x14ac:dyDescent="0.35">
      <c r="A200">
        <v>2008</v>
      </c>
      <c r="B200">
        <v>6</v>
      </c>
      <c r="C200">
        <v>103</v>
      </c>
      <c r="D200">
        <v>554941955.10000002</v>
      </c>
      <c r="E200">
        <f>VLOOKUP(Table1[[#This Row],[STATE_CODE]],Sheet2!$A$4:$B652,2,FALSE)</f>
        <v>217277645513.12997</v>
      </c>
      <c r="F200">
        <f>Table1[[#This Row],[VMT_TOTAL]]/Table1[[#This Row],[State 2008 Total]]</f>
        <v>2.5540683386430802E-3</v>
      </c>
    </row>
    <row r="201" spans="1:6" x14ac:dyDescent="0.35">
      <c r="A201">
        <v>2008</v>
      </c>
      <c r="B201">
        <v>6</v>
      </c>
      <c r="C201">
        <v>105</v>
      </c>
      <c r="D201">
        <v>81917653.349999994</v>
      </c>
      <c r="E201">
        <f>VLOOKUP(Table1[[#This Row],[STATE_CODE]],Sheet2!$A$4:$B653,2,FALSE)</f>
        <v>217277645513.12997</v>
      </c>
      <c r="F201">
        <f>Table1[[#This Row],[VMT_TOTAL]]/Table1[[#This Row],[State 2008 Total]]</f>
        <v>3.770183221405064E-4</v>
      </c>
    </row>
    <row r="202" spans="1:6" x14ac:dyDescent="0.35">
      <c r="A202">
        <v>2008</v>
      </c>
      <c r="B202">
        <v>6</v>
      </c>
      <c r="C202">
        <v>107</v>
      </c>
      <c r="D202">
        <v>1756040785.7</v>
      </c>
      <c r="E202">
        <f>VLOOKUP(Table1[[#This Row],[STATE_CODE]],Sheet2!$A$4:$B654,2,FALSE)</f>
        <v>217277645513.12997</v>
      </c>
      <c r="F202">
        <f>Table1[[#This Row],[VMT_TOTAL]]/Table1[[#This Row],[State 2008 Total]]</f>
        <v>8.0820131383183801E-3</v>
      </c>
    </row>
    <row r="203" spans="1:6" x14ac:dyDescent="0.35">
      <c r="A203">
        <v>2008</v>
      </c>
      <c r="B203">
        <v>6</v>
      </c>
      <c r="C203">
        <v>109</v>
      </c>
      <c r="D203">
        <v>115484455.8</v>
      </c>
      <c r="E203">
        <f>VLOOKUP(Table1[[#This Row],[STATE_CODE]],Sheet2!$A$4:$B655,2,FALSE)</f>
        <v>217277645513.12997</v>
      </c>
      <c r="F203">
        <f>Table1[[#This Row],[VMT_TOTAL]]/Table1[[#This Row],[State 2008 Total]]</f>
        <v>5.315063845029623E-4</v>
      </c>
    </row>
    <row r="204" spans="1:6" x14ac:dyDescent="0.35">
      <c r="A204">
        <v>2008</v>
      </c>
      <c r="B204">
        <v>6</v>
      </c>
      <c r="C204">
        <v>111</v>
      </c>
      <c r="D204">
        <v>4628095121.8000002</v>
      </c>
      <c r="E204">
        <f>VLOOKUP(Table1[[#This Row],[STATE_CODE]],Sheet2!$A$4:$B656,2,FALSE)</f>
        <v>217277645513.12997</v>
      </c>
      <c r="F204">
        <f>Table1[[#This Row],[VMT_TOTAL]]/Table1[[#This Row],[State 2008 Total]]</f>
        <v>2.1300374048467526E-2</v>
      </c>
    </row>
    <row r="205" spans="1:6" x14ac:dyDescent="0.35">
      <c r="A205">
        <v>2008</v>
      </c>
      <c r="B205">
        <v>6</v>
      </c>
      <c r="C205">
        <v>113</v>
      </c>
      <c r="D205">
        <v>1287944607.3799901</v>
      </c>
      <c r="E205">
        <f>VLOOKUP(Table1[[#This Row],[STATE_CODE]],Sheet2!$A$4:$B657,2,FALSE)</f>
        <v>217277645513.12997</v>
      </c>
      <c r="F205">
        <f>Table1[[#This Row],[VMT_TOTAL]]/Table1[[#This Row],[State 2008 Total]]</f>
        <v>5.9276443480337712E-3</v>
      </c>
    </row>
    <row r="206" spans="1:6" x14ac:dyDescent="0.35">
      <c r="A206">
        <v>2008</v>
      </c>
      <c r="B206">
        <v>6</v>
      </c>
      <c r="C206">
        <v>115</v>
      </c>
      <c r="D206">
        <v>297459363</v>
      </c>
      <c r="E206">
        <f>VLOOKUP(Table1[[#This Row],[STATE_CODE]],Sheet2!$A$4:$B658,2,FALSE)</f>
        <v>217277645513.12997</v>
      </c>
      <c r="F206">
        <f>Table1[[#This Row],[VMT_TOTAL]]/Table1[[#This Row],[State 2008 Total]]</f>
        <v>1.3690288400240635E-3</v>
      </c>
    </row>
    <row r="207" spans="1:6" x14ac:dyDescent="0.35">
      <c r="A207">
        <v>2008</v>
      </c>
      <c r="B207">
        <v>8</v>
      </c>
      <c r="C207">
        <v>1</v>
      </c>
      <c r="D207">
        <v>2834945575.8000002</v>
      </c>
      <c r="E207">
        <f>VLOOKUP(Table1[[#This Row],[STATE_CODE]],Sheet2!$A$4:$B659,2,FALSE)</f>
        <v>29535563171.580002</v>
      </c>
      <c r="F207">
        <f>Table1[[#This Row],[VMT_TOTAL]]/Table1[[#This Row],[State 2008 Total]]</f>
        <v>9.5984138150034301E-2</v>
      </c>
    </row>
    <row r="208" spans="1:6" x14ac:dyDescent="0.35">
      <c r="A208">
        <v>2008</v>
      </c>
      <c r="B208">
        <v>8</v>
      </c>
      <c r="C208">
        <v>3</v>
      </c>
      <c r="D208">
        <v>113610462.59999999</v>
      </c>
      <c r="E208">
        <f>VLOOKUP(Table1[[#This Row],[STATE_CODE]],Sheet2!$A$4:$B660,2,FALSE)</f>
        <v>29535563171.580002</v>
      </c>
      <c r="F208">
        <f>Table1[[#This Row],[VMT_TOTAL]]/Table1[[#This Row],[State 2008 Total]]</f>
        <v>3.8465649677985273E-3</v>
      </c>
    </row>
    <row r="209" spans="1:6" x14ac:dyDescent="0.35">
      <c r="A209">
        <v>2008</v>
      </c>
      <c r="B209">
        <v>8</v>
      </c>
      <c r="C209">
        <v>5</v>
      </c>
      <c r="D209">
        <v>2731543351.5999999</v>
      </c>
      <c r="E209">
        <f>VLOOKUP(Table1[[#This Row],[STATE_CODE]],Sheet2!$A$4:$B661,2,FALSE)</f>
        <v>29535563171.580002</v>
      </c>
      <c r="F209">
        <f>Table1[[#This Row],[VMT_TOTAL]]/Table1[[#This Row],[State 2008 Total]]</f>
        <v>9.2483198499779151E-2</v>
      </c>
    </row>
    <row r="210" spans="1:6" x14ac:dyDescent="0.35">
      <c r="A210">
        <v>2008</v>
      </c>
      <c r="B210">
        <v>8</v>
      </c>
      <c r="C210">
        <v>7</v>
      </c>
      <c r="D210">
        <v>97746412.200000003</v>
      </c>
      <c r="E210">
        <f>VLOOKUP(Table1[[#This Row],[STATE_CODE]],Sheet2!$A$4:$B662,2,FALSE)</f>
        <v>29535563171.580002</v>
      </c>
      <c r="F210">
        <f>Table1[[#This Row],[VMT_TOTAL]]/Table1[[#This Row],[State 2008 Total]]</f>
        <v>3.3094480586730274E-3</v>
      </c>
    </row>
    <row r="211" spans="1:6" x14ac:dyDescent="0.35">
      <c r="A211">
        <v>2008</v>
      </c>
      <c r="B211">
        <v>8</v>
      </c>
      <c r="C211">
        <v>9</v>
      </c>
      <c r="D211">
        <v>52585050</v>
      </c>
      <c r="E211">
        <f>VLOOKUP(Table1[[#This Row],[STATE_CODE]],Sheet2!$A$4:$B663,2,FALSE)</f>
        <v>29535563171.580002</v>
      </c>
      <c r="F211">
        <f>Table1[[#This Row],[VMT_TOTAL]]/Table1[[#This Row],[State 2008 Total]]</f>
        <v>1.7803977426981618E-3</v>
      </c>
    </row>
    <row r="212" spans="1:6" x14ac:dyDescent="0.35">
      <c r="A212">
        <v>2008</v>
      </c>
      <c r="B212">
        <v>8</v>
      </c>
      <c r="C212">
        <v>11</v>
      </c>
      <c r="D212">
        <v>47240974.200000003</v>
      </c>
      <c r="E212">
        <f>VLOOKUP(Table1[[#This Row],[STATE_CODE]],Sheet2!$A$4:$B664,2,FALSE)</f>
        <v>29535563171.580002</v>
      </c>
      <c r="F212">
        <f>Table1[[#This Row],[VMT_TOTAL]]/Table1[[#This Row],[State 2008 Total]]</f>
        <v>1.5994607560236628E-3</v>
      </c>
    </row>
    <row r="213" spans="1:6" x14ac:dyDescent="0.35">
      <c r="A213">
        <v>2008</v>
      </c>
      <c r="B213">
        <v>8</v>
      </c>
      <c r="C213">
        <v>13</v>
      </c>
      <c r="D213">
        <v>1135076447.8</v>
      </c>
      <c r="E213">
        <f>VLOOKUP(Table1[[#This Row],[STATE_CODE]],Sheet2!$A$4:$B665,2,FALSE)</f>
        <v>29535563171.580002</v>
      </c>
      <c r="F213">
        <f>Table1[[#This Row],[VMT_TOTAL]]/Table1[[#This Row],[State 2008 Total]]</f>
        <v>3.8430838146069422E-2</v>
      </c>
    </row>
    <row r="214" spans="1:6" x14ac:dyDescent="0.35">
      <c r="A214">
        <v>2008</v>
      </c>
      <c r="B214">
        <v>8</v>
      </c>
      <c r="C214">
        <v>14</v>
      </c>
      <c r="D214">
        <v>428841065.39999998</v>
      </c>
      <c r="E214">
        <f>VLOOKUP(Table1[[#This Row],[STATE_CODE]],Sheet2!$A$4:$B666,2,FALSE)</f>
        <v>29535563171.580002</v>
      </c>
      <c r="F214">
        <f>Table1[[#This Row],[VMT_TOTAL]]/Table1[[#This Row],[State 2008 Total]]</f>
        <v>1.4519481579164321E-2</v>
      </c>
    </row>
    <row r="215" spans="1:6" x14ac:dyDescent="0.35">
      <c r="A215">
        <v>2008</v>
      </c>
      <c r="B215">
        <v>8</v>
      </c>
      <c r="C215">
        <v>15</v>
      </c>
      <c r="D215">
        <v>105330408</v>
      </c>
      <c r="E215">
        <f>VLOOKUP(Table1[[#This Row],[STATE_CODE]],Sheet2!$A$4:$B667,2,FALSE)</f>
        <v>29535563171.580002</v>
      </c>
      <c r="F215">
        <f>Table1[[#This Row],[VMT_TOTAL]]/Table1[[#This Row],[State 2008 Total]]</f>
        <v>3.5662231117147632E-3</v>
      </c>
    </row>
    <row r="216" spans="1:6" x14ac:dyDescent="0.35">
      <c r="A216">
        <v>2008</v>
      </c>
      <c r="B216">
        <v>8</v>
      </c>
      <c r="C216">
        <v>17</v>
      </c>
      <c r="D216">
        <v>51329871.299999997</v>
      </c>
      <c r="E216">
        <f>VLOOKUP(Table1[[#This Row],[STATE_CODE]],Sheet2!$A$4:$B668,2,FALSE)</f>
        <v>29535563171.580002</v>
      </c>
      <c r="F216">
        <f>Table1[[#This Row],[VMT_TOTAL]]/Table1[[#This Row],[State 2008 Total]]</f>
        <v>1.7379005438904625E-3</v>
      </c>
    </row>
    <row r="217" spans="1:6" x14ac:dyDescent="0.35">
      <c r="A217">
        <v>2008</v>
      </c>
      <c r="B217">
        <v>8</v>
      </c>
      <c r="C217">
        <v>19</v>
      </c>
      <c r="D217">
        <v>453052368</v>
      </c>
      <c r="E217">
        <f>VLOOKUP(Table1[[#This Row],[STATE_CODE]],Sheet2!$A$4:$B669,2,FALSE)</f>
        <v>29535563171.580002</v>
      </c>
      <c r="F217">
        <f>Table1[[#This Row],[VMT_TOTAL]]/Table1[[#This Row],[State 2008 Total]]</f>
        <v>1.5339215486364603E-2</v>
      </c>
    </row>
    <row r="218" spans="1:6" x14ac:dyDescent="0.35">
      <c r="A218">
        <v>2008</v>
      </c>
      <c r="B218">
        <v>8</v>
      </c>
      <c r="C218">
        <v>21</v>
      </c>
      <c r="D218">
        <v>36979432.200000003</v>
      </c>
      <c r="E218">
        <f>VLOOKUP(Table1[[#This Row],[STATE_CODE]],Sheet2!$A$4:$B670,2,FALSE)</f>
        <v>29535563171.580002</v>
      </c>
      <c r="F218">
        <f>Table1[[#This Row],[VMT_TOTAL]]/Table1[[#This Row],[State 2008 Total]]</f>
        <v>1.2520307124389866E-3</v>
      </c>
    </row>
    <row r="219" spans="1:6" x14ac:dyDescent="0.35">
      <c r="A219">
        <v>2008</v>
      </c>
      <c r="B219">
        <v>8</v>
      </c>
      <c r="C219">
        <v>23</v>
      </c>
      <c r="D219">
        <v>41755915.200000003</v>
      </c>
      <c r="E219">
        <f>VLOOKUP(Table1[[#This Row],[STATE_CODE]],Sheet2!$A$4:$B671,2,FALSE)</f>
        <v>29535563171.580002</v>
      </c>
      <c r="F219">
        <f>Table1[[#This Row],[VMT_TOTAL]]/Table1[[#This Row],[State 2008 Total]]</f>
        <v>1.4137504322307552E-3</v>
      </c>
    </row>
    <row r="220" spans="1:6" x14ac:dyDescent="0.35">
      <c r="A220">
        <v>2008</v>
      </c>
      <c r="B220">
        <v>8</v>
      </c>
      <c r="C220">
        <v>29</v>
      </c>
      <c r="D220">
        <v>115235246.40000001</v>
      </c>
      <c r="E220">
        <f>VLOOKUP(Table1[[#This Row],[STATE_CODE]],Sheet2!$A$4:$B672,2,FALSE)</f>
        <v>29535563171.580002</v>
      </c>
      <c r="F220">
        <f>Table1[[#This Row],[VMT_TOTAL]]/Table1[[#This Row],[State 2008 Total]]</f>
        <v>3.9015760671488667E-3</v>
      </c>
    </row>
    <row r="221" spans="1:6" x14ac:dyDescent="0.35">
      <c r="A221">
        <v>2008</v>
      </c>
      <c r="B221">
        <v>8</v>
      </c>
      <c r="C221">
        <v>31</v>
      </c>
      <c r="D221">
        <v>3774941689.0999999</v>
      </c>
      <c r="E221">
        <f>VLOOKUP(Table1[[#This Row],[STATE_CODE]],Sheet2!$A$4:$B673,2,FALSE)</f>
        <v>29535563171.580002</v>
      </c>
      <c r="F221">
        <f>Table1[[#This Row],[VMT_TOTAL]]/Table1[[#This Row],[State 2008 Total]]</f>
        <v>0.12781004605093704</v>
      </c>
    </row>
    <row r="222" spans="1:6" x14ac:dyDescent="0.35">
      <c r="A222">
        <v>2008</v>
      </c>
      <c r="B222">
        <v>8</v>
      </c>
      <c r="C222">
        <v>33</v>
      </c>
      <c r="D222">
        <v>25451420.399999999</v>
      </c>
      <c r="E222">
        <f>VLOOKUP(Table1[[#This Row],[STATE_CODE]],Sheet2!$A$4:$B674,2,FALSE)</f>
        <v>29535563171.580002</v>
      </c>
      <c r="F222">
        <f>Table1[[#This Row],[VMT_TOTAL]]/Table1[[#This Row],[State 2008 Total]]</f>
        <v>8.6172118175454715E-4</v>
      </c>
    </row>
    <row r="223" spans="1:6" x14ac:dyDescent="0.35">
      <c r="A223">
        <v>2008</v>
      </c>
      <c r="B223">
        <v>8</v>
      </c>
      <c r="C223">
        <v>35</v>
      </c>
      <c r="D223">
        <v>1788829135.8</v>
      </c>
      <c r="E223">
        <f>VLOOKUP(Table1[[#This Row],[STATE_CODE]],Sheet2!$A$4:$B675,2,FALSE)</f>
        <v>29535563171.580002</v>
      </c>
      <c r="F223">
        <f>Table1[[#This Row],[VMT_TOTAL]]/Table1[[#This Row],[State 2008 Total]]</f>
        <v>6.0565262473859467E-2</v>
      </c>
    </row>
    <row r="224" spans="1:6" x14ac:dyDescent="0.35">
      <c r="A224">
        <v>2008</v>
      </c>
      <c r="B224">
        <v>8</v>
      </c>
      <c r="C224">
        <v>37</v>
      </c>
      <c r="D224">
        <v>546660125.39999998</v>
      </c>
      <c r="E224">
        <f>VLOOKUP(Table1[[#This Row],[STATE_CODE]],Sheet2!$A$4:$B676,2,FALSE)</f>
        <v>29535563171.580002</v>
      </c>
      <c r="F224">
        <f>Table1[[#This Row],[VMT_TOTAL]]/Table1[[#This Row],[State 2008 Total]]</f>
        <v>1.850853908639916E-2</v>
      </c>
    </row>
    <row r="225" spans="1:6" x14ac:dyDescent="0.35">
      <c r="A225">
        <v>2008</v>
      </c>
      <c r="B225">
        <v>8</v>
      </c>
      <c r="C225">
        <v>39</v>
      </c>
      <c r="D225">
        <v>124617949.2</v>
      </c>
      <c r="E225">
        <f>VLOOKUP(Table1[[#This Row],[STATE_CODE]],Sheet2!$A$4:$B677,2,FALSE)</f>
        <v>29535563171.580002</v>
      </c>
      <c r="F225">
        <f>Table1[[#This Row],[VMT_TOTAL]]/Table1[[#This Row],[State 2008 Total]]</f>
        <v>4.2192508223412211E-3</v>
      </c>
    </row>
    <row r="226" spans="1:6" x14ac:dyDescent="0.35">
      <c r="A226">
        <v>2008</v>
      </c>
      <c r="B226">
        <v>8</v>
      </c>
      <c r="C226">
        <v>41</v>
      </c>
      <c r="D226">
        <v>2990780086.5</v>
      </c>
      <c r="E226">
        <f>VLOOKUP(Table1[[#This Row],[STATE_CODE]],Sheet2!$A$4:$B678,2,FALSE)</f>
        <v>29535563171.580002</v>
      </c>
      <c r="F226">
        <f>Table1[[#This Row],[VMT_TOTAL]]/Table1[[#This Row],[State 2008 Total]]</f>
        <v>0.1012603033544936</v>
      </c>
    </row>
    <row r="227" spans="1:6" x14ac:dyDescent="0.35">
      <c r="A227">
        <v>2008</v>
      </c>
      <c r="B227">
        <v>8</v>
      </c>
      <c r="C227">
        <v>43</v>
      </c>
      <c r="D227">
        <v>165178874.40000001</v>
      </c>
      <c r="E227">
        <f>VLOOKUP(Table1[[#This Row],[STATE_CODE]],Sheet2!$A$4:$B679,2,FALSE)</f>
        <v>29535563171.580002</v>
      </c>
      <c r="F227">
        <f>Table1[[#This Row],[VMT_TOTAL]]/Table1[[#This Row],[State 2008 Total]]</f>
        <v>5.5925418940018738E-3</v>
      </c>
    </row>
    <row r="228" spans="1:6" x14ac:dyDescent="0.35">
      <c r="A228">
        <v>2008</v>
      </c>
      <c r="B228">
        <v>8</v>
      </c>
      <c r="C228">
        <v>45</v>
      </c>
      <c r="D228">
        <v>692469584.39999998</v>
      </c>
      <c r="E228">
        <f>VLOOKUP(Table1[[#This Row],[STATE_CODE]],Sheet2!$A$4:$B680,2,FALSE)</f>
        <v>29535563171.580002</v>
      </c>
      <c r="F228">
        <f>Table1[[#This Row],[VMT_TOTAL]]/Table1[[#This Row],[State 2008 Total]]</f>
        <v>2.344528121496308E-2</v>
      </c>
    </row>
    <row r="229" spans="1:6" x14ac:dyDescent="0.35">
      <c r="A229">
        <v>2008</v>
      </c>
      <c r="B229">
        <v>8</v>
      </c>
      <c r="C229">
        <v>49</v>
      </c>
      <c r="D229">
        <v>217828047.59999999</v>
      </c>
      <c r="E229">
        <f>VLOOKUP(Table1[[#This Row],[STATE_CODE]],Sheet2!$A$4:$B681,2,FALSE)</f>
        <v>29535563171.580002</v>
      </c>
      <c r="F229">
        <f>Table1[[#This Row],[VMT_TOTAL]]/Table1[[#This Row],[State 2008 Total]]</f>
        <v>7.3751106872274111E-3</v>
      </c>
    </row>
    <row r="230" spans="1:6" x14ac:dyDescent="0.35">
      <c r="A230">
        <v>2008</v>
      </c>
      <c r="B230">
        <v>8</v>
      </c>
      <c r="C230">
        <v>51</v>
      </c>
      <c r="D230">
        <v>89179157.400000006</v>
      </c>
      <c r="E230">
        <f>VLOOKUP(Table1[[#This Row],[STATE_CODE]],Sheet2!$A$4:$B682,2,FALSE)</f>
        <v>29535563171.580002</v>
      </c>
      <c r="F230">
        <f>Table1[[#This Row],[VMT_TOTAL]]/Table1[[#This Row],[State 2008 Total]]</f>
        <v>3.0193823250274383E-3</v>
      </c>
    </row>
    <row r="231" spans="1:6" x14ac:dyDescent="0.35">
      <c r="A231">
        <v>2008</v>
      </c>
      <c r="B231">
        <v>8</v>
      </c>
      <c r="C231">
        <v>55</v>
      </c>
      <c r="D231">
        <v>158230693.80000001</v>
      </c>
      <c r="E231">
        <f>VLOOKUP(Table1[[#This Row],[STATE_CODE]],Sheet2!$A$4:$B683,2,FALSE)</f>
        <v>29535563171.580002</v>
      </c>
      <c r="F231">
        <f>Table1[[#This Row],[VMT_TOTAL]]/Table1[[#This Row],[State 2008 Total]]</f>
        <v>5.3572939469884321E-3</v>
      </c>
    </row>
    <row r="232" spans="1:6" x14ac:dyDescent="0.35">
      <c r="A232">
        <v>2008</v>
      </c>
      <c r="B232">
        <v>8</v>
      </c>
      <c r="C232">
        <v>57</v>
      </c>
      <c r="D232">
        <v>3086990.4</v>
      </c>
      <c r="E232">
        <f>VLOOKUP(Table1[[#This Row],[STATE_CODE]],Sheet2!$A$4:$B684,2,FALSE)</f>
        <v>29535563171.580002</v>
      </c>
      <c r="F232">
        <f>Table1[[#This Row],[VMT_TOTAL]]/Table1[[#This Row],[State 2008 Total]]</f>
        <v>1.0451774296859842E-4</v>
      </c>
    </row>
    <row r="233" spans="1:6" x14ac:dyDescent="0.35">
      <c r="A233">
        <v>2008</v>
      </c>
      <c r="B233">
        <v>8</v>
      </c>
      <c r="C233">
        <v>59</v>
      </c>
      <c r="D233">
        <v>2977928512</v>
      </c>
      <c r="E233">
        <f>VLOOKUP(Table1[[#This Row],[STATE_CODE]],Sheet2!$A$4:$B685,2,FALSE)</f>
        <v>29535563171.580002</v>
      </c>
      <c r="F233">
        <f>Table1[[#This Row],[VMT_TOTAL]]/Table1[[#This Row],[State 2008 Total]]</f>
        <v>0.1008251813144857</v>
      </c>
    </row>
    <row r="234" spans="1:6" x14ac:dyDescent="0.35">
      <c r="A234">
        <v>2008</v>
      </c>
      <c r="B234">
        <v>8</v>
      </c>
      <c r="C234">
        <v>61</v>
      </c>
      <c r="D234">
        <v>27891213</v>
      </c>
      <c r="E234">
        <f>VLOOKUP(Table1[[#This Row],[STATE_CODE]],Sheet2!$A$4:$B686,2,FALSE)</f>
        <v>29535563171.580002</v>
      </c>
      <c r="F234">
        <f>Table1[[#This Row],[VMT_TOTAL]]/Table1[[#This Row],[State 2008 Total]]</f>
        <v>9.4432643244255984E-4</v>
      </c>
    </row>
    <row r="235" spans="1:6" x14ac:dyDescent="0.35">
      <c r="A235">
        <v>2008</v>
      </c>
      <c r="B235">
        <v>8</v>
      </c>
      <c r="C235">
        <v>63</v>
      </c>
      <c r="D235">
        <v>234404956.19999999</v>
      </c>
      <c r="E235">
        <f>VLOOKUP(Table1[[#This Row],[STATE_CODE]],Sheet2!$A$4:$B687,2,FALSE)</f>
        <v>29535563171.580002</v>
      </c>
      <c r="F235">
        <f>Table1[[#This Row],[VMT_TOTAL]]/Table1[[#This Row],[State 2008 Total]]</f>
        <v>7.9363631848926933E-3</v>
      </c>
    </row>
    <row r="236" spans="1:6" x14ac:dyDescent="0.35">
      <c r="A236">
        <v>2008</v>
      </c>
      <c r="B236">
        <v>8</v>
      </c>
      <c r="C236">
        <v>65</v>
      </c>
      <c r="D236">
        <v>16435193.4</v>
      </c>
      <c r="E236">
        <f>VLOOKUP(Table1[[#This Row],[STATE_CODE]],Sheet2!$A$4:$B688,2,FALSE)</f>
        <v>29535563171.580002</v>
      </c>
      <c r="F236">
        <f>Table1[[#This Row],[VMT_TOTAL]]/Table1[[#This Row],[State 2008 Total]]</f>
        <v>5.5645437686505442E-4</v>
      </c>
    </row>
    <row r="237" spans="1:6" x14ac:dyDescent="0.35">
      <c r="A237">
        <v>2008</v>
      </c>
      <c r="B237">
        <v>8</v>
      </c>
      <c r="C237">
        <v>67</v>
      </c>
      <c r="D237">
        <v>335635432.19999999</v>
      </c>
      <c r="E237">
        <f>VLOOKUP(Table1[[#This Row],[STATE_CODE]],Sheet2!$A$4:$B689,2,FALSE)</f>
        <v>29535563171.580002</v>
      </c>
      <c r="F237">
        <f>Table1[[#This Row],[VMT_TOTAL]]/Table1[[#This Row],[State 2008 Total]]</f>
        <v>1.136377289473723E-2</v>
      </c>
    </row>
    <row r="238" spans="1:6" x14ac:dyDescent="0.35">
      <c r="A238">
        <v>2008</v>
      </c>
      <c r="B238">
        <v>8</v>
      </c>
      <c r="C238">
        <v>69</v>
      </c>
      <c r="D238">
        <v>1287722724.5999999</v>
      </c>
      <c r="E238">
        <f>VLOOKUP(Table1[[#This Row],[STATE_CODE]],Sheet2!$A$4:$B690,2,FALSE)</f>
        <v>29535563171.580002</v>
      </c>
      <c r="F238">
        <f>Table1[[#This Row],[VMT_TOTAL]]/Table1[[#This Row],[State 2008 Total]]</f>
        <v>4.3599057756890346E-2</v>
      </c>
    </row>
    <row r="239" spans="1:6" x14ac:dyDescent="0.35">
      <c r="A239">
        <v>2008</v>
      </c>
      <c r="B239">
        <v>8</v>
      </c>
      <c r="C239">
        <v>71</v>
      </c>
      <c r="D239">
        <v>152093239.80000001</v>
      </c>
      <c r="E239">
        <f>VLOOKUP(Table1[[#This Row],[STATE_CODE]],Sheet2!$A$4:$B691,2,FALSE)</f>
        <v>29535563171.580002</v>
      </c>
      <c r="F239">
        <f>Table1[[#This Row],[VMT_TOTAL]]/Table1[[#This Row],[State 2008 Total]]</f>
        <v>5.1494951667740213E-3</v>
      </c>
    </row>
    <row r="240" spans="1:6" x14ac:dyDescent="0.35">
      <c r="A240">
        <v>2008</v>
      </c>
      <c r="B240">
        <v>8</v>
      </c>
      <c r="C240">
        <v>73</v>
      </c>
      <c r="D240">
        <v>150259301.63999999</v>
      </c>
      <c r="E240">
        <f>VLOOKUP(Table1[[#This Row],[STATE_CODE]],Sheet2!$A$4:$B692,2,FALSE)</f>
        <v>29535563171.580002</v>
      </c>
      <c r="F240">
        <f>Table1[[#This Row],[VMT_TOTAL]]/Table1[[#This Row],[State 2008 Total]]</f>
        <v>5.0874026260174362E-3</v>
      </c>
    </row>
    <row r="241" spans="1:6" x14ac:dyDescent="0.35">
      <c r="A241">
        <v>2008</v>
      </c>
      <c r="B241">
        <v>8</v>
      </c>
      <c r="C241">
        <v>75</v>
      </c>
      <c r="D241">
        <v>148532901.59999999</v>
      </c>
      <c r="E241">
        <f>VLOOKUP(Table1[[#This Row],[STATE_CODE]],Sheet2!$A$4:$B693,2,FALSE)</f>
        <v>29535563171.580002</v>
      </c>
      <c r="F241">
        <f>Table1[[#This Row],[VMT_TOTAL]]/Table1[[#This Row],[State 2008 Total]]</f>
        <v>5.0289510559569347E-3</v>
      </c>
    </row>
    <row r="242" spans="1:6" x14ac:dyDescent="0.35">
      <c r="A242">
        <v>2008</v>
      </c>
      <c r="B242">
        <v>8</v>
      </c>
      <c r="C242">
        <v>77</v>
      </c>
      <c r="D242">
        <v>775200407.39999998</v>
      </c>
      <c r="E242">
        <f>VLOOKUP(Table1[[#This Row],[STATE_CODE]],Sheet2!$A$4:$B694,2,FALSE)</f>
        <v>29535563171.580002</v>
      </c>
      <c r="F242">
        <f>Table1[[#This Row],[VMT_TOTAL]]/Table1[[#This Row],[State 2008 Total]]</f>
        <v>2.6246339130107425E-2</v>
      </c>
    </row>
    <row r="243" spans="1:6" x14ac:dyDescent="0.35">
      <c r="A243">
        <v>2008</v>
      </c>
      <c r="B243">
        <v>8</v>
      </c>
      <c r="C243">
        <v>79</v>
      </c>
      <c r="D243">
        <v>24753495</v>
      </c>
      <c r="E243">
        <f>VLOOKUP(Table1[[#This Row],[STATE_CODE]],Sheet2!$A$4:$B695,2,FALSE)</f>
        <v>29535563171.580002</v>
      </c>
      <c r="F243">
        <f>Table1[[#This Row],[VMT_TOTAL]]/Table1[[#This Row],[State 2008 Total]]</f>
        <v>8.3809118032387986E-4</v>
      </c>
    </row>
    <row r="244" spans="1:6" x14ac:dyDescent="0.35">
      <c r="A244">
        <v>2008</v>
      </c>
      <c r="B244">
        <v>8</v>
      </c>
      <c r="C244">
        <v>81</v>
      </c>
      <c r="D244">
        <v>68055339.299999997</v>
      </c>
      <c r="E244">
        <f>VLOOKUP(Table1[[#This Row],[STATE_CODE]],Sheet2!$A$4:$B696,2,FALSE)</f>
        <v>29535563171.580002</v>
      </c>
      <c r="F244">
        <f>Table1[[#This Row],[VMT_TOTAL]]/Table1[[#This Row],[State 2008 Total]]</f>
        <v>2.3041828897809834E-3</v>
      </c>
    </row>
    <row r="245" spans="1:6" x14ac:dyDescent="0.35">
      <c r="A245">
        <v>2008</v>
      </c>
      <c r="B245">
        <v>8</v>
      </c>
      <c r="C245">
        <v>83</v>
      </c>
      <c r="D245">
        <v>190051136.40000001</v>
      </c>
      <c r="E245">
        <f>VLOOKUP(Table1[[#This Row],[STATE_CODE]],Sheet2!$A$4:$B697,2,FALSE)</f>
        <v>29535563171.580002</v>
      </c>
      <c r="F245">
        <f>Table1[[#This Row],[VMT_TOTAL]]/Table1[[#This Row],[State 2008 Total]]</f>
        <v>6.4346542267009442E-3</v>
      </c>
    </row>
    <row r="246" spans="1:6" x14ac:dyDescent="0.35">
      <c r="A246">
        <v>2008</v>
      </c>
      <c r="B246">
        <v>8</v>
      </c>
      <c r="C246">
        <v>85</v>
      </c>
      <c r="D246">
        <v>182189676</v>
      </c>
      <c r="E246">
        <f>VLOOKUP(Table1[[#This Row],[STATE_CODE]],Sheet2!$A$4:$B698,2,FALSE)</f>
        <v>29535563171.580002</v>
      </c>
      <c r="F246">
        <f>Table1[[#This Row],[VMT_TOTAL]]/Table1[[#This Row],[State 2008 Total]]</f>
        <v>6.1684849190655798E-3</v>
      </c>
    </row>
    <row r="247" spans="1:6" x14ac:dyDescent="0.35">
      <c r="A247">
        <v>2008</v>
      </c>
      <c r="B247">
        <v>8</v>
      </c>
      <c r="C247">
        <v>87</v>
      </c>
      <c r="D247">
        <v>221819976.66</v>
      </c>
      <c r="E247">
        <f>VLOOKUP(Table1[[#This Row],[STATE_CODE]],Sheet2!$A$4:$B699,2,FALSE)</f>
        <v>29535563171.580002</v>
      </c>
      <c r="F247">
        <f>Table1[[#This Row],[VMT_TOTAL]]/Table1[[#This Row],[State 2008 Total]]</f>
        <v>7.5102673807636005E-3</v>
      </c>
    </row>
    <row r="248" spans="1:6" x14ac:dyDescent="0.35">
      <c r="A248">
        <v>2008</v>
      </c>
      <c r="B248">
        <v>8</v>
      </c>
      <c r="C248">
        <v>89</v>
      </c>
      <c r="D248">
        <v>92017461.780000001</v>
      </c>
      <c r="E248">
        <f>VLOOKUP(Table1[[#This Row],[STATE_CODE]],Sheet2!$A$4:$B700,2,FALSE)</f>
        <v>29535563171.580002</v>
      </c>
      <c r="F248">
        <f>Table1[[#This Row],[VMT_TOTAL]]/Table1[[#This Row],[State 2008 Total]]</f>
        <v>3.115480183853137E-3</v>
      </c>
    </row>
    <row r="249" spans="1:6" x14ac:dyDescent="0.35">
      <c r="A249">
        <v>2008</v>
      </c>
      <c r="B249">
        <v>8</v>
      </c>
      <c r="C249">
        <v>91</v>
      </c>
      <c r="D249">
        <v>64461310.799999997</v>
      </c>
      <c r="E249">
        <f>VLOOKUP(Table1[[#This Row],[STATE_CODE]],Sheet2!$A$4:$B701,2,FALSE)</f>
        <v>29535563171.580002</v>
      </c>
      <c r="F249">
        <f>Table1[[#This Row],[VMT_TOTAL]]/Table1[[#This Row],[State 2008 Total]]</f>
        <v>2.1824981100081607E-3</v>
      </c>
    </row>
    <row r="250" spans="1:6" x14ac:dyDescent="0.35">
      <c r="A250">
        <v>2008</v>
      </c>
      <c r="B250">
        <v>8</v>
      </c>
      <c r="C250">
        <v>93</v>
      </c>
      <c r="D250">
        <v>117712114.8</v>
      </c>
      <c r="E250">
        <f>VLOOKUP(Table1[[#This Row],[STATE_CODE]],Sheet2!$A$4:$B702,2,FALSE)</f>
        <v>29535563171.580002</v>
      </c>
      <c r="F250">
        <f>Table1[[#This Row],[VMT_TOTAL]]/Table1[[#This Row],[State 2008 Total]]</f>
        <v>3.9854366113210296E-3</v>
      </c>
    </row>
    <row r="251" spans="1:6" x14ac:dyDescent="0.35">
      <c r="A251">
        <v>2008</v>
      </c>
      <c r="B251">
        <v>8</v>
      </c>
      <c r="C251">
        <v>95</v>
      </c>
      <c r="D251">
        <v>7987210.6799999997</v>
      </c>
      <c r="E251">
        <f>VLOOKUP(Table1[[#This Row],[STATE_CODE]],Sheet2!$A$4:$B703,2,FALSE)</f>
        <v>29535563171.580002</v>
      </c>
      <c r="F251">
        <f>Table1[[#This Row],[VMT_TOTAL]]/Table1[[#This Row],[State 2008 Total]]</f>
        <v>2.7042689633511143E-4</v>
      </c>
    </row>
    <row r="252" spans="1:6" x14ac:dyDescent="0.35">
      <c r="A252">
        <v>2008</v>
      </c>
      <c r="B252">
        <v>8</v>
      </c>
      <c r="C252">
        <v>97</v>
      </c>
      <c r="D252">
        <v>142833586.19999999</v>
      </c>
      <c r="E252">
        <f>VLOOKUP(Table1[[#This Row],[STATE_CODE]],Sheet2!$A$4:$B704,2,FALSE)</f>
        <v>29535563171.580002</v>
      </c>
      <c r="F252">
        <f>Table1[[#This Row],[VMT_TOTAL]]/Table1[[#This Row],[State 2008 Total]]</f>
        <v>4.8359865484955003E-3</v>
      </c>
    </row>
    <row r="253" spans="1:6" x14ac:dyDescent="0.35">
      <c r="A253">
        <v>2008</v>
      </c>
      <c r="B253">
        <v>8</v>
      </c>
      <c r="C253">
        <v>99</v>
      </c>
      <c r="D253">
        <v>102624130.8</v>
      </c>
      <c r="E253">
        <f>VLOOKUP(Table1[[#This Row],[STATE_CODE]],Sheet2!$A$4:$B705,2,FALSE)</f>
        <v>29535563171.580002</v>
      </c>
      <c r="F253">
        <f>Table1[[#This Row],[VMT_TOTAL]]/Table1[[#This Row],[State 2008 Total]]</f>
        <v>3.474595361660413E-3</v>
      </c>
    </row>
    <row r="254" spans="1:6" x14ac:dyDescent="0.35">
      <c r="A254">
        <v>2008</v>
      </c>
      <c r="B254">
        <v>8</v>
      </c>
      <c r="C254">
        <v>101</v>
      </c>
      <c r="D254">
        <v>984567043.70000005</v>
      </c>
      <c r="E254">
        <f>VLOOKUP(Table1[[#This Row],[STATE_CODE]],Sheet2!$A$4:$B706,2,FALSE)</f>
        <v>29535563171.580002</v>
      </c>
      <c r="F254">
        <f>Table1[[#This Row],[VMT_TOTAL]]/Table1[[#This Row],[State 2008 Total]]</f>
        <v>3.3334967678807621E-2</v>
      </c>
    </row>
    <row r="255" spans="1:6" x14ac:dyDescent="0.35">
      <c r="A255">
        <v>2008</v>
      </c>
      <c r="B255">
        <v>8</v>
      </c>
      <c r="C255">
        <v>105</v>
      </c>
      <c r="D255">
        <v>96066472.200000003</v>
      </c>
      <c r="E255">
        <f>VLOOKUP(Table1[[#This Row],[STATE_CODE]],Sheet2!$A$4:$B707,2,FALSE)</f>
        <v>29535563171.580002</v>
      </c>
      <c r="F255">
        <f>Table1[[#This Row],[VMT_TOTAL]]/Table1[[#This Row],[State 2008 Total]]</f>
        <v>3.2525695088975997E-3</v>
      </c>
    </row>
    <row r="256" spans="1:6" x14ac:dyDescent="0.35">
      <c r="A256">
        <v>2008</v>
      </c>
      <c r="B256">
        <v>8</v>
      </c>
      <c r="C256">
        <v>107</v>
      </c>
      <c r="D256">
        <v>144850831.80000001</v>
      </c>
      <c r="E256">
        <f>VLOOKUP(Table1[[#This Row],[STATE_CODE]],Sheet2!$A$4:$B708,2,FALSE)</f>
        <v>29535563171.580002</v>
      </c>
      <c r="F256">
        <f>Table1[[#This Row],[VMT_TOTAL]]/Table1[[#This Row],[State 2008 Total]]</f>
        <v>4.9042854188532893E-3</v>
      </c>
    </row>
    <row r="257" spans="1:6" x14ac:dyDescent="0.35">
      <c r="A257">
        <v>2008</v>
      </c>
      <c r="B257">
        <v>8</v>
      </c>
      <c r="C257">
        <v>109</v>
      </c>
      <c r="D257">
        <v>67232516.400000006</v>
      </c>
      <c r="E257">
        <f>VLOOKUP(Table1[[#This Row],[STATE_CODE]],Sheet2!$A$4:$B709,2,FALSE)</f>
        <v>29535563171.580002</v>
      </c>
      <c r="F257">
        <f>Table1[[#This Row],[VMT_TOTAL]]/Table1[[#This Row],[State 2008 Total]]</f>
        <v>2.2763241726398882E-3</v>
      </c>
    </row>
    <row r="258" spans="1:6" x14ac:dyDescent="0.35">
      <c r="A258">
        <v>2008</v>
      </c>
      <c r="B258">
        <v>8</v>
      </c>
      <c r="C258">
        <v>111</v>
      </c>
      <c r="D258">
        <v>21633528</v>
      </c>
      <c r="E258">
        <f>VLOOKUP(Table1[[#This Row],[STATE_CODE]],Sheet2!$A$4:$B710,2,FALSE)</f>
        <v>29535563171.580002</v>
      </c>
      <c r="F258">
        <f>Table1[[#This Row],[VMT_TOTAL]]/Table1[[#This Row],[State 2008 Total]]</f>
        <v>7.324569324893193E-4</v>
      </c>
    </row>
    <row r="259" spans="1:6" x14ac:dyDescent="0.35">
      <c r="A259">
        <v>2008</v>
      </c>
      <c r="B259">
        <v>8</v>
      </c>
      <c r="C259">
        <v>115</v>
      </c>
      <c r="D259">
        <v>72083992.799999997</v>
      </c>
      <c r="E259">
        <f>VLOOKUP(Table1[[#This Row],[STATE_CODE]],Sheet2!$A$4:$B711,2,FALSE)</f>
        <v>29535563171.580002</v>
      </c>
      <c r="F259">
        <f>Table1[[#This Row],[VMT_TOTAL]]/Table1[[#This Row],[State 2008 Total]]</f>
        <v>2.4405829806340498E-3</v>
      </c>
    </row>
    <row r="260" spans="1:6" x14ac:dyDescent="0.35">
      <c r="A260">
        <v>2008</v>
      </c>
      <c r="B260">
        <v>8</v>
      </c>
      <c r="C260">
        <v>117</v>
      </c>
      <c r="D260">
        <v>337116012</v>
      </c>
      <c r="E260">
        <f>VLOOKUP(Table1[[#This Row],[STATE_CODE]],Sheet2!$A$4:$B712,2,FALSE)</f>
        <v>29535563171.580002</v>
      </c>
      <c r="F260">
        <f>Table1[[#This Row],[VMT_TOTAL]]/Table1[[#This Row],[State 2008 Total]]</f>
        <v>1.1413901608769155E-2</v>
      </c>
    </row>
    <row r="261" spans="1:6" x14ac:dyDescent="0.35">
      <c r="A261">
        <v>2008</v>
      </c>
      <c r="B261">
        <v>8</v>
      </c>
      <c r="C261">
        <v>119</v>
      </c>
      <c r="D261">
        <v>83161531.799999997</v>
      </c>
      <c r="E261">
        <f>VLOOKUP(Table1[[#This Row],[STATE_CODE]],Sheet2!$A$4:$B713,2,FALSE)</f>
        <v>29535563171.580002</v>
      </c>
      <c r="F261">
        <f>Table1[[#This Row],[VMT_TOTAL]]/Table1[[#This Row],[State 2008 Total]]</f>
        <v>2.8156406335268563E-3</v>
      </c>
    </row>
    <row r="262" spans="1:6" x14ac:dyDescent="0.35">
      <c r="A262">
        <v>2008</v>
      </c>
      <c r="B262">
        <v>8</v>
      </c>
      <c r="C262">
        <v>121</v>
      </c>
      <c r="D262">
        <v>86301317.700000003</v>
      </c>
      <c r="E262">
        <f>VLOOKUP(Table1[[#This Row],[STATE_CODE]],Sheet2!$A$4:$B714,2,FALSE)</f>
        <v>29535563171.580002</v>
      </c>
      <c r="F262">
        <f>Table1[[#This Row],[VMT_TOTAL]]/Table1[[#This Row],[State 2008 Total]]</f>
        <v>2.9219458995466759E-3</v>
      </c>
    </row>
    <row r="263" spans="1:6" x14ac:dyDescent="0.35">
      <c r="A263">
        <v>2008</v>
      </c>
      <c r="B263">
        <v>8</v>
      </c>
      <c r="C263">
        <v>123</v>
      </c>
      <c r="D263">
        <v>1431168658.0999999</v>
      </c>
      <c r="E263">
        <f>VLOOKUP(Table1[[#This Row],[STATE_CODE]],Sheet2!$A$4:$B715,2,FALSE)</f>
        <v>29535563171.580002</v>
      </c>
      <c r="F263">
        <f>Table1[[#This Row],[VMT_TOTAL]]/Table1[[#This Row],[State 2008 Total]]</f>
        <v>4.8455776847252163E-2</v>
      </c>
    </row>
    <row r="264" spans="1:6" x14ac:dyDescent="0.35">
      <c r="A264">
        <v>2008</v>
      </c>
      <c r="B264">
        <v>8</v>
      </c>
      <c r="C264">
        <v>125</v>
      </c>
      <c r="D264">
        <v>68245611.719999999</v>
      </c>
      <c r="E264">
        <f>VLOOKUP(Table1[[#This Row],[STATE_CODE]],Sheet2!$A$4:$B716,2,FALSE)</f>
        <v>29535563171.580002</v>
      </c>
      <c r="F264">
        <f>Table1[[#This Row],[VMT_TOTAL]]/Table1[[#This Row],[State 2008 Total]]</f>
        <v>2.3106250361146987E-3</v>
      </c>
    </row>
    <row r="265" spans="1:6" x14ac:dyDescent="0.35">
      <c r="A265">
        <v>2008</v>
      </c>
      <c r="B265">
        <v>9</v>
      </c>
      <c r="C265">
        <v>1</v>
      </c>
      <c r="D265">
        <v>4491449154</v>
      </c>
      <c r="E265">
        <f>VLOOKUP(Table1[[#This Row],[STATE_CODE]],Sheet2!$A$4:$B717,2,FALSE)</f>
        <v>18799259136</v>
      </c>
      <c r="F265">
        <f>Table1[[#This Row],[VMT_TOTAL]]/Table1[[#This Row],[State 2008 Total]]</f>
        <v>0.23891628502524409</v>
      </c>
    </row>
    <row r="266" spans="1:6" x14ac:dyDescent="0.35">
      <c r="A266">
        <v>2008</v>
      </c>
      <c r="B266">
        <v>9</v>
      </c>
      <c r="C266">
        <v>3</v>
      </c>
      <c r="D266">
        <v>4821785748</v>
      </c>
      <c r="E266">
        <f>VLOOKUP(Table1[[#This Row],[STATE_CODE]],Sheet2!$A$4:$B718,2,FALSE)</f>
        <v>18799259136</v>
      </c>
      <c r="F266">
        <f>Table1[[#This Row],[VMT_TOTAL]]/Table1[[#This Row],[State 2008 Total]]</f>
        <v>0.25648807291381126</v>
      </c>
    </row>
    <row r="267" spans="1:6" x14ac:dyDescent="0.35">
      <c r="A267">
        <v>2008</v>
      </c>
      <c r="B267">
        <v>9</v>
      </c>
      <c r="C267">
        <v>5</v>
      </c>
      <c r="D267">
        <v>601702536</v>
      </c>
      <c r="E267">
        <f>VLOOKUP(Table1[[#This Row],[STATE_CODE]],Sheet2!$A$4:$B719,2,FALSE)</f>
        <v>18799259136</v>
      </c>
      <c r="F267">
        <f>Table1[[#This Row],[VMT_TOTAL]]/Table1[[#This Row],[State 2008 Total]]</f>
        <v>3.2006715352295892E-2</v>
      </c>
    </row>
    <row r="268" spans="1:6" x14ac:dyDescent="0.35">
      <c r="A268">
        <v>2008</v>
      </c>
      <c r="B268">
        <v>9</v>
      </c>
      <c r="C268">
        <v>7</v>
      </c>
      <c r="D268">
        <v>1169407698</v>
      </c>
      <c r="E268">
        <f>VLOOKUP(Table1[[#This Row],[STATE_CODE]],Sheet2!$A$4:$B720,2,FALSE)</f>
        <v>18799259136</v>
      </c>
      <c r="F268">
        <f>Table1[[#This Row],[VMT_TOTAL]]/Table1[[#This Row],[State 2008 Total]]</f>
        <v>6.2204988480669451E-2</v>
      </c>
    </row>
    <row r="269" spans="1:6" x14ac:dyDescent="0.35">
      <c r="A269">
        <v>2008</v>
      </c>
      <c r="B269">
        <v>9</v>
      </c>
      <c r="C269">
        <v>9</v>
      </c>
      <c r="D269">
        <v>4623312000</v>
      </c>
      <c r="E269">
        <f>VLOOKUP(Table1[[#This Row],[STATE_CODE]],Sheet2!$A$4:$B721,2,FALSE)</f>
        <v>18799259136</v>
      </c>
      <c r="F269">
        <f>Table1[[#This Row],[VMT_TOTAL]]/Table1[[#This Row],[State 2008 Total]]</f>
        <v>0.24593054261093197</v>
      </c>
    </row>
    <row r="270" spans="1:6" x14ac:dyDescent="0.35">
      <c r="A270">
        <v>2008</v>
      </c>
      <c r="B270">
        <v>9</v>
      </c>
      <c r="C270">
        <v>11</v>
      </c>
      <c r="D270">
        <v>1768538718</v>
      </c>
      <c r="E270">
        <f>VLOOKUP(Table1[[#This Row],[STATE_CODE]],Sheet2!$A$4:$B722,2,FALSE)</f>
        <v>18799259136</v>
      </c>
      <c r="F270">
        <f>Table1[[#This Row],[VMT_TOTAL]]/Table1[[#This Row],[State 2008 Total]]</f>
        <v>9.407491567650679E-2</v>
      </c>
    </row>
    <row r="271" spans="1:6" x14ac:dyDescent="0.35">
      <c r="A271">
        <v>2008</v>
      </c>
      <c r="B271">
        <v>9</v>
      </c>
      <c r="C271">
        <v>13</v>
      </c>
      <c r="D271">
        <v>860616792</v>
      </c>
      <c r="E271">
        <f>VLOOKUP(Table1[[#This Row],[STATE_CODE]],Sheet2!$A$4:$B723,2,FALSE)</f>
        <v>18799259136</v>
      </c>
      <c r="F271">
        <f>Table1[[#This Row],[VMT_TOTAL]]/Table1[[#This Row],[State 2008 Total]]</f>
        <v>4.5779292990963963E-2</v>
      </c>
    </row>
    <row r="272" spans="1:6" x14ac:dyDescent="0.35">
      <c r="A272">
        <v>2008</v>
      </c>
      <c r="B272">
        <v>9</v>
      </c>
      <c r="C272">
        <v>15</v>
      </c>
      <c r="D272">
        <v>462446490</v>
      </c>
      <c r="E272">
        <f>VLOOKUP(Table1[[#This Row],[STATE_CODE]],Sheet2!$A$4:$B724,2,FALSE)</f>
        <v>18799259136</v>
      </c>
      <c r="F272">
        <f>Table1[[#This Row],[VMT_TOTAL]]/Table1[[#This Row],[State 2008 Total]]</f>
        <v>2.4599186949576607E-2</v>
      </c>
    </row>
    <row r="273" spans="1:6" x14ac:dyDescent="0.35">
      <c r="A273">
        <v>2008</v>
      </c>
      <c r="B273">
        <v>10</v>
      </c>
      <c r="C273">
        <v>1</v>
      </c>
      <c r="D273">
        <v>619850719.20000005</v>
      </c>
      <c r="E273">
        <f>VLOOKUP(Table1[[#This Row],[STATE_CODE]],Sheet2!$A$4:$B725,2,FALSE)</f>
        <v>4765685915.7999897</v>
      </c>
      <c r="F273">
        <f>Table1[[#This Row],[VMT_TOTAL]]/Table1[[#This Row],[State 2008 Total]]</f>
        <v>0.13006537362123854</v>
      </c>
    </row>
    <row r="274" spans="1:6" x14ac:dyDescent="0.35">
      <c r="A274">
        <v>2008</v>
      </c>
      <c r="B274">
        <v>10</v>
      </c>
      <c r="C274">
        <v>3</v>
      </c>
      <c r="D274">
        <v>3206362075.8999901</v>
      </c>
      <c r="E274">
        <f>VLOOKUP(Table1[[#This Row],[STATE_CODE]],Sheet2!$A$4:$B726,2,FALSE)</f>
        <v>4765685915.7999897</v>
      </c>
      <c r="F274">
        <f>Table1[[#This Row],[VMT_TOTAL]]/Table1[[#This Row],[State 2008 Total]]</f>
        <v>0.67280180283592095</v>
      </c>
    </row>
    <row r="275" spans="1:6" x14ac:dyDescent="0.35">
      <c r="A275">
        <v>2008</v>
      </c>
      <c r="B275">
        <v>10</v>
      </c>
      <c r="C275">
        <v>5</v>
      </c>
      <c r="D275">
        <v>939473120.70000005</v>
      </c>
      <c r="E275">
        <f>VLOOKUP(Table1[[#This Row],[STATE_CODE]],Sheet2!$A$4:$B727,2,FALSE)</f>
        <v>4765685915.7999897</v>
      </c>
      <c r="F275">
        <f>Table1[[#This Row],[VMT_TOTAL]]/Table1[[#This Row],[State 2008 Total]]</f>
        <v>0.19713282354284059</v>
      </c>
    </row>
    <row r="276" spans="1:6" x14ac:dyDescent="0.35">
      <c r="A276">
        <v>2008</v>
      </c>
      <c r="B276">
        <v>11</v>
      </c>
      <c r="C276">
        <v>1</v>
      </c>
      <c r="D276">
        <v>647035862.54999995</v>
      </c>
      <c r="E276">
        <f>VLOOKUP(Table1[[#This Row],[STATE_CODE]],Sheet2!$A$4:$B728,2,FALSE)</f>
        <v>1840911656.1999998</v>
      </c>
      <c r="F276">
        <f>Table1[[#This Row],[VMT_TOTAL]]/Table1[[#This Row],[State 2008 Total]]</f>
        <v>0.35147578123635109</v>
      </c>
    </row>
    <row r="277" spans="1:6" x14ac:dyDescent="0.35">
      <c r="A277">
        <v>2008</v>
      </c>
      <c r="B277">
        <v>11</v>
      </c>
      <c r="C277">
        <v>2</v>
      </c>
      <c r="D277">
        <v>282945257.89999998</v>
      </c>
      <c r="E277">
        <f>VLOOKUP(Table1[[#This Row],[STATE_CODE]],Sheet2!$A$4:$B729,2,FALSE)</f>
        <v>1840911656.1999998</v>
      </c>
      <c r="F277">
        <f>Table1[[#This Row],[VMT_TOTAL]]/Table1[[#This Row],[State 2008 Total]]</f>
        <v>0.15369844443489161</v>
      </c>
    </row>
    <row r="278" spans="1:6" x14ac:dyDescent="0.35">
      <c r="A278">
        <v>2008</v>
      </c>
      <c r="B278">
        <v>11</v>
      </c>
      <c r="C278">
        <v>3</v>
      </c>
      <c r="D278">
        <v>188740239.37</v>
      </c>
      <c r="E278">
        <f>VLOOKUP(Table1[[#This Row],[STATE_CODE]],Sheet2!$A$4:$B730,2,FALSE)</f>
        <v>1840911656.1999998</v>
      </c>
      <c r="F278">
        <f>Table1[[#This Row],[VMT_TOTAL]]/Table1[[#This Row],[State 2008 Total]]</f>
        <v>0.10252541925862788</v>
      </c>
    </row>
    <row r="279" spans="1:6" x14ac:dyDescent="0.35">
      <c r="A279">
        <v>2008</v>
      </c>
      <c r="B279">
        <v>11</v>
      </c>
      <c r="C279">
        <v>4</v>
      </c>
      <c r="D279">
        <v>158238738.84</v>
      </c>
      <c r="E279">
        <f>VLOOKUP(Table1[[#This Row],[STATE_CODE]],Sheet2!$A$4:$B731,2,FALSE)</f>
        <v>1840911656.1999998</v>
      </c>
      <c r="F279">
        <f>Table1[[#This Row],[VMT_TOTAL]]/Table1[[#This Row],[State 2008 Total]]</f>
        <v>8.5956726009674786E-2</v>
      </c>
    </row>
    <row r="280" spans="1:6" x14ac:dyDescent="0.35">
      <c r="A280">
        <v>2008</v>
      </c>
      <c r="B280">
        <v>11</v>
      </c>
      <c r="C280">
        <v>5</v>
      </c>
      <c r="D280">
        <v>563951557.53999996</v>
      </c>
      <c r="E280">
        <f>VLOOKUP(Table1[[#This Row],[STATE_CODE]],Sheet2!$A$4:$B732,2,FALSE)</f>
        <v>1840911656.1999998</v>
      </c>
      <c r="F280">
        <f>Table1[[#This Row],[VMT_TOTAL]]/Table1[[#This Row],[State 2008 Total]]</f>
        <v>0.30634362906045465</v>
      </c>
    </row>
    <row r="281" spans="1:6" x14ac:dyDescent="0.35">
      <c r="A281">
        <v>2008</v>
      </c>
      <c r="B281">
        <v>12</v>
      </c>
      <c r="C281">
        <v>1</v>
      </c>
      <c r="D281">
        <v>1640321742.5999999</v>
      </c>
      <c r="E281">
        <f>VLOOKUP(Table1[[#This Row],[STATE_CODE]],Sheet2!$A$4:$B733,2,FALSE)</f>
        <v>96558752762.481995</v>
      </c>
      <c r="F281">
        <f>Table1[[#This Row],[VMT_TOTAL]]/Table1[[#This Row],[State 2008 Total]]</f>
        <v>1.6987809967211474E-2</v>
      </c>
    </row>
    <row r="282" spans="1:6" x14ac:dyDescent="0.35">
      <c r="A282">
        <v>2008</v>
      </c>
      <c r="B282">
        <v>12</v>
      </c>
      <c r="C282">
        <v>3</v>
      </c>
      <c r="D282">
        <v>202619430</v>
      </c>
      <c r="E282">
        <f>VLOOKUP(Table1[[#This Row],[STATE_CODE]],Sheet2!$A$4:$B734,2,FALSE)</f>
        <v>96558752762.481995</v>
      </c>
      <c r="F282">
        <f>Table1[[#This Row],[VMT_TOTAL]]/Table1[[#This Row],[State 2008 Total]]</f>
        <v>2.098405625623698E-3</v>
      </c>
    </row>
    <row r="283" spans="1:6" x14ac:dyDescent="0.35">
      <c r="A283">
        <v>2008</v>
      </c>
      <c r="B283">
        <v>12</v>
      </c>
      <c r="C283">
        <v>5</v>
      </c>
      <c r="D283">
        <v>783611307.70000005</v>
      </c>
      <c r="E283">
        <f>VLOOKUP(Table1[[#This Row],[STATE_CODE]],Sheet2!$A$4:$B735,2,FALSE)</f>
        <v>96558752762.481995</v>
      </c>
      <c r="F283">
        <f>Table1[[#This Row],[VMT_TOTAL]]/Table1[[#This Row],[State 2008 Total]]</f>
        <v>8.115383487062533E-3</v>
      </c>
    </row>
    <row r="284" spans="1:6" x14ac:dyDescent="0.35">
      <c r="A284">
        <v>2008</v>
      </c>
      <c r="B284">
        <v>12</v>
      </c>
      <c r="C284">
        <v>7</v>
      </c>
      <c r="D284">
        <v>166701642.31999999</v>
      </c>
      <c r="E284">
        <f>VLOOKUP(Table1[[#This Row],[STATE_CODE]],Sheet2!$A$4:$B736,2,FALSE)</f>
        <v>96558752762.481995</v>
      </c>
      <c r="F284">
        <f>Table1[[#This Row],[VMT_TOTAL]]/Table1[[#This Row],[State 2008 Total]]</f>
        <v>1.7264270462363728E-3</v>
      </c>
    </row>
    <row r="285" spans="1:6" x14ac:dyDescent="0.35">
      <c r="A285">
        <v>2008</v>
      </c>
      <c r="B285">
        <v>12</v>
      </c>
      <c r="C285">
        <v>9</v>
      </c>
      <c r="D285">
        <v>3772627631.5999999</v>
      </c>
      <c r="E285">
        <f>VLOOKUP(Table1[[#This Row],[STATE_CODE]],Sheet2!$A$4:$B737,2,FALSE)</f>
        <v>96558752762.481995</v>
      </c>
      <c r="F285">
        <f>Table1[[#This Row],[VMT_TOTAL]]/Table1[[#This Row],[State 2008 Total]]</f>
        <v>3.907079911108647E-2</v>
      </c>
    </row>
    <row r="286" spans="1:6" x14ac:dyDescent="0.35">
      <c r="A286">
        <v>2008</v>
      </c>
      <c r="B286">
        <v>12</v>
      </c>
      <c r="C286">
        <v>11</v>
      </c>
      <c r="D286">
        <v>9637490826.1000004</v>
      </c>
      <c r="E286">
        <f>VLOOKUP(Table1[[#This Row],[STATE_CODE]],Sheet2!$A$4:$B738,2,FALSE)</f>
        <v>96558752762.481995</v>
      </c>
      <c r="F286">
        <f>Table1[[#This Row],[VMT_TOTAL]]/Table1[[#This Row],[State 2008 Total]]</f>
        <v>9.9809603483659096E-2</v>
      </c>
    </row>
    <row r="287" spans="1:6" x14ac:dyDescent="0.35">
      <c r="A287">
        <v>2008</v>
      </c>
      <c r="B287">
        <v>12</v>
      </c>
      <c r="C287">
        <v>13</v>
      </c>
      <c r="D287">
        <v>47862160.380000003</v>
      </c>
      <c r="E287">
        <f>VLOOKUP(Table1[[#This Row],[STATE_CODE]],Sheet2!$A$4:$B739,2,FALSE)</f>
        <v>96558752762.481995</v>
      </c>
      <c r="F287">
        <f>Table1[[#This Row],[VMT_TOTAL]]/Table1[[#This Row],[State 2008 Total]]</f>
        <v>4.9567914881556855E-4</v>
      </c>
    </row>
    <row r="288" spans="1:6" x14ac:dyDescent="0.35">
      <c r="A288">
        <v>2008</v>
      </c>
      <c r="B288">
        <v>12</v>
      </c>
      <c r="C288">
        <v>15</v>
      </c>
      <c r="D288">
        <v>668689114.96000004</v>
      </c>
      <c r="E288">
        <f>VLOOKUP(Table1[[#This Row],[STATE_CODE]],Sheet2!$A$4:$B740,2,FALSE)</f>
        <v>96558752762.481995</v>
      </c>
      <c r="F288">
        <f>Table1[[#This Row],[VMT_TOTAL]]/Table1[[#This Row],[State 2008 Total]]</f>
        <v>6.9252045602210795E-3</v>
      </c>
    </row>
    <row r="289" spans="1:6" x14ac:dyDescent="0.35">
      <c r="A289">
        <v>2008</v>
      </c>
      <c r="B289">
        <v>12</v>
      </c>
      <c r="C289">
        <v>17</v>
      </c>
      <c r="D289">
        <v>375402978.10000002</v>
      </c>
      <c r="E289">
        <f>VLOOKUP(Table1[[#This Row],[STATE_CODE]],Sheet2!$A$4:$B741,2,FALSE)</f>
        <v>96558752762.481995</v>
      </c>
      <c r="F289">
        <f>Table1[[#This Row],[VMT_TOTAL]]/Table1[[#This Row],[State 2008 Total]]</f>
        <v>3.8878192536664917E-3</v>
      </c>
    </row>
    <row r="290" spans="1:6" x14ac:dyDescent="0.35">
      <c r="A290">
        <v>2008</v>
      </c>
      <c r="B290">
        <v>12</v>
      </c>
      <c r="C290">
        <v>19</v>
      </c>
      <c r="D290">
        <v>615932460.79999995</v>
      </c>
      <c r="E290">
        <f>VLOOKUP(Table1[[#This Row],[STATE_CODE]],Sheet2!$A$4:$B742,2,FALSE)</f>
        <v>96558752762.481995</v>
      </c>
      <c r="F290">
        <f>Table1[[#This Row],[VMT_TOTAL]]/Table1[[#This Row],[State 2008 Total]]</f>
        <v>6.3788361301133243E-3</v>
      </c>
    </row>
    <row r="291" spans="1:6" x14ac:dyDescent="0.35">
      <c r="A291">
        <v>2008</v>
      </c>
      <c r="B291">
        <v>12</v>
      </c>
      <c r="C291">
        <v>21</v>
      </c>
      <c r="D291">
        <v>1118793541.0999999</v>
      </c>
      <c r="E291">
        <f>VLOOKUP(Table1[[#This Row],[STATE_CODE]],Sheet2!$A$4:$B743,2,FALSE)</f>
        <v>96558752762.481995</v>
      </c>
      <c r="F291">
        <f>Table1[[#This Row],[VMT_TOTAL]]/Table1[[#This Row],[State 2008 Total]]</f>
        <v>1.1586661064813467E-2</v>
      </c>
    </row>
    <row r="292" spans="1:6" x14ac:dyDescent="0.35">
      <c r="A292">
        <v>2008</v>
      </c>
      <c r="B292">
        <v>12</v>
      </c>
      <c r="C292">
        <v>23</v>
      </c>
      <c r="D292">
        <v>727106670.79999995</v>
      </c>
      <c r="E292">
        <f>VLOOKUP(Table1[[#This Row],[STATE_CODE]],Sheet2!$A$4:$B744,2,FALSE)</f>
        <v>96558752762.481995</v>
      </c>
      <c r="F292">
        <f>Table1[[#This Row],[VMT_TOTAL]]/Table1[[#This Row],[State 2008 Total]]</f>
        <v>7.5301994899266969E-3</v>
      </c>
    </row>
    <row r="293" spans="1:6" x14ac:dyDescent="0.35">
      <c r="A293">
        <v>2008</v>
      </c>
      <c r="B293">
        <v>12</v>
      </c>
      <c r="C293">
        <v>27</v>
      </c>
      <c r="D293">
        <v>153460886.66999999</v>
      </c>
      <c r="E293">
        <f>VLOOKUP(Table1[[#This Row],[STATE_CODE]],Sheet2!$A$4:$B745,2,FALSE)</f>
        <v>96558752762.481995</v>
      </c>
      <c r="F293">
        <f>Table1[[#This Row],[VMT_TOTAL]]/Table1[[#This Row],[State 2008 Total]]</f>
        <v>1.5893006307515954E-3</v>
      </c>
    </row>
    <row r="294" spans="1:6" x14ac:dyDescent="0.35">
      <c r="A294">
        <v>2008</v>
      </c>
      <c r="B294">
        <v>12</v>
      </c>
      <c r="C294">
        <v>29</v>
      </c>
      <c r="D294">
        <v>81361031.400000006</v>
      </c>
      <c r="E294">
        <f>VLOOKUP(Table1[[#This Row],[STATE_CODE]],Sheet2!$A$4:$B746,2,FALSE)</f>
        <v>96558752762.481995</v>
      </c>
      <c r="F294">
        <f>Table1[[#This Row],[VMT_TOTAL]]/Table1[[#This Row],[State 2008 Total]]</f>
        <v>8.4260648643768438E-4</v>
      </c>
    </row>
    <row r="295" spans="1:6" x14ac:dyDescent="0.35">
      <c r="A295">
        <v>2008</v>
      </c>
      <c r="B295">
        <v>12</v>
      </c>
      <c r="C295">
        <v>31</v>
      </c>
      <c r="D295">
        <v>5784274161.1700001</v>
      </c>
      <c r="E295">
        <f>VLOOKUP(Table1[[#This Row],[STATE_CODE]],Sheet2!$A$4:$B747,2,FALSE)</f>
        <v>96558752762.481995</v>
      </c>
      <c r="F295">
        <f>Table1[[#This Row],[VMT_TOTAL]]/Table1[[#This Row],[State 2008 Total]]</f>
        <v>5.9904192998415429E-2</v>
      </c>
    </row>
    <row r="296" spans="1:6" x14ac:dyDescent="0.35">
      <c r="A296">
        <v>2008</v>
      </c>
      <c r="B296">
        <v>12</v>
      </c>
      <c r="C296">
        <v>33</v>
      </c>
      <c r="D296">
        <v>1161405033.04</v>
      </c>
      <c r="E296">
        <f>VLOOKUP(Table1[[#This Row],[STATE_CODE]],Sheet2!$A$4:$B748,2,FALSE)</f>
        <v>96558752762.481995</v>
      </c>
      <c r="F296">
        <f>Table1[[#This Row],[VMT_TOTAL]]/Table1[[#This Row],[State 2008 Total]]</f>
        <v>1.2027962249024256E-2</v>
      </c>
    </row>
    <row r="297" spans="1:6" x14ac:dyDescent="0.35">
      <c r="A297">
        <v>2008</v>
      </c>
      <c r="B297">
        <v>12</v>
      </c>
      <c r="C297">
        <v>35</v>
      </c>
      <c r="D297">
        <v>617816129.20000005</v>
      </c>
      <c r="E297">
        <f>VLOOKUP(Table1[[#This Row],[STATE_CODE]],Sheet2!$A$4:$B749,2,FALSE)</f>
        <v>96558752762.481995</v>
      </c>
      <c r="F297">
        <f>Table1[[#This Row],[VMT_TOTAL]]/Table1[[#This Row],[State 2008 Total]]</f>
        <v>6.398344132713913E-3</v>
      </c>
    </row>
    <row r="298" spans="1:6" x14ac:dyDescent="0.35">
      <c r="A298">
        <v>2008</v>
      </c>
      <c r="B298">
        <v>12</v>
      </c>
      <c r="C298">
        <v>37</v>
      </c>
      <c r="D298">
        <v>83218725.159999996</v>
      </c>
      <c r="E298">
        <f>VLOOKUP(Table1[[#This Row],[STATE_CODE]],Sheet2!$A$4:$B750,2,FALSE)</f>
        <v>96558752762.481995</v>
      </c>
      <c r="F298">
        <f>Table1[[#This Row],[VMT_TOTAL]]/Table1[[#This Row],[State 2008 Total]]</f>
        <v>8.6184548556363213E-4</v>
      </c>
    </row>
    <row r="299" spans="1:6" x14ac:dyDescent="0.35">
      <c r="A299">
        <v>2008</v>
      </c>
      <c r="B299">
        <v>12</v>
      </c>
      <c r="C299">
        <v>39</v>
      </c>
      <c r="D299">
        <v>355258117.38</v>
      </c>
      <c r="E299">
        <f>VLOOKUP(Table1[[#This Row],[STATE_CODE]],Sheet2!$A$4:$B751,2,FALSE)</f>
        <v>96558752762.481995</v>
      </c>
      <c r="F299">
        <f>Table1[[#This Row],[VMT_TOTAL]]/Table1[[#This Row],[State 2008 Total]]</f>
        <v>3.6791912407347902E-3</v>
      </c>
    </row>
    <row r="300" spans="1:6" x14ac:dyDescent="0.35">
      <c r="A300">
        <v>2008</v>
      </c>
      <c r="B300">
        <v>12</v>
      </c>
      <c r="C300">
        <v>41</v>
      </c>
      <c r="D300">
        <v>57029497.799999997</v>
      </c>
      <c r="E300">
        <f>VLOOKUP(Table1[[#This Row],[STATE_CODE]],Sheet2!$A$4:$B752,2,FALSE)</f>
        <v>96558752762.481995</v>
      </c>
      <c r="F300">
        <f>Table1[[#This Row],[VMT_TOTAL]]/Table1[[#This Row],[State 2008 Total]]</f>
        <v>5.906196607601467E-4</v>
      </c>
    </row>
    <row r="301" spans="1:6" x14ac:dyDescent="0.35">
      <c r="A301">
        <v>2008</v>
      </c>
      <c r="B301">
        <v>12</v>
      </c>
      <c r="C301">
        <v>43</v>
      </c>
      <c r="D301">
        <v>97172560.799999997</v>
      </c>
      <c r="E301">
        <f>VLOOKUP(Table1[[#This Row],[STATE_CODE]],Sheet2!$A$4:$B753,2,FALSE)</f>
        <v>96558752762.481995</v>
      </c>
      <c r="F301">
        <f>Table1[[#This Row],[VMT_TOTAL]]/Table1[[#This Row],[State 2008 Total]]</f>
        <v>1.0063568347763135E-3</v>
      </c>
    </row>
    <row r="302" spans="1:6" x14ac:dyDescent="0.35">
      <c r="A302">
        <v>2008</v>
      </c>
      <c r="B302">
        <v>12</v>
      </c>
      <c r="C302">
        <v>45</v>
      </c>
      <c r="D302">
        <v>40570720.090000004</v>
      </c>
      <c r="E302">
        <f>VLOOKUP(Table1[[#This Row],[STATE_CODE]],Sheet2!$A$4:$B754,2,FALSE)</f>
        <v>96558752762.481995</v>
      </c>
      <c r="F302">
        <f>Table1[[#This Row],[VMT_TOTAL]]/Table1[[#This Row],[State 2008 Total]]</f>
        <v>4.2016615717683337E-4</v>
      </c>
    </row>
    <row r="303" spans="1:6" x14ac:dyDescent="0.35">
      <c r="A303">
        <v>2008</v>
      </c>
      <c r="B303">
        <v>12</v>
      </c>
      <c r="C303">
        <v>47</v>
      </c>
      <c r="D303">
        <v>396824457</v>
      </c>
      <c r="E303">
        <f>VLOOKUP(Table1[[#This Row],[STATE_CODE]],Sheet2!$A$4:$B755,2,FALSE)</f>
        <v>96558752762.481995</v>
      </c>
      <c r="F303">
        <f>Table1[[#This Row],[VMT_TOTAL]]/Table1[[#This Row],[State 2008 Total]]</f>
        <v>4.1096684210091263E-3</v>
      </c>
    </row>
    <row r="304" spans="1:6" x14ac:dyDescent="0.35">
      <c r="A304">
        <v>2008</v>
      </c>
      <c r="B304">
        <v>12</v>
      </c>
      <c r="C304">
        <v>49</v>
      </c>
      <c r="D304">
        <v>165390239.40000001</v>
      </c>
      <c r="E304">
        <f>VLOOKUP(Table1[[#This Row],[STATE_CODE]],Sheet2!$A$4:$B756,2,FALSE)</f>
        <v>96558752762.481995</v>
      </c>
      <c r="F304">
        <f>Table1[[#This Row],[VMT_TOTAL]]/Table1[[#This Row],[State 2008 Total]]</f>
        <v>1.7128456475285227E-3</v>
      </c>
    </row>
    <row r="305" spans="1:6" x14ac:dyDescent="0.35">
      <c r="A305">
        <v>2008</v>
      </c>
      <c r="B305">
        <v>12</v>
      </c>
      <c r="C305">
        <v>51</v>
      </c>
      <c r="D305">
        <v>222620039.87</v>
      </c>
      <c r="E305">
        <f>VLOOKUP(Table1[[#This Row],[STATE_CODE]],Sheet2!$A$4:$B757,2,FALSE)</f>
        <v>96558752762.481995</v>
      </c>
      <c r="F305">
        <f>Table1[[#This Row],[VMT_TOTAL]]/Table1[[#This Row],[State 2008 Total]]</f>
        <v>2.3055397206466328E-3</v>
      </c>
    </row>
    <row r="306" spans="1:6" x14ac:dyDescent="0.35">
      <c r="A306">
        <v>2008</v>
      </c>
      <c r="B306">
        <v>12</v>
      </c>
      <c r="C306">
        <v>53</v>
      </c>
      <c r="D306">
        <v>642478559.39999998</v>
      </c>
      <c r="E306">
        <f>VLOOKUP(Table1[[#This Row],[STATE_CODE]],Sheet2!$A$4:$B758,2,FALSE)</f>
        <v>96558752762.481995</v>
      </c>
      <c r="F306">
        <f>Table1[[#This Row],[VMT_TOTAL]]/Table1[[#This Row],[State 2008 Total]]</f>
        <v>6.6537578522828196E-3</v>
      </c>
    </row>
    <row r="307" spans="1:6" x14ac:dyDescent="0.35">
      <c r="A307">
        <v>2008</v>
      </c>
      <c r="B307">
        <v>12</v>
      </c>
      <c r="C307">
        <v>55</v>
      </c>
      <c r="D307">
        <v>497911944.89999998</v>
      </c>
      <c r="E307">
        <f>VLOOKUP(Table1[[#This Row],[STATE_CODE]],Sheet2!$A$4:$B759,2,FALSE)</f>
        <v>96558752762.481995</v>
      </c>
      <c r="F307">
        <f>Table1[[#This Row],[VMT_TOTAL]]/Table1[[#This Row],[State 2008 Total]]</f>
        <v>5.1565697635384553E-3</v>
      </c>
    </row>
    <row r="308" spans="1:6" x14ac:dyDescent="0.35">
      <c r="A308">
        <v>2008</v>
      </c>
      <c r="B308">
        <v>12</v>
      </c>
      <c r="C308">
        <v>57</v>
      </c>
      <c r="D308">
        <v>6509053931.6000004</v>
      </c>
      <c r="E308">
        <f>VLOOKUP(Table1[[#This Row],[STATE_CODE]],Sheet2!$A$4:$B760,2,FALSE)</f>
        <v>96558752762.481995</v>
      </c>
      <c r="F308">
        <f>Table1[[#This Row],[VMT_TOTAL]]/Table1[[#This Row],[State 2008 Total]]</f>
        <v>6.7410294203065768E-2</v>
      </c>
    </row>
    <row r="309" spans="1:6" x14ac:dyDescent="0.35">
      <c r="A309">
        <v>2008</v>
      </c>
      <c r="B309">
        <v>12</v>
      </c>
      <c r="C309">
        <v>59</v>
      </c>
      <c r="D309">
        <v>99923709.599999994</v>
      </c>
      <c r="E309">
        <f>VLOOKUP(Table1[[#This Row],[STATE_CODE]],Sheet2!$A$4:$B761,2,FALSE)</f>
        <v>96558752762.481995</v>
      </c>
      <c r="F309">
        <f>Table1[[#This Row],[VMT_TOTAL]]/Table1[[#This Row],[State 2008 Total]]</f>
        <v>1.0348488018045885E-3</v>
      </c>
    </row>
    <row r="310" spans="1:6" x14ac:dyDescent="0.35">
      <c r="A310">
        <v>2008</v>
      </c>
      <c r="B310">
        <v>12</v>
      </c>
      <c r="C310">
        <v>61</v>
      </c>
      <c r="D310">
        <v>703068241.70000005</v>
      </c>
      <c r="E310">
        <f>VLOOKUP(Table1[[#This Row],[STATE_CODE]],Sheet2!$A$4:$B762,2,FALSE)</f>
        <v>96558752762.481995</v>
      </c>
      <c r="F310">
        <f>Table1[[#This Row],[VMT_TOTAL]]/Table1[[#This Row],[State 2008 Total]]</f>
        <v>7.2812481684537455E-3</v>
      </c>
    </row>
    <row r="311" spans="1:6" x14ac:dyDescent="0.35">
      <c r="A311">
        <v>2008</v>
      </c>
      <c r="B311">
        <v>12</v>
      </c>
      <c r="C311">
        <v>63</v>
      </c>
      <c r="D311">
        <v>373963999.00800002</v>
      </c>
      <c r="E311">
        <f>VLOOKUP(Table1[[#This Row],[STATE_CODE]],Sheet2!$A$4:$B763,2,FALSE)</f>
        <v>96558752762.481995</v>
      </c>
      <c r="F311">
        <f>Table1[[#This Row],[VMT_TOTAL]]/Table1[[#This Row],[State 2008 Total]]</f>
        <v>3.8729166265008357E-3</v>
      </c>
    </row>
    <row r="312" spans="1:6" x14ac:dyDescent="0.35">
      <c r="A312">
        <v>2008</v>
      </c>
      <c r="B312">
        <v>12</v>
      </c>
      <c r="C312">
        <v>65</v>
      </c>
      <c r="D312">
        <v>242290260.72999999</v>
      </c>
      <c r="E312">
        <f>VLOOKUP(Table1[[#This Row],[STATE_CODE]],Sheet2!$A$4:$B764,2,FALSE)</f>
        <v>96558752762.481995</v>
      </c>
      <c r="F312">
        <f>Table1[[#This Row],[VMT_TOTAL]]/Table1[[#This Row],[State 2008 Total]]</f>
        <v>2.509252178577664E-3</v>
      </c>
    </row>
    <row r="313" spans="1:6" x14ac:dyDescent="0.35">
      <c r="A313">
        <v>2008</v>
      </c>
      <c r="B313">
        <v>12</v>
      </c>
      <c r="C313">
        <v>67</v>
      </c>
      <c r="D313">
        <v>46484205.149999999</v>
      </c>
      <c r="E313">
        <f>VLOOKUP(Table1[[#This Row],[STATE_CODE]],Sheet2!$A$4:$B765,2,FALSE)</f>
        <v>96558752762.481995</v>
      </c>
      <c r="F313">
        <f>Table1[[#This Row],[VMT_TOTAL]]/Table1[[#This Row],[State 2008 Total]]</f>
        <v>4.8140850849993049E-4</v>
      </c>
    </row>
    <row r="314" spans="1:6" x14ac:dyDescent="0.35">
      <c r="A314">
        <v>2008</v>
      </c>
      <c r="B314">
        <v>12</v>
      </c>
      <c r="C314">
        <v>69</v>
      </c>
      <c r="D314">
        <v>1328421124.2</v>
      </c>
      <c r="E314">
        <f>VLOOKUP(Table1[[#This Row],[STATE_CODE]],Sheet2!$A$4:$B766,2,FALSE)</f>
        <v>96558752762.481995</v>
      </c>
      <c r="F314">
        <f>Table1[[#This Row],[VMT_TOTAL]]/Table1[[#This Row],[State 2008 Total]]</f>
        <v>1.3757645849752106E-2</v>
      </c>
    </row>
    <row r="315" spans="1:6" x14ac:dyDescent="0.35">
      <c r="A315">
        <v>2008</v>
      </c>
      <c r="B315">
        <v>12</v>
      </c>
      <c r="C315">
        <v>71</v>
      </c>
      <c r="D315">
        <v>2082501982.1199999</v>
      </c>
      <c r="E315">
        <f>VLOOKUP(Table1[[#This Row],[STATE_CODE]],Sheet2!$A$4:$B767,2,FALSE)</f>
        <v>96558752762.481995</v>
      </c>
      <c r="F315">
        <f>Table1[[#This Row],[VMT_TOTAL]]/Table1[[#This Row],[State 2008 Total]]</f>
        <v>2.1567200513065845E-2</v>
      </c>
    </row>
    <row r="316" spans="1:6" x14ac:dyDescent="0.35">
      <c r="A316">
        <v>2008</v>
      </c>
      <c r="B316">
        <v>12</v>
      </c>
      <c r="C316">
        <v>73</v>
      </c>
      <c r="D316">
        <v>1083226445.1600001</v>
      </c>
      <c r="E316">
        <f>VLOOKUP(Table1[[#This Row],[STATE_CODE]],Sheet2!$A$4:$B768,2,FALSE)</f>
        <v>96558752762.481995</v>
      </c>
      <c r="F316">
        <f>Table1[[#This Row],[VMT_TOTAL]]/Table1[[#This Row],[State 2008 Total]]</f>
        <v>1.1218314385486644E-2</v>
      </c>
    </row>
    <row r="317" spans="1:6" x14ac:dyDescent="0.35">
      <c r="A317">
        <v>2008</v>
      </c>
      <c r="B317">
        <v>12</v>
      </c>
      <c r="C317">
        <v>75</v>
      </c>
      <c r="D317">
        <v>193592942.59999999</v>
      </c>
      <c r="E317">
        <f>VLOOKUP(Table1[[#This Row],[STATE_CODE]],Sheet2!$A$4:$B769,2,FALSE)</f>
        <v>96558752762.481995</v>
      </c>
      <c r="F317">
        <f>Table1[[#This Row],[VMT_TOTAL]]/Table1[[#This Row],[State 2008 Total]]</f>
        <v>2.0049238112696578E-3</v>
      </c>
    </row>
    <row r="318" spans="1:6" x14ac:dyDescent="0.35">
      <c r="A318">
        <v>2008</v>
      </c>
      <c r="B318">
        <v>12</v>
      </c>
      <c r="C318">
        <v>77</v>
      </c>
      <c r="D318">
        <v>38394168.600000001</v>
      </c>
      <c r="E318">
        <f>VLOOKUP(Table1[[#This Row],[STATE_CODE]],Sheet2!$A$4:$B770,2,FALSE)</f>
        <v>96558752762.481995</v>
      </c>
      <c r="F318">
        <f>Table1[[#This Row],[VMT_TOTAL]]/Table1[[#This Row],[State 2008 Total]]</f>
        <v>3.9762494337973779E-4</v>
      </c>
    </row>
    <row r="319" spans="1:6" x14ac:dyDescent="0.35">
      <c r="A319">
        <v>2008</v>
      </c>
      <c r="B319">
        <v>12</v>
      </c>
      <c r="C319">
        <v>79</v>
      </c>
      <c r="D319">
        <v>258633424.19999999</v>
      </c>
      <c r="E319">
        <f>VLOOKUP(Table1[[#This Row],[STATE_CODE]],Sheet2!$A$4:$B771,2,FALSE)</f>
        <v>96558752762.481995</v>
      </c>
      <c r="F319">
        <f>Table1[[#This Row],[VMT_TOTAL]]/Table1[[#This Row],[State 2008 Total]]</f>
        <v>2.6785083361235409E-3</v>
      </c>
    </row>
    <row r="320" spans="1:6" x14ac:dyDescent="0.35">
      <c r="A320">
        <v>2008</v>
      </c>
      <c r="B320">
        <v>12</v>
      </c>
      <c r="C320">
        <v>81</v>
      </c>
      <c r="D320">
        <v>1634148157.4000001</v>
      </c>
      <c r="E320">
        <f>VLOOKUP(Table1[[#This Row],[STATE_CODE]],Sheet2!$A$4:$B772,2,FALSE)</f>
        <v>96558752762.481995</v>
      </c>
      <c r="F320">
        <f>Table1[[#This Row],[VMT_TOTAL]]/Table1[[#This Row],[State 2008 Total]]</f>
        <v>1.6923873917672951E-2</v>
      </c>
    </row>
    <row r="321" spans="1:6" x14ac:dyDescent="0.35">
      <c r="A321">
        <v>2008</v>
      </c>
      <c r="B321">
        <v>12</v>
      </c>
      <c r="C321">
        <v>83</v>
      </c>
      <c r="D321">
        <v>1912757699.5</v>
      </c>
      <c r="E321">
        <f>VLOOKUP(Table1[[#This Row],[STATE_CODE]],Sheet2!$A$4:$B773,2,FALSE)</f>
        <v>96558752762.481995</v>
      </c>
      <c r="F321">
        <f>Table1[[#This Row],[VMT_TOTAL]]/Table1[[#This Row],[State 2008 Total]]</f>
        <v>1.9809262700451989E-2</v>
      </c>
    </row>
    <row r="322" spans="1:6" x14ac:dyDescent="0.35">
      <c r="A322">
        <v>2008</v>
      </c>
      <c r="B322">
        <v>12</v>
      </c>
      <c r="C322">
        <v>85</v>
      </c>
      <c r="D322">
        <v>1367431516.3</v>
      </c>
      <c r="E322">
        <f>VLOOKUP(Table1[[#This Row],[STATE_CODE]],Sheet2!$A$4:$B774,2,FALSE)</f>
        <v>96558752762.481995</v>
      </c>
      <c r="F322">
        <f>Table1[[#This Row],[VMT_TOTAL]]/Table1[[#This Row],[State 2008 Total]]</f>
        <v>1.4161652643377111E-2</v>
      </c>
    </row>
    <row r="323" spans="1:6" x14ac:dyDescent="0.35">
      <c r="A323">
        <v>2008</v>
      </c>
      <c r="B323">
        <v>12</v>
      </c>
      <c r="C323">
        <v>86</v>
      </c>
      <c r="D323">
        <v>9541773666.6000004</v>
      </c>
      <c r="E323">
        <f>VLOOKUP(Table1[[#This Row],[STATE_CODE]],Sheet2!$A$4:$B775,2,FALSE)</f>
        <v>96558752762.481995</v>
      </c>
      <c r="F323">
        <f>Table1[[#This Row],[VMT_TOTAL]]/Table1[[#This Row],[State 2008 Total]]</f>
        <v>9.8818319350821887E-2</v>
      </c>
    </row>
    <row r="324" spans="1:6" x14ac:dyDescent="0.35">
      <c r="A324">
        <v>2008</v>
      </c>
      <c r="B324">
        <v>12</v>
      </c>
      <c r="C324">
        <v>87</v>
      </c>
      <c r="D324">
        <v>741205343.60000002</v>
      </c>
      <c r="E324">
        <f>VLOOKUP(Table1[[#This Row],[STATE_CODE]],Sheet2!$A$4:$B776,2,FALSE)</f>
        <v>96558752762.481995</v>
      </c>
      <c r="F324">
        <f>Table1[[#This Row],[VMT_TOTAL]]/Table1[[#This Row],[State 2008 Total]]</f>
        <v>7.6762108291025498E-3</v>
      </c>
    </row>
    <row r="325" spans="1:6" x14ac:dyDescent="0.35">
      <c r="A325">
        <v>2008</v>
      </c>
      <c r="B325">
        <v>12</v>
      </c>
      <c r="C325">
        <v>89</v>
      </c>
      <c r="D325">
        <v>442944960</v>
      </c>
      <c r="E325">
        <f>VLOOKUP(Table1[[#This Row],[STATE_CODE]],Sheet2!$A$4:$B777,2,FALSE)</f>
        <v>96558752762.481995</v>
      </c>
      <c r="F325">
        <f>Table1[[#This Row],[VMT_TOTAL]]/Table1[[#This Row],[State 2008 Total]]</f>
        <v>4.5873102885822144E-3</v>
      </c>
    </row>
    <row r="326" spans="1:6" x14ac:dyDescent="0.35">
      <c r="A326">
        <v>2008</v>
      </c>
      <c r="B326">
        <v>12</v>
      </c>
      <c r="C326">
        <v>91</v>
      </c>
      <c r="D326">
        <v>1074664981.9000001</v>
      </c>
      <c r="E326">
        <f>VLOOKUP(Table1[[#This Row],[STATE_CODE]],Sheet2!$A$4:$B778,2,FALSE)</f>
        <v>96558752762.481995</v>
      </c>
      <c r="F326">
        <f>Table1[[#This Row],[VMT_TOTAL]]/Table1[[#This Row],[State 2008 Total]]</f>
        <v>1.1129648541996934E-2</v>
      </c>
    </row>
    <row r="327" spans="1:6" x14ac:dyDescent="0.35">
      <c r="A327">
        <v>2008</v>
      </c>
      <c r="B327">
        <v>12</v>
      </c>
      <c r="C327">
        <v>93</v>
      </c>
      <c r="D327">
        <v>330986793</v>
      </c>
      <c r="E327">
        <f>VLOOKUP(Table1[[#This Row],[STATE_CODE]],Sheet2!$A$4:$B779,2,FALSE)</f>
        <v>96558752762.481995</v>
      </c>
      <c r="F327">
        <f>Table1[[#This Row],[VMT_TOTAL]]/Table1[[#This Row],[State 2008 Total]]</f>
        <v>3.4278279651578647E-3</v>
      </c>
    </row>
    <row r="328" spans="1:6" x14ac:dyDescent="0.35">
      <c r="A328">
        <v>2008</v>
      </c>
      <c r="B328">
        <v>12</v>
      </c>
      <c r="C328">
        <v>95</v>
      </c>
      <c r="D328">
        <v>6425264843.5</v>
      </c>
      <c r="E328">
        <f>VLOOKUP(Table1[[#This Row],[STATE_CODE]],Sheet2!$A$4:$B780,2,FALSE)</f>
        <v>96558752762.481995</v>
      </c>
      <c r="F328">
        <f>Table1[[#This Row],[VMT_TOTAL]]/Table1[[#This Row],[State 2008 Total]]</f>
        <v>6.6542541817053616E-2</v>
      </c>
    </row>
    <row r="329" spans="1:6" x14ac:dyDescent="0.35">
      <c r="A329">
        <v>2008</v>
      </c>
      <c r="B329">
        <v>12</v>
      </c>
      <c r="C329">
        <v>97</v>
      </c>
      <c r="D329">
        <v>2054180839.8</v>
      </c>
      <c r="E329">
        <f>VLOOKUP(Table1[[#This Row],[STATE_CODE]],Sheet2!$A$4:$B781,2,FALSE)</f>
        <v>96558752762.481995</v>
      </c>
      <c r="F329">
        <f>Table1[[#This Row],[VMT_TOTAL]]/Table1[[#This Row],[State 2008 Total]]</f>
        <v>2.1273895747731263E-2</v>
      </c>
    </row>
    <row r="330" spans="1:6" x14ac:dyDescent="0.35">
      <c r="A330">
        <v>2008</v>
      </c>
      <c r="B330">
        <v>12</v>
      </c>
      <c r="C330">
        <v>99</v>
      </c>
      <c r="D330">
        <v>6697762929.8000002</v>
      </c>
      <c r="E330">
        <f>VLOOKUP(Table1[[#This Row],[STATE_CODE]],Sheet2!$A$4:$B782,2,FALSE)</f>
        <v>96558752762.481995</v>
      </c>
      <c r="F330">
        <f>Table1[[#This Row],[VMT_TOTAL]]/Table1[[#This Row],[State 2008 Total]]</f>
        <v>6.9364637986525687E-2</v>
      </c>
    </row>
    <row r="331" spans="1:6" x14ac:dyDescent="0.35">
      <c r="A331">
        <v>2008</v>
      </c>
      <c r="B331">
        <v>12</v>
      </c>
      <c r="C331">
        <v>101</v>
      </c>
      <c r="D331">
        <v>2041974684.19999</v>
      </c>
      <c r="E331">
        <f>VLOOKUP(Table1[[#This Row],[STATE_CODE]],Sheet2!$A$4:$B783,2,FALSE)</f>
        <v>96558752762.481995</v>
      </c>
      <c r="F331">
        <f>Table1[[#This Row],[VMT_TOTAL]]/Table1[[#This Row],[State 2008 Total]]</f>
        <v>2.1147484052770425E-2</v>
      </c>
    </row>
    <row r="332" spans="1:6" x14ac:dyDescent="0.35">
      <c r="A332">
        <v>2008</v>
      </c>
      <c r="B332">
        <v>12</v>
      </c>
      <c r="C332">
        <v>103</v>
      </c>
      <c r="D332">
        <v>3370268386.1999998</v>
      </c>
      <c r="E332">
        <f>VLOOKUP(Table1[[#This Row],[STATE_CODE]],Sheet2!$A$4:$B784,2,FALSE)</f>
        <v>96558752762.481995</v>
      </c>
      <c r="F332">
        <f>Table1[[#This Row],[VMT_TOTAL]]/Table1[[#This Row],[State 2008 Total]]</f>
        <v>3.4903810268658741E-2</v>
      </c>
    </row>
    <row r="333" spans="1:6" x14ac:dyDescent="0.35">
      <c r="A333">
        <v>2008</v>
      </c>
      <c r="B333">
        <v>12</v>
      </c>
      <c r="C333">
        <v>105</v>
      </c>
      <c r="D333">
        <v>2901225691.5</v>
      </c>
      <c r="E333">
        <f>VLOOKUP(Table1[[#This Row],[STATE_CODE]],Sheet2!$A$4:$B785,2,FALSE)</f>
        <v>96558752762.481995</v>
      </c>
      <c r="F333">
        <f>Table1[[#This Row],[VMT_TOTAL]]/Table1[[#This Row],[State 2008 Total]]</f>
        <v>3.0046221688845947E-2</v>
      </c>
    </row>
    <row r="334" spans="1:6" x14ac:dyDescent="0.35">
      <c r="A334">
        <v>2008</v>
      </c>
      <c r="B334">
        <v>12</v>
      </c>
      <c r="C334">
        <v>107</v>
      </c>
      <c r="D334">
        <v>317682108.89999998</v>
      </c>
      <c r="E334">
        <f>VLOOKUP(Table1[[#This Row],[STATE_CODE]],Sheet2!$A$4:$B786,2,FALSE)</f>
        <v>96558752762.481995</v>
      </c>
      <c r="F334">
        <f>Table1[[#This Row],[VMT_TOTAL]]/Table1[[#This Row],[State 2008 Total]]</f>
        <v>3.2900394817800059E-3</v>
      </c>
    </row>
    <row r="335" spans="1:6" x14ac:dyDescent="0.35">
      <c r="A335">
        <v>2008</v>
      </c>
      <c r="B335">
        <v>12</v>
      </c>
      <c r="C335">
        <v>109</v>
      </c>
      <c r="D335">
        <v>1179177129.204</v>
      </c>
      <c r="E335">
        <f>VLOOKUP(Table1[[#This Row],[STATE_CODE]],Sheet2!$A$4:$B787,2,FALSE)</f>
        <v>96558752762.481995</v>
      </c>
      <c r="F335">
        <f>Table1[[#This Row],[VMT_TOTAL]]/Table1[[#This Row],[State 2008 Total]]</f>
        <v>1.2212016989330568E-2</v>
      </c>
    </row>
    <row r="336" spans="1:6" x14ac:dyDescent="0.35">
      <c r="A336">
        <v>2008</v>
      </c>
      <c r="B336">
        <v>12</v>
      </c>
      <c r="C336">
        <v>111</v>
      </c>
      <c r="D336">
        <v>1799936408.5999999</v>
      </c>
      <c r="E336">
        <f>VLOOKUP(Table1[[#This Row],[STATE_CODE]],Sheet2!$A$4:$B788,2,FALSE)</f>
        <v>96558752762.481995</v>
      </c>
      <c r="F336">
        <f>Table1[[#This Row],[VMT_TOTAL]]/Table1[[#This Row],[State 2008 Total]]</f>
        <v>1.8640841530208403E-2</v>
      </c>
    </row>
    <row r="337" spans="1:6" x14ac:dyDescent="0.35">
      <c r="A337">
        <v>2008</v>
      </c>
      <c r="B337">
        <v>12</v>
      </c>
      <c r="C337">
        <v>113</v>
      </c>
      <c r="D337">
        <v>547112554.10000002</v>
      </c>
      <c r="E337">
        <f>VLOOKUP(Table1[[#This Row],[STATE_CODE]],Sheet2!$A$4:$B789,2,FALSE)</f>
        <v>96558752762.481995</v>
      </c>
      <c r="F337">
        <f>Table1[[#This Row],[VMT_TOTAL]]/Table1[[#This Row],[State 2008 Total]]</f>
        <v>5.6661104089217396E-3</v>
      </c>
    </row>
    <row r="338" spans="1:6" x14ac:dyDescent="0.35">
      <c r="A338">
        <v>2008</v>
      </c>
      <c r="B338">
        <v>12</v>
      </c>
      <c r="C338">
        <v>115</v>
      </c>
      <c r="D338">
        <v>1932540752</v>
      </c>
      <c r="E338">
        <f>VLOOKUP(Table1[[#This Row],[STATE_CODE]],Sheet2!$A$4:$B790,2,FALSE)</f>
        <v>96558752762.481995</v>
      </c>
      <c r="F338">
        <f>Table1[[#This Row],[VMT_TOTAL]]/Table1[[#This Row],[State 2008 Total]]</f>
        <v>2.0014143686732568E-2</v>
      </c>
    </row>
    <row r="339" spans="1:6" x14ac:dyDescent="0.35">
      <c r="A339">
        <v>2008</v>
      </c>
      <c r="B339">
        <v>12</v>
      </c>
      <c r="C339">
        <v>117</v>
      </c>
      <c r="D339">
        <v>1796080425.5699999</v>
      </c>
      <c r="E339">
        <f>VLOOKUP(Table1[[#This Row],[STATE_CODE]],Sheet2!$A$4:$B791,2,FALSE)</f>
        <v>96558752762.481995</v>
      </c>
      <c r="F339">
        <f>Table1[[#This Row],[VMT_TOTAL]]/Table1[[#This Row],[State 2008 Total]]</f>
        <v>1.8600907470170524E-2</v>
      </c>
    </row>
    <row r="340" spans="1:6" x14ac:dyDescent="0.35">
      <c r="A340">
        <v>2008</v>
      </c>
      <c r="B340">
        <v>12</v>
      </c>
      <c r="C340">
        <v>119</v>
      </c>
      <c r="D340">
        <v>819581492.39999998</v>
      </c>
      <c r="E340">
        <f>VLOOKUP(Table1[[#This Row],[STATE_CODE]],Sheet2!$A$4:$B792,2,FALSE)</f>
        <v>96558752762.481995</v>
      </c>
      <c r="F340">
        <f>Table1[[#This Row],[VMT_TOTAL]]/Table1[[#This Row],[State 2008 Total]]</f>
        <v>8.4879047103687249E-3</v>
      </c>
    </row>
    <row r="341" spans="1:6" x14ac:dyDescent="0.35">
      <c r="A341">
        <v>2008</v>
      </c>
      <c r="B341">
        <v>12</v>
      </c>
      <c r="C341">
        <v>121</v>
      </c>
      <c r="D341">
        <v>268700594.60000002</v>
      </c>
      <c r="E341">
        <f>VLOOKUP(Table1[[#This Row],[STATE_CODE]],Sheet2!$A$4:$B793,2,FALSE)</f>
        <v>96558752762.481995</v>
      </c>
      <c r="F341">
        <f>Table1[[#This Row],[VMT_TOTAL]]/Table1[[#This Row],[State 2008 Total]]</f>
        <v>2.7827678683977775E-3</v>
      </c>
    </row>
    <row r="342" spans="1:6" x14ac:dyDescent="0.35">
      <c r="A342">
        <v>2008</v>
      </c>
      <c r="B342">
        <v>12</v>
      </c>
      <c r="C342">
        <v>123</v>
      </c>
      <c r="D342">
        <v>150352273.69999999</v>
      </c>
      <c r="E342">
        <f>VLOOKUP(Table1[[#This Row],[STATE_CODE]],Sheet2!$A$4:$B794,2,FALSE)</f>
        <v>96558752762.481995</v>
      </c>
      <c r="F342">
        <f>Table1[[#This Row],[VMT_TOTAL]]/Table1[[#This Row],[State 2008 Total]]</f>
        <v>1.5571066257436118E-3</v>
      </c>
    </row>
    <row r="343" spans="1:6" x14ac:dyDescent="0.35">
      <c r="A343">
        <v>2008</v>
      </c>
      <c r="B343">
        <v>12</v>
      </c>
      <c r="C343">
        <v>127</v>
      </c>
      <c r="D343">
        <v>3180789833.4000001</v>
      </c>
      <c r="E343">
        <f>VLOOKUP(Table1[[#This Row],[STATE_CODE]],Sheet2!$A$4:$B795,2,FALSE)</f>
        <v>96558752762.481995</v>
      </c>
      <c r="F343">
        <f>Table1[[#This Row],[VMT_TOTAL]]/Table1[[#This Row],[State 2008 Total]]</f>
        <v>3.2941496678444045E-2</v>
      </c>
    </row>
    <row r="344" spans="1:6" x14ac:dyDescent="0.35">
      <c r="A344">
        <v>2008</v>
      </c>
      <c r="B344">
        <v>12</v>
      </c>
      <c r="C344">
        <v>129</v>
      </c>
      <c r="D344">
        <v>123763044.90000001</v>
      </c>
      <c r="E344">
        <f>VLOOKUP(Table1[[#This Row],[STATE_CODE]],Sheet2!$A$4:$B796,2,FALSE)</f>
        <v>96558752762.481995</v>
      </c>
      <c r="F344">
        <f>Table1[[#This Row],[VMT_TOTAL]]/Table1[[#This Row],[State 2008 Total]]</f>
        <v>1.2817382304474863E-3</v>
      </c>
    </row>
    <row r="345" spans="1:6" x14ac:dyDescent="0.35">
      <c r="A345">
        <v>2008</v>
      </c>
      <c r="B345">
        <v>12</v>
      </c>
      <c r="C345">
        <v>131</v>
      </c>
      <c r="D345">
        <v>648366098.70000005</v>
      </c>
      <c r="E345">
        <f>VLOOKUP(Table1[[#This Row],[STATE_CODE]],Sheet2!$A$4:$B797,2,FALSE)</f>
        <v>96558752762.481995</v>
      </c>
      <c r="F345">
        <f>Table1[[#This Row],[VMT_TOTAL]]/Table1[[#This Row],[State 2008 Total]]</f>
        <v>6.7147314992237906E-3</v>
      </c>
    </row>
    <row r="346" spans="1:6" x14ac:dyDescent="0.35">
      <c r="A346">
        <v>2008</v>
      </c>
      <c r="B346">
        <v>12</v>
      </c>
      <c r="C346">
        <v>133</v>
      </c>
      <c r="D346">
        <v>184573508.69999999</v>
      </c>
      <c r="E346">
        <f>VLOOKUP(Table1[[#This Row],[STATE_CODE]],Sheet2!$A$4:$B798,2,FALSE)</f>
        <v>96558752762.481995</v>
      </c>
      <c r="F346">
        <f>Table1[[#This Row],[VMT_TOTAL]]/Table1[[#This Row],[State 2008 Total]]</f>
        <v>1.9115150457050666E-3</v>
      </c>
    </row>
    <row r="347" spans="1:6" x14ac:dyDescent="0.35">
      <c r="A347">
        <v>2008</v>
      </c>
      <c r="B347">
        <v>13</v>
      </c>
      <c r="C347">
        <v>1</v>
      </c>
      <c r="D347">
        <v>85629250.200000003</v>
      </c>
      <c r="E347">
        <f>VLOOKUP(Table1[[#This Row],[STATE_CODE]],Sheet2!$A$4:$B799,2,FALSE)</f>
        <v>50062579245.199997</v>
      </c>
      <c r="F347">
        <f>Table1[[#This Row],[VMT_TOTAL]]/Table1[[#This Row],[State 2008 Total]]</f>
        <v>1.7104442378128198E-3</v>
      </c>
    </row>
    <row r="348" spans="1:6" x14ac:dyDescent="0.35">
      <c r="A348">
        <v>2008</v>
      </c>
      <c r="B348">
        <v>13</v>
      </c>
      <c r="C348">
        <v>3</v>
      </c>
      <c r="D348">
        <v>70906900.200000003</v>
      </c>
      <c r="E348">
        <f>VLOOKUP(Table1[[#This Row],[STATE_CODE]],Sheet2!$A$4:$B800,2,FALSE)</f>
        <v>50062579245.199997</v>
      </c>
      <c r="F348">
        <f>Table1[[#This Row],[VMT_TOTAL]]/Table1[[#This Row],[State 2008 Total]]</f>
        <v>1.4163653025687558E-3</v>
      </c>
    </row>
    <row r="349" spans="1:6" x14ac:dyDescent="0.35">
      <c r="A349">
        <v>2008</v>
      </c>
      <c r="B349">
        <v>13</v>
      </c>
      <c r="C349">
        <v>5</v>
      </c>
      <c r="D349">
        <v>30285475.199999999</v>
      </c>
      <c r="E349">
        <f>VLOOKUP(Table1[[#This Row],[STATE_CODE]],Sheet2!$A$4:$B801,2,FALSE)</f>
        <v>50062579245.199997</v>
      </c>
      <c r="F349">
        <f>Table1[[#This Row],[VMT_TOTAL]]/Table1[[#This Row],[State 2008 Total]]</f>
        <v>6.0495235476513672E-4</v>
      </c>
    </row>
    <row r="350" spans="1:6" x14ac:dyDescent="0.35">
      <c r="A350">
        <v>2008</v>
      </c>
      <c r="B350">
        <v>13</v>
      </c>
      <c r="C350">
        <v>9</v>
      </c>
      <c r="D350">
        <v>124833962.39999899</v>
      </c>
      <c r="E350">
        <f>VLOOKUP(Table1[[#This Row],[STATE_CODE]],Sheet2!$A$4:$B802,2,FALSE)</f>
        <v>50062579245.199997</v>
      </c>
      <c r="F350">
        <f>Table1[[#This Row],[VMT_TOTAL]]/Table1[[#This Row],[State 2008 Total]]</f>
        <v>2.493558348014362E-3</v>
      </c>
    </row>
    <row r="351" spans="1:6" x14ac:dyDescent="0.35">
      <c r="A351">
        <v>2008</v>
      </c>
      <c r="B351">
        <v>13</v>
      </c>
      <c r="C351">
        <v>11</v>
      </c>
      <c r="D351">
        <v>151813579.19999999</v>
      </c>
      <c r="E351">
        <f>VLOOKUP(Table1[[#This Row],[STATE_CODE]],Sheet2!$A$4:$B803,2,FALSE)</f>
        <v>50062579245.199997</v>
      </c>
      <c r="F351">
        <f>Table1[[#This Row],[VMT_TOTAL]]/Table1[[#This Row],[State 2008 Total]]</f>
        <v>3.0324761825881331E-3</v>
      </c>
    </row>
    <row r="352" spans="1:6" x14ac:dyDescent="0.35">
      <c r="A352">
        <v>2008</v>
      </c>
      <c r="B352">
        <v>13</v>
      </c>
      <c r="C352">
        <v>13</v>
      </c>
      <c r="D352">
        <v>195273663.59999999</v>
      </c>
      <c r="E352">
        <f>VLOOKUP(Table1[[#This Row],[STATE_CODE]],Sheet2!$A$4:$B804,2,FALSE)</f>
        <v>50062579245.199997</v>
      </c>
      <c r="F352">
        <f>Table1[[#This Row],[VMT_TOTAL]]/Table1[[#This Row],[State 2008 Total]]</f>
        <v>3.9005913507487301E-3</v>
      </c>
    </row>
    <row r="353" spans="1:6" x14ac:dyDescent="0.35">
      <c r="A353">
        <v>2008</v>
      </c>
      <c r="B353">
        <v>13</v>
      </c>
      <c r="C353">
        <v>15</v>
      </c>
      <c r="D353">
        <v>1042444420.8</v>
      </c>
      <c r="E353">
        <f>VLOOKUP(Table1[[#This Row],[STATE_CODE]],Sheet2!$A$4:$B805,2,FALSE)</f>
        <v>50062579245.199997</v>
      </c>
      <c r="F353">
        <f>Table1[[#This Row],[VMT_TOTAL]]/Table1[[#This Row],[State 2008 Total]]</f>
        <v>2.0822826880218113E-2</v>
      </c>
    </row>
    <row r="354" spans="1:6" x14ac:dyDescent="0.35">
      <c r="A354">
        <v>2008</v>
      </c>
      <c r="B354">
        <v>13</v>
      </c>
      <c r="C354">
        <v>17</v>
      </c>
      <c r="D354">
        <v>12829837.199999999</v>
      </c>
      <c r="E354">
        <f>VLOOKUP(Table1[[#This Row],[STATE_CODE]],Sheet2!$A$4:$B806,2,FALSE)</f>
        <v>50062579245.199997</v>
      </c>
      <c r="F354">
        <f>Table1[[#This Row],[VMT_TOTAL]]/Table1[[#This Row],[State 2008 Total]]</f>
        <v>2.5627599283610872E-4</v>
      </c>
    </row>
    <row r="355" spans="1:6" x14ac:dyDescent="0.35">
      <c r="A355">
        <v>2008</v>
      </c>
      <c r="B355">
        <v>13</v>
      </c>
      <c r="C355">
        <v>19</v>
      </c>
      <c r="D355">
        <v>31940014.800000001</v>
      </c>
      <c r="E355">
        <f>VLOOKUP(Table1[[#This Row],[STATE_CODE]],Sheet2!$A$4:$B807,2,FALSE)</f>
        <v>50062579245.199997</v>
      </c>
      <c r="F355">
        <f>Table1[[#This Row],[VMT_TOTAL]]/Table1[[#This Row],[State 2008 Total]]</f>
        <v>6.3800178260017262E-4</v>
      </c>
    </row>
    <row r="356" spans="1:6" x14ac:dyDescent="0.35">
      <c r="A356">
        <v>2008</v>
      </c>
      <c r="B356">
        <v>13</v>
      </c>
      <c r="C356">
        <v>21</v>
      </c>
      <c r="D356">
        <v>1065427098</v>
      </c>
      <c r="E356">
        <f>VLOOKUP(Table1[[#This Row],[STATE_CODE]],Sheet2!$A$4:$B808,2,FALSE)</f>
        <v>50062579245.199997</v>
      </c>
      <c r="F356">
        <f>Table1[[#This Row],[VMT_TOTAL]]/Table1[[#This Row],[State 2008 Total]]</f>
        <v>2.1281905847912404E-2</v>
      </c>
    </row>
    <row r="357" spans="1:6" x14ac:dyDescent="0.35">
      <c r="A357">
        <v>2008</v>
      </c>
      <c r="B357">
        <v>13</v>
      </c>
      <c r="C357">
        <v>23</v>
      </c>
      <c r="D357">
        <v>13421000.4</v>
      </c>
      <c r="E357">
        <f>VLOOKUP(Table1[[#This Row],[STATE_CODE]],Sheet2!$A$4:$B809,2,FALSE)</f>
        <v>50062579245.199997</v>
      </c>
      <c r="F357">
        <f>Table1[[#This Row],[VMT_TOTAL]]/Table1[[#This Row],[State 2008 Total]]</f>
        <v>2.6808447751494558E-4</v>
      </c>
    </row>
    <row r="358" spans="1:6" x14ac:dyDescent="0.35">
      <c r="A358">
        <v>2008</v>
      </c>
      <c r="B358">
        <v>13</v>
      </c>
      <c r="C358">
        <v>25</v>
      </c>
      <c r="D358">
        <v>77136622.799999997</v>
      </c>
      <c r="E358">
        <f>VLOOKUP(Table1[[#This Row],[STATE_CODE]],Sheet2!$A$4:$B810,2,FALSE)</f>
        <v>50062579245.199997</v>
      </c>
      <c r="F358">
        <f>Table1[[#This Row],[VMT_TOTAL]]/Table1[[#This Row],[State 2008 Total]]</f>
        <v>1.5408040089623602E-3</v>
      </c>
    </row>
    <row r="359" spans="1:6" x14ac:dyDescent="0.35">
      <c r="A359">
        <v>2008</v>
      </c>
      <c r="B359">
        <v>13</v>
      </c>
      <c r="C359">
        <v>27</v>
      </c>
      <c r="D359">
        <v>45595621.200000003</v>
      </c>
      <c r="E359">
        <f>VLOOKUP(Table1[[#This Row],[STATE_CODE]],Sheet2!$A$4:$B811,2,FALSE)</f>
        <v>50062579245.199997</v>
      </c>
      <c r="F359">
        <f>Table1[[#This Row],[VMT_TOTAL]]/Table1[[#This Row],[State 2008 Total]]</f>
        <v>9.1077251486941144E-4</v>
      </c>
    </row>
    <row r="360" spans="1:6" x14ac:dyDescent="0.35">
      <c r="A360">
        <v>2008</v>
      </c>
      <c r="B360">
        <v>13</v>
      </c>
      <c r="C360">
        <v>29</v>
      </c>
      <c r="D360">
        <v>401155581</v>
      </c>
      <c r="E360">
        <f>VLOOKUP(Table1[[#This Row],[STATE_CODE]],Sheet2!$A$4:$B812,2,FALSE)</f>
        <v>50062579245.199997</v>
      </c>
      <c r="F360">
        <f>Table1[[#This Row],[VMT_TOTAL]]/Table1[[#This Row],[State 2008 Total]]</f>
        <v>8.0130825668248574E-3</v>
      </c>
    </row>
    <row r="361" spans="1:6" x14ac:dyDescent="0.35">
      <c r="A361">
        <v>2008</v>
      </c>
      <c r="B361">
        <v>13</v>
      </c>
      <c r="C361">
        <v>31</v>
      </c>
      <c r="D361">
        <v>362403793.80000001</v>
      </c>
      <c r="E361">
        <f>VLOOKUP(Table1[[#This Row],[STATE_CODE]],Sheet2!$A$4:$B813,2,FALSE)</f>
        <v>50062579245.199997</v>
      </c>
      <c r="F361">
        <f>Table1[[#This Row],[VMT_TOTAL]]/Table1[[#This Row],[State 2008 Total]]</f>
        <v>7.2390156333135254E-3</v>
      </c>
    </row>
    <row r="362" spans="1:6" x14ac:dyDescent="0.35">
      <c r="A362">
        <v>2008</v>
      </c>
      <c r="B362">
        <v>13</v>
      </c>
      <c r="C362">
        <v>33</v>
      </c>
      <c r="D362">
        <v>72950534.400000006</v>
      </c>
      <c r="E362">
        <f>VLOOKUP(Table1[[#This Row],[STATE_CODE]],Sheet2!$A$4:$B814,2,FALSE)</f>
        <v>50062579245.199997</v>
      </c>
      <c r="F362">
        <f>Table1[[#This Row],[VMT_TOTAL]]/Table1[[#This Row],[State 2008 Total]]</f>
        <v>1.4571868948800616E-3</v>
      </c>
    </row>
    <row r="363" spans="1:6" x14ac:dyDescent="0.35">
      <c r="A363">
        <v>2008</v>
      </c>
      <c r="B363">
        <v>13</v>
      </c>
      <c r="C363">
        <v>35</v>
      </c>
      <c r="D363">
        <v>138291562.80000001</v>
      </c>
      <c r="E363">
        <f>VLOOKUP(Table1[[#This Row],[STATE_CODE]],Sheet2!$A$4:$B815,2,FALSE)</f>
        <v>50062579245.199997</v>
      </c>
      <c r="F363">
        <f>Table1[[#This Row],[VMT_TOTAL]]/Table1[[#This Row],[State 2008 Total]]</f>
        <v>2.7623739105143972E-3</v>
      </c>
    </row>
    <row r="364" spans="1:6" x14ac:dyDescent="0.35">
      <c r="A364">
        <v>2008</v>
      </c>
      <c r="B364">
        <v>13</v>
      </c>
      <c r="C364">
        <v>39</v>
      </c>
      <c r="D364">
        <v>505588593.59999901</v>
      </c>
      <c r="E364">
        <f>VLOOKUP(Table1[[#This Row],[STATE_CODE]],Sheet2!$A$4:$B816,2,FALSE)</f>
        <v>50062579245.199997</v>
      </c>
      <c r="F364">
        <f>Table1[[#This Row],[VMT_TOTAL]]/Table1[[#This Row],[State 2008 Total]]</f>
        <v>1.0099131950906722E-2</v>
      </c>
    </row>
    <row r="365" spans="1:6" x14ac:dyDescent="0.35">
      <c r="A365">
        <v>2008</v>
      </c>
      <c r="B365">
        <v>13</v>
      </c>
      <c r="C365">
        <v>43</v>
      </c>
      <c r="D365">
        <v>107455367.40000001</v>
      </c>
      <c r="E365">
        <f>VLOOKUP(Table1[[#This Row],[STATE_CODE]],Sheet2!$A$4:$B817,2,FALSE)</f>
        <v>50062579245.199997</v>
      </c>
      <c r="F365">
        <f>Table1[[#This Row],[VMT_TOTAL]]/Table1[[#This Row],[State 2008 Total]]</f>
        <v>2.1464209199789246E-3</v>
      </c>
    </row>
    <row r="366" spans="1:6" x14ac:dyDescent="0.35">
      <c r="A366">
        <v>2008</v>
      </c>
      <c r="B366">
        <v>13</v>
      </c>
      <c r="C366">
        <v>45</v>
      </c>
      <c r="D366">
        <v>475438611.60000002</v>
      </c>
      <c r="E366">
        <f>VLOOKUP(Table1[[#This Row],[STATE_CODE]],Sheet2!$A$4:$B818,2,FALSE)</f>
        <v>50062579245.199997</v>
      </c>
      <c r="F366">
        <f>Table1[[#This Row],[VMT_TOTAL]]/Table1[[#This Row],[State 2008 Total]]</f>
        <v>9.4968860727563317E-3</v>
      </c>
    </row>
    <row r="367" spans="1:6" x14ac:dyDescent="0.35">
      <c r="A367">
        <v>2008</v>
      </c>
      <c r="B367">
        <v>13</v>
      </c>
      <c r="C367">
        <v>47</v>
      </c>
      <c r="D367">
        <v>364165571.39999998</v>
      </c>
      <c r="E367">
        <f>VLOOKUP(Table1[[#This Row],[STATE_CODE]],Sheet2!$A$4:$B819,2,FALSE)</f>
        <v>50062579245.199997</v>
      </c>
      <c r="F367">
        <f>Table1[[#This Row],[VMT_TOTAL]]/Table1[[#This Row],[State 2008 Total]]</f>
        <v>7.2742071401548135E-3</v>
      </c>
    </row>
    <row r="368" spans="1:6" x14ac:dyDescent="0.35">
      <c r="A368">
        <v>2008</v>
      </c>
      <c r="B368">
        <v>13</v>
      </c>
      <c r="C368">
        <v>49</v>
      </c>
      <c r="D368">
        <v>63414331.200000003</v>
      </c>
      <c r="E368">
        <f>VLOOKUP(Table1[[#This Row],[STATE_CODE]],Sheet2!$A$4:$B820,2,FALSE)</f>
        <v>50062579245.199997</v>
      </c>
      <c r="F368">
        <f>Table1[[#This Row],[VMT_TOTAL]]/Table1[[#This Row],[State 2008 Total]]</f>
        <v>1.2667012398503254E-3</v>
      </c>
    </row>
    <row r="369" spans="1:6" x14ac:dyDescent="0.35">
      <c r="A369">
        <v>2008</v>
      </c>
      <c r="B369">
        <v>13</v>
      </c>
      <c r="C369">
        <v>51</v>
      </c>
      <c r="D369">
        <v>1829278284.5999999</v>
      </c>
      <c r="E369">
        <f>VLOOKUP(Table1[[#This Row],[STATE_CODE]],Sheet2!$A$4:$B821,2,FALSE)</f>
        <v>50062579245.199997</v>
      </c>
      <c r="F369">
        <f>Table1[[#This Row],[VMT_TOTAL]]/Table1[[#This Row],[State 2008 Total]]</f>
        <v>3.6539832988636743E-2</v>
      </c>
    </row>
    <row r="370" spans="1:6" x14ac:dyDescent="0.35">
      <c r="A370">
        <v>2008</v>
      </c>
      <c r="B370">
        <v>13</v>
      </c>
      <c r="C370">
        <v>53</v>
      </c>
      <c r="D370">
        <v>65801346.600000001</v>
      </c>
      <c r="E370">
        <f>VLOOKUP(Table1[[#This Row],[STATE_CODE]],Sheet2!$A$4:$B822,2,FALSE)</f>
        <v>50062579245.199997</v>
      </c>
      <c r="F370">
        <f>Table1[[#This Row],[VMT_TOTAL]]/Table1[[#This Row],[State 2008 Total]]</f>
        <v>1.31438187149155E-3</v>
      </c>
    </row>
    <row r="371" spans="1:6" x14ac:dyDescent="0.35">
      <c r="A371">
        <v>2008</v>
      </c>
      <c r="B371">
        <v>13</v>
      </c>
      <c r="C371">
        <v>55</v>
      </c>
      <c r="D371">
        <v>72505734.599999994</v>
      </c>
      <c r="E371">
        <f>VLOOKUP(Table1[[#This Row],[STATE_CODE]],Sheet2!$A$4:$B823,2,FALSE)</f>
        <v>50062579245.199997</v>
      </c>
      <c r="F371">
        <f>Table1[[#This Row],[VMT_TOTAL]]/Table1[[#This Row],[State 2008 Total]]</f>
        <v>1.4483020190565162E-3</v>
      </c>
    </row>
    <row r="372" spans="1:6" x14ac:dyDescent="0.35">
      <c r="A372">
        <v>2008</v>
      </c>
      <c r="B372">
        <v>13</v>
      </c>
      <c r="C372">
        <v>57</v>
      </c>
      <c r="D372">
        <v>778938768</v>
      </c>
      <c r="E372">
        <f>VLOOKUP(Table1[[#This Row],[STATE_CODE]],Sheet2!$A$4:$B824,2,FALSE)</f>
        <v>50062579245.199997</v>
      </c>
      <c r="F372">
        <f>Table1[[#This Row],[VMT_TOTAL]]/Table1[[#This Row],[State 2008 Total]]</f>
        <v>1.5559301573034407E-2</v>
      </c>
    </row>
    <row r="373" spans="1:6" x14ac:dyDescent="0.35">
      <c r="A373">
        <v>2008</v>
      </c>
      <c r="B373">
        <v>13</v>
      </c>
      <c r="C373">
        <v>59</v>
      </c>
      <c r="D373">
        <v>435285264</v>
      </c>
      <c r="E373">
        <f>VLOOKUP(Table1[[#This Row],[STATE_CODE]],Sheet2!$A$4:$B825,2,FALSE)</f>
        <v>50062579245.199997</v>
      </c>
      <c r="F373">
        <f>Table1[[#This Row],[VMT_TOTAL]]/Table1[[#This Row],[State 2008 Total]]</f>
        <v>8.6948229708267606E-3</v>
      </c>
    </row>
    <row r="374" spans="1:6" x14ac:dyDescent="0.35">
      <c r="A374">
        <v>2008</v>
      </c>
      <c r="B374">
        <v>13</v>
      </c>
      <c r="C374">
        <v>61</v>
      </c>
      <c r="D374">
        <v>5272303.2</v>
      </c>
      <c r="E374">
        <f>VLOOKUP(Table1[[#This Row],[STATE_CODE]],Sheet2!$A$4:$B826,2,FALSE)</f>
        <v>50062579245.199997</v>
      </c>
      <c r="F374">
        <f>Table1[[#This Row],[VMT_TOTAL]]/Table1[[#This Row],[State 2008 Total]]</f>
        <v>1.0531425426918069E-4</v>
      </c>
    </row>
    <row r="375" spans="1:6" x14ac:dyDescent="0.35">
      <c r="A375">
        <v>2008</v>
      </c>
      <c r="B375">
        <v>13</v>
      </c>
      <c r="C375">
        <v>63</v>
      </c>
      <c r="D375">
        <v>1420846952.8</v>
      </c>
      <c r="E375">
        <f>VLOOKUP(Table1[[#This Row],[STATE_CODE]],Sheet2!$A$4:$B827,2,FALSE)</f>
        <v>50062579245.199997</v>
      </c>
      <c r="F375">
        <f>Table1[[#This Row],[VMT_TOTAL]]/Table1[[#This Row],[State 2008 Total]]</f>
        <v>2.8381417302550005E-2</v>
      </c>
    </row>
    <row r="376" spans="1:6" x14ac:dyDescent="0.35">
      <c r="A376">
        <v>2008</v>
      </c>
      <c r="B376">
        <v>13</v>
      </c>
      <c r="C376">
        <v>65</v>
      </c>
      <c r="D376">
        <v>65726316.600000001</v>
      </c>
      <c r="E376">
        <f>VLOOKUP(Table1[[#This Row],[STATE_CODE]],Sheet2!$A$4:$B828,2,FALSE)</f>
        <v>50062579245.199997</v>
      </c>
      <c r="F376">
        <f>Table1[[#This Row],[VMT_TOTAL]]/Table1[[#This Row],[State 2008 Total]]</f>
        <v>1.3128831472721584E-3</v>
      </c>
    </row>
    <row r="377" spans="1:6" x14ac:dyDescent="0.35">
      <c r="A377">
        <v>2008</v>
      </c>
      <c r="B377">
        <v>13</v>
      </c>
      <c r="C377">
        <v>67</v>
      </c>
      <c r="D377">
        <v>2840773892.1999998</v>
      </c>
      <c r="E377">
        <f>VLOOKUP(Table1[[#This Row],[STATE_CODE]],Sheet2!$A$4:$B829,2,FALSE)</f>
        <v>50062579245.199997</v>
      </c>
      <c r="F377">
        <f>Table1[[#This Row],[VMT_TOTAL]]/Table1[[#This Row],[State 2008 Total]]</f>
        <v>5.6744457337810326E-2</v>
      </c>
    </row>
    <row r="378" spans="1:6" x14ac:dyDescent="0.35">
      <c r="A378">
        <v>2008</v>
      </c>
      <c r="B378">
        <v>13</v>
      </c>
      <c r="C378">
        <v>69</v>
      </c>
      <c r="D378">
        <v>96025443.599999994</v>
      </c>
      <c r="E378">
        <f>VLOOKUP(Table1[[#This Row],[STATE_CODE]],Sheet2!$A$4:$B830,2,FALSE)</f>
        <v>50062579245.199997</v>
      </c>
      <c r="F378">
        <f>Table1[[#This Row],[VMT_TOTAL]]/Table1[[#This Row],[State 2008 Total]]</f>
        <v>1.9181081967367256E-3</v>
      </c>
    </row>
    <row r="379" spans="1:6" x14ac:dyDescent="0.35">
      <c r="A379">
        <v>2008</v>
      </c>
      <c r="B379">
        <v>13</v>
      </c>
      <c r="C379">
        <v>71</v>
      </c>
      <c r="D379">
        <v>137714527.19999999</v>
      </c>
      <c r="E379">
        <f>VLOOKUP(Table1[[#This Row],[STATE_CODE]],Sheet2!$A$4:$B831,2,FALSE)</f>
        <v>50062579245.199997</v>
      </c>
      <c r="F379">
        <f>Table1[[#This Row],[VMT_TOTAL]]/Table1[[#This Row],[State 2008 Total]]</f>
        <v>2.7508476246397963E-3</v>
      </c>
    </row>
    <row r="380" spans="1:6" x14ac:dyDescent="0.35">
      <c r="A380">
        <v>2008</v>
      </c>
      <c r="B380">
        <v>13</v>
      </c>
      <c r="C380">
        <v>73</v>
      </c>
      <c r="D380">
        <v>411409437</v>
      </c>
      <c r="E380">
        <f>VLOOKUP(Table1[[#This Row],[STATE_CODE]],Sheet2!$A$4:$B832,2,FALSE)</f>
        <v>50062579245.199997</v>
      </c>
      <c r="F380">
        <f>Table1[[#This Row],[VMT_TOTAL]]/Table1[[#This Row],[State 2008 Total]]</f>
        <v>8.2179033362418281E-3</v>
      </c>
    </row>
    <row r="381" spans="1:6" x14ac:dyDescent="0.35">
      <c r="A381">
        <v>2008</v>
      </c>
      <c r="B381">
        <v>13</v>
      </c>
      <c r="C381">
        <v>75</v>
      </c>
      <c r="D381">
        <v>294093736.80000001</v>
      </c>
      <c r="E381">
        <f>VLOOKUP(Table1[[#This Row],[STATE_CODE]],Sheet2!$A$4:$B833,2,FALSE)</f>
        <v>50062579245.199997</v>
      </c>
      <c r="F381">
        <f>Table1[[#This Row],[VMT_TOTAL]]/Table1[[#This Row],[State 2008 Total]]</f>
        <v>5.8745222726053958E-3</v>
      </c>
    </row>
    <row r="382" spans="1:6" x14ac:dyDescent="0.35">
      <c r="A382">
        <v>2008</v>
      </c>
      <c r="B382">
        <v>13</v>
      </c>
      <c r="C382">
        <v>77</v>
      </c>
      <c r="D382">
        <v>560567027.39999998</v>
      </c>
      <c r="E382">
        <f>VLOOKUP(Table1[[#This Row],[STATE_CODE]],Sheet2!$A$4:$B834,2,FALSE)</f>
        <v>50062579245.199997</v>
      </c>
      <c r="F382">
        <f>Table1[[#This Row],[VMT_TOTAL]]/Table1[[#This Row],[State 2008 Total]]</f>
        <v>1.1197326143633463E-2</v>
      </c>
    </row>
    <row r="383" spans="1:6" x14ac:dyDescent="0.35">
      <c r="A383">
        <v>2008</v>
      </c>
      <c r="B383">
        <v>13</v>
      </c>
      <c r="C383">
        <v>79</v>
      </c>
      <c r="D383">
        <v>10418263.199999999</v>
      </c>
      <c r="E383">
        <f>VLOOKUP(Table1[[#This Row],[STATE_CODE]],Sheet2!$A$4:$B835,2,FALSE)</f>
        <v>50062579245.199997</v>
      </c>
      <c r="F383">
        <f>Table1[[#This Row],[VMT_TOTAL]]/Table1[[#This Row],[State 2008 Total]]</f>
        <v>2.0810480316990265E-4</v>
      </c>
    </row>
    <row r="384" spans="1:6" x14ac:dyDescent="0.35">
      <c r="A384">
        <v>2008</v>
      </c>
      <c r="B384">
        <v>13</v>
      </c>
      <c r="C384">
        <v>81</v>
      </c>
      <c r="D384">
        <v>320968567.80000001</v>
      </c>
      <c r="E384">
        <f>VLOOKUP(Table1[[#This Row],[STATE_CODE]],Sheet2!$A$4:$B836,2,FALSE)</f>
        <v>50062579245.199997</v>
      </c>
      <c r="F384">
        <f>Table1[[#This Row],[VMT_TOTAL]]/Table1[[#This Row],[State 2008 Total]]</f>
        <v>6.4113470108668937E-3</v>
      </c>
    </row>
    <row r="385" spans="1:6" x14ac:dyDescent="0.35">
      <c r="A385">
        <v>2008</v>
      </c>
      <c r="B385">
        <v>13</v>
      </c>
      <c r="C385">
        <v>83</v>
      </c>
      <c r="D385">
        <v>209860227.59999999</v>
      </c>
      <c r="E385">
        <f>VLOOKUP(Table1[[#This Row],[STATE_CODE]],Sheet2!$A$4:$B837,2,FALSE)</f>
        <v>50062579245.199997</v>
      </c>
      <c r="F385">
        <f>Table1[[#This Row],[VMT_TOTAL]]/Table1[[#This Row],[State 2008 Total]]</f>
        <v>4.1919579606981873E-3</v>
      </c>
    </row>
    <row r="386" spans="1:6" x14ac:dyDescent="0.35">
      <c r="A386">
        <v>2008</v>
      </c>
      <c r="B386">
        <v>13</v>
      </c>
      <c r="C386">
        <v>85</v>
      </c>
      <c r="D386">
        <v>101232598.8</v>
      </c>
      <c r="E386">
        <f>VLOOKUP(Table1[[#This Row],[STATE_CODE]],Sheet2!$A$4:$B838,2,FALSE)</f>
        <v>50062579245.199997</v>
      </c>
      <c r="F386">
        <f>Table1[[#This Row],[VMT_TOTAL]]/Table1[[#This Row],[State 2008 Total]]</f>
        <v>2.0221211197324835E-3</v>
      </c>
    </row>
    <row r="387" spans="1:6" x14ac:dyDescent="0.35">
      <c r="A387">
        <v>2008</v>
      </c>
      <c r="B387">
        <v>13</v>
      </c>
      <c r="C387">
        <v>87</v>
      </c>
      <c r="D387">
        <v>159269292</v>
      </c>
      <c r="E387">
        <f>VLOOKUP(Table1[[#This Row],[STATE_CODE]],Sheet2!$A$4:$B839,2,FALSE)</f>
        <v>50062579245.199997</v>
      </c>
      <c r="F387">
        <f>Table1[[#This Row],[VMT_TOTAL]]/Table1[[#This Row],[State 2008 Total]]</f>
        <v>3.1814040427265988E-3</v>
      </c>
    </row>
    <row r="388" spans="1:6" x14ac:dyDescent="0.35">
      <c r="A388">
        <v>2008</v>
      </c>
      <c r="B388">
        <v>13</v>
      </c>
      <c r="C388">
        <v>89</v>
      </c>
      <c r="D388">
        <v>4308492379</v>
      </c>
      <c r="E388">
        <f>VLOOKUP(Table1[[#This Row],[STATE_CODE]],Sheet2!$A$4:$B840,2,FALSE)</f>
        <v>50062579245.199997</v>
      </c>
      <c r="F388">
        <f>Table1[[#This Row],[VMT_TOTAL]]/Table1[[#This Row],[State 2008 Total]]</f>
        <v>8.6062133512889244E-2</v>
      </c>
    </row>
    <row r="389" spans="1:6" x14ac:dyDescent="0.35">
      <c r="A389">
        <v>2008</v>
      </c>
      <c r="B389">
        <v>13</v>
      </c>
      <c r="C389">
        <v>91</v>
      </c>
      <c r="D389">
        <v>64107681.599999897</v>
      </c>
      <c r="E389">
        <f>VLOOKUP(Table1[[#This Row],[STATE_CODE]],Sheet2!$A$4:$B841,2,FALSE)</f>
        <v>50062579245.199997</v>
      </c>
      <c r="F389">
        <f>Table1[[#This Row],[VMT_TOTAL]]/Table1[[#This Row],[State 2008 Total]]</f>
        <v>1.2805509138074731E-3</v>
      </c>
    </row>
    <row r="390" spans="1:6" x14ac:dyDescent="0.35">
      <c r="A390">
        <v>2008</v>
      </c>
      <c r="B390">
        <v>13</v>
      </c>
      <c r="C390">
        <v>93</v>
      </c>
      <c r="D390">
        <v>285718229.39999998</v>
      </c>
      <c r="E390">
        <f>VLOOKUP(Table1[[#This Row],[STATE_CODE]],Sheet2!$A$4:$B842,2,FALSE)</f>
        <v>50062579245.199997</v>
      </c>
      <c r="F390">
        <f>Table1[[#This Row],[VMT_TOTAL]]/Table1[[#This Row],[State 2008 Total]]</f>
        <v>5.7072215157071568E-3</v>
      </c>
    </row>
    <row r="391" spans="1:6" x14ac:dyDescent="0.35">
      <c r="A391">
        <v>2008</v>
      </c>
      <c r="B391">
        <v>13</v>
      </c>
      <c r="C391">
        <v>95</v>
      </c>
      <c r="D391">
        <v>453408449.39999998</v>
      </c>
      <c r="E391">
        <f>VLOOKUP(Table1[[#This Row],[STATE_CODE]],Sheet2!$A$4:$B843,2,FALSE)</f>
        <v>50062579245.199997</v>
      </c>
      <c r="F391">
        <f>Table1[[#This Row],[VMT_TOTAL]]/Table1[[#This Row],[State 2008 Total]]</f>
        <v>9.0568335917984646E-3</v>
      </c>
    </row>
    <row r="392" spans="1:6" x14ac:dyDescent="0.35">
      <c r="A392">
        <v>2008</v>
      </c>
      <c r="B392">
        <v>13</v>
      </c>
      <c r="C392">
        <v>97</v>
      </c>
      <c r="D392">
        <v>756683223</v>
      </c>
      <c r="E392">
        <f>VLOOKUP(Table1[[#This Row],[STATE_CODE]],Sheet2!$A$4:$B844,2,FALSE)</f>
        <v>50062579245.199997</v>
      </c>
      <c r="F392">
        <f>Table1[[#This Row],[VMT_TOTAL]]/Table1[[#This Row],[State 2008 Total]]</f>
        <v>1.5114747070738486E-2</v>
      </c>
    </row>
    <row r="393" spans="1:6" x14ac:dyDescent="0.35">
      <c r="A393">
        <v>2008</v>
      </c>
      <c r="B393">
        <v>13</v>
      </c>
      <c r="C393">
        <v>99</v>
      </c>
      <c r="D393">
        <v>46223164.799999997</v>
      </c>
      <c r="E393">
        <f>VLOOKUP(Table1[[#This Row],[STATE_CODE]],Sheet2!$A$4:$B845,2,FALSE)</f>
        <v>50062579245.199997</v>
      </c>
      <c r="F393">
        <f>Table1[[#This Row],[VMT_TOTAL]]/Table1[[#This Row],[State 2008 Total]]</f>
        <v>9.2330769802340693E-4</v>
      </c>
    </row>
    <row r="394" spans="1:6" x14ac:dyDescent="0.35">
      <c r="A394">
        <v>2008</v>
      </c>
      <c r="B394">
        <v>13</v>
      </c>
      <c r="C394">
        <v>101</v>
      </c>
      <c r="D394">
        <v>2030421.6</v>
      </c>
      <c r="E394">
        <f>VLOOKUP(Table1[[#This Row],[STATE_CODE]],Sheet2!$A$4:$B846,2,FALSE)</f>
        <v>50062579245.199997</v>
      </c>
      <c r="F394">
        <f>Table1[[#This Row],[VMT_TOTAL]]/Table1[[#This Row],[State 2008 Total]]</f>
        <v>4.0557670631695967E-5</v>
      </c>
    </row>
    <row r="395" spans="1:6" x14ac:dyDescent="0.35">
      <c r="A395">
        <v>2008</v>
      </c>
      <c r="B395">
        <v>13</v>
      </c>
      <c r="C395">
        <v>103</v>
      </c>
      <c r="D395">
        <v>43105576.799999997</v>
      </c>
      <c r="E395">
        <f>VLOOKUP(Table1[[#This Row],[STATE_CODE]],Sheet2!$A$4:$B847,2,FALSE)</f>
        <v>50062579245.199997</v>
      </c>
      <c r="F395">
        <f>Table1[[#This Row],[VMT_TOTAL]]/Table1[[#This Row],[State 2008 Total]]</f>
        <v>8.6103387899521698E-4</v>
      </c>
    </row>
    <row r="396" spans="1:6" x14ac:dyDescent="0.35">
      <c r="A396">
        <v>2008</v>
      </c>
      <c r="B396">
        <v>13</v>
      </c>
      <c r="C396">
        <v>105</v>
      </c>
      <c r="D396">
        <v>80402587.200000003</v>
      </c>
      <c r="E396">
        <f>VLOOKUP(Table1[[#This Row],[STATE_CODE]],Sheet2!$A$4:$B848,2,FALSE)</f>
        <v>50062579245.199997</v>
      </c>
      <c r="F396">
        <f>Table1[[#This Row],[VMT_TOTAL]]/Table1[[#This Row],[State 2008 Total]]</f>
        <v>1.6060416465200204E-3</v>
      </c>
    </row>
    <row r="397" spans="1:6" x14ac:dyDescent="0.35">
      <c r="A397">
        <v>2008</v>
      </c>
      <c r="B397">
        <v>13</v>
      </c>
      <c r="C397">
        <v>107</v>
      </c>
      <c r="D397">
        <v>124832827.8</v>
      </c>
      <c r="E397">
        <f>VLOOKUP(Table1[[#This Row],[STATE_CODE]],Sheet2!$A$4:$B849,2,FALSE)</f>
        <v>50062579245.199997</v>
      </c>
      <c r="F397">
        <f>Table1[[#This Row],[VMT_TOTAL]]/Table1[[#This Row],[State 2008 Total]]</f>
        <v>2.4935356843798452E-3</v>
      </c>
    </row>
    <row r="398" spans="1:6" x14ac:dyDescent="0.35">
      <c r="A398">
        <v>2008</v>
      </c>
      <c r="B398">
        <v>13</v>
      </c>
      <c r="C398">
        <v>109</v>
      </c>
      <c r="D398">
        <v>22559691</v>
      </c>
      <c r="E398">
        <f>VLOOKUP(Table1[[#This Row],[STATE_CODE]],Sheet2!$A$4:$B850,2,FALSE)</f>
        <v>50062579245.199997</v>
      </c>
      <c r="F398">
        <f>Table1[[#This Row],[VMT_TOTAL]]/Table1[[#This Row],[State 2008 Total]]</f>
        <v>4.5062981852184581E-4</v>
      </c>
    </row>
    <row r="399" spans="1:6" x14ac:dyDescent="0.35">
      <c r="A399">
        <v>2008</v>
      </c>
      <c r="B399">
        <v>13</v>
      </c>
      <c r="C399">
        <v>111</v>
      </c>
      <c r="D399">
        <v>101164047</v>
      </c>
      <c r="E399">
        <f>VLOOKUP(Table1[[#This Row],[STATE_CODE]],Sheet2!$A$4:$B851,2,FALSE)</f>
        <v>50062579245.199997</v>
      </c>
      <c r="F399">
        <f>Table1[[#This Row],[VMT_TOTAL]]/Table1[[#This Row],[State 2008 Total]]</f>
        <v>2.0207517975554487E-3</v>
      </c>
    </row>
    <row r="400" spans="1:6" x14ac:dyDescent="0.35">
      <c r="A400">
        <v>2008</v>
      </c>
      <c r="B400">
        <v>13</v>
      </c>
      <c r="C400">
        <v>113</v>
      </c>
      <c r="D400">
        <v>314140728</v>
      </c>
      <c r="E400">
        <f>VLOOKUP(Table1[[#This Row],[STATE_CODE]],Sheet2!$A$4:$B852,2,FALSE)</f>
        <v>50062579245.199997</v>
      </c>
      <c r="F400">
        <f>Table1[[#This Row],[VMT_TOTAL]]/Table1[[#This Row],[State 2008 Total]]</f>
        <v>6.2749609136472893E-3</v>
      </c>
    </row>
    <row r="401" spans="1:6" x14ac:dyDescent="0.35">
      <c r="A401">
        <v>2008</v>
      </c>
      <c r="B401">
        <v>13</v>
      </c>
      <c r="C401">
        <v>115</v>
      </c>
      <c r="D401">
        <v>391065144</v>
      </c>
      <c r="E401">
        <f>VLOOKUP(Table1[[#This Row],[STATE_CODE]],Sheet2!$A$4:$B853,2,FALSE)</f>
        <v>50062579245.199997</v>
      </c>
      <c r="F401">
        <f>Table1[[#This Row],[VMT_TOTAL]]/Table1[[#This Row],[State 2008 Total]]</f>
        <v>7.8115260918662187E-3</v>
      </c>
    </row>
    <row r="402" spans="1:6" x14ac:dyDescent="0.35">
      <c r="A402">
        <v>2008</v>
      </c>
      <c r="B402">
        <v>13</v>
      </c>
      <c r="C402">
        <v>117</v>
      </c>
      <c r="D402">
        <v>468657327</v>
      </c>
      <c r="E402">
        <f>VLOOKUP(Table1[[#This Row],[STATE_CODE]],Sheet2!$A$4:$B854,2,FALSE)</f>
        <v>50062579245.199997</v>
      </c>
      <c r="F402">
        <f>Table1[[#This Row],[VMT_TOTAL]]/Table1[[#This Row],[State 2008 Total]]</f>
        <v>9.361429915637735E-3</v>
      </c>
    </row>
    <row r="403" spans="1:6" x14ac:dyDescent="0.35">
      <c r="A403">
        <v>2008</v>
      </c>
      <c r="B403">
        <v>13</v>
      </c>
      <c r="C403">
        <v>119</v>
      </c>
      <c r="D403">
        <v>336031188</v>
      </c>
      <c r="E403">
        <f>VLOOKUP(Table1[[#This Row],[STATE_CODE]],Sheet2!$A$4:$B855,2,FALSE)</f>
        <v>50062579245.199997</v>
      </c>
      <c r="F403">
        <f>Table1[[#This Row],[VMT_TOTAL]]/Table1[[#This Row],[State 2008 Total]]</f>
        <v>6.7122228432171457E-3</v>
      </c>
    </row>
    <row r="404" spans="1:6" x14ac:dyDescent="0.35">
      <c r="A404">
        <v>2008</v>
      </c>
      <c r="B404">
        <v>13</v>
      </c>
      <c r="C404">
        <v>121</v>
      </c>
      <c r="D404">
        <v>6516141390</v>
      </c>
      <c r="E404">
        <f>VLOOKUP(Table1[[#This Row],[STATE_CODE]],Sheet2!$A$4:$B856,2,FALSE)</f>
        <v>50062579245.199997</v>
      </c>
      <c r="F404">
        <f>Table1[[#This Row],[VMT_TOTAL]]/Table1[[#This Row],[State 2008 Total]]</f>
        <v>0.13015992160701084</v>
      </c>
    </row>
    <row r="405" spans="1:6" x14ac:dyDescent="0.35">
      <c r="A405">
        <v>2008</v>
      </c>
      <c r="B405">
        <v>13</v>
      </c>
      <c r="C405">
        <v>123</v>
      </c>
      <c r="D405">
        <v>123884961</v>
      </c>
      <c r="E405">
        <f>VLOOKUP(Table1[[#This Row],[STATE_CODE]],Sheet2!$A$4:$B857,2,FALSE)</f>
        <v>50062579245.199997</v>
      </c>
      <c r="F405">
        <f>Table1[[#This Row],[VMT_TOTAL]]/Table1[[#This Row],[State 2008 Total]]</f>
        <v>2.4746020454365241E-3</v>
      </c>
    </row>
    <row r="406" spans="1:6" x14ac:dyDescent="0.35">
      <c r="A406">
        <v>2008</v>
      </c>
      <c r="B406">
        <v>13</v>
      </c>
      <c r="C406">
        <v>127</v>
      </c>
      <c r="D406">
        <v>588454214.39999998</v>
      </c>
      <c r="E406">
        <f>VLOOKUP(Table1[[#This Row],[STATE_CODE]],Sheet2!$A$4:$B858,2,FALSE)</f>
        <v>50062579245.199997</v>
      </c>
      <c r="F406">
        <f>Table1[[#This Row],[VMT_TOTAL]]/Table1[[#This Row],[State 2008 Total]]</f>
        <v>1.1754372692581975E-2</v>
      </c>
    </row>
    <row r="407" spans="1:6" x14ac:dyDescent="0.35">
      <c r="A407">
        <v>2008</v>
      </c>
      <c r="B407">
        <v>13</v>
      </c>
      <c r="C407">
        <v>129</v>
      </c>
      <c r="D407">
        <v>442960174.19999999</v>
      </c>
      <c r="E407">
        <f>VLOOKUP(Table1[[#This Row],[STATE_CODE]],Sheet2!$A$4:$B859,2,FALSE)</f>
        <v>50062579245.199997</v>
      </c>
      <c r="F407">
        <f>Table1[[#This Row],[VMT_TOTAL]]/Table1[[#This Row],[State 2008 Total]]</f>
        <v>8.8481292989408059E-3</v>
      </c>
    </row>
    <row r="408" spans="1:6" x14ac:dyDescent="0.35">
      <c r="A408">
        <v>2008</v>
      </c>
      <c r="B408">
        <v>13</v>
      </c>
      <c r="C408">
        <v>131</v>
      </c>
      <c r="D408">
        <v>98248491</v>
      </c>
      <c r="E408">
        <f>VLOOKUP(Table1[[#This Row],[STATE_CODE]],Sheet2!$A$4:$B860,2,FALSE)</f>
        <v>50062579245.199997</v>
      </c>
      <c r="F408">
        <f>Table1[[#This Row],[VMT_TOTAL]]/Table1[[#This Row],[State 2008 Total]]</f>
        <v>1.9625135676448408E-3</v>
      </c>
    </row>
    <row r="409" spans="1:6" x14ac:dyDescent="0.35">
      <c r="A409">
        <v>2008</v>
      </c>
      <c r="B409">
        <v>13</v>
      </c>
      <c r="C409">
        <v>133</v>
      </c>
      <c r="D409">
        <v>147042256.80000001</v>
      </c>
      <c r="E409">
        <f>VLOOKUP(Table1[[#This Row],[STATE_CODE]],Sheet2!$A$4:$B861,2,FALSE)</f>
        <v>50062579245.199997</v>
      </c>
      <c r="F409">
        <f>Table1[[#This Row],[VMT_TOTAL]]/Table1[[#This Row],[State 2008 Total]]</f>
        <v>2.9371690195945793E-3</v>
      </c>
    </row>
    <row r="410" spans="1:6" x14ac:dyDescent="0.35">
      <c r="A410">
        <v>2008</v>
      </c>
      <c r="B410">
        <v>13</v>
      </c>
      <c r="C410">
        <v>135</v>
      </c>
      <c r="D410">
        <v>3263162304.1999998</v>
      </c>
      <c r="E410">
        <f>VLOOKUP(Table1[[#This Row],[STATE_CODE]],Sheet2!$A$4:$B862,2,FALSE)</f>
        <v>50062579245.199997</v>
      </c>
      <c r="F410">
        <f>Table1[[#This Row],[VMT_TOTAL]]/Table1[[#This Row],[State 2008 Total]]</f>
        <v>6.5181665695198315E-2</v>
      </c>
    </row>
    <row r="411" spans="1:6" x14ac:dyDescent="0.35">
      <c r="A411">
        <v>2008</v>
      </c>
      <c r="B411">
        <v>13</v>
      </c>
      <c r="C411">
        <v>137</v>
      </c>
      <c r="D411">
        <v>156247156.80000001</v>
      </c>
      <c r="E411">
        <f>VLOOKUP(Table1[[#This Row],[STATE_CODE]],Sheet2!$A$4:$B863,2,FALSE)</f>
        <v>50062579245.199997</v>
      </c>
      <c r="F411">
        <f>Table1[[#This Row],[VMT_TOTAL]]/Table1[[#This Row],[State 2008 Total]]</f>
        <v>3.1210368933394699E-3</v>
      </c>
    </row>
    <row r="412" spans="1:6" x14ac:dyDescent="0.35">
      <c r="A412">
        <v>2008</v>
      </c>
      <c r="B412">
        <v>13</v>
      </c>
      <c r="C412">
        <v>139</v>
      </c>
      <c r="D412">
        <v>791654779.20000005</v>
      </c>
      <c r="E412">
        <f>VLOOKUP(Table1[[#This Row],[STATE_CODE]],Sheet2!$A$4:$B864,2,FALSE)</f>
        <v>50062579245.199997</v>
      </c>
      <c r="F412">
        <f>Table1[[#This Row],[VMT_TOTAL]]/Table1[[#This Row],[State 2008 Total]]</f>
        <v>1.5813303891566953E-2</v>
      </c>
    </row>
    <row r="413" spans="1:6" x14ac:dyDescent="0.35">
      <c r="A413">
        <v>2008</v>
      </c>
      <c r="B413">
        <v>13</v>
      </c>
      <c r="C413">
        <v>143</v>
      </c>
      <c r="D413">
        <v>157661124.59999999</v>
      </c>
      <c r="E413">
        <f>VLOOKUP(Table1[[#This Row],[STATE_CODE]],Sheet2!$A$4:$B865,2,FALSE)</f>
        <v>50062579245.199997</v>
      </c>
      <c r="F413">
        <f>Table1[[#This Row],[VMT_TOTAL]]/Table1[[#This Row],[State 2008 Total]]</f>
        <v>3.1492808995676456E-3</v>
      </c>
    </row>
    <row r="414" spans="1:6" x14ac:dyDescent="0.35">
      <c r="A414">
        <v>2008</v>
      </c>
      <c r="B414">
        <v>13</v>
      </c>
      <c r="C414">
        <v>145</v>
      </c>
      <c r="D414">
        <v>163946296.19999999</v>
      </c>
      <c r="E414">
        <f>VLOOKUP(Table1[[#This Row],[STATE_CODE]],Sheet2!$A$4:$B866,2,FALSE)</f>
        <v>50062579245.199997</v>
      </c>
      <c r="F414">
        <f>Table1[[#This Row],[VMT_TOTAL]]/Table1[[#This Row],[State 2008 Total]]</f>
        <v>3.2748271997136299E-3</v>
      </c>
    </row>
    <row r="415" spans="1:6" x14ac:dyDescent="0.35">
      <c r="A415">
        <v>2008</v>
      </c>
      <c r="B415">
        <v>13</v>
      </c>
      <c r="C415">
        <v>147</v>
      </c>
      <c r="D415">
        <v>44632638.599999897</v>
      </c>
      <c r="E415">
        <f>VLOOKUP(Table1[[#This Row],[STATE_CODE]],Sheet2!$A$4:$B867,2,FALSE)</f>
        <v>50062579245.199997</v>
      </c>
      <c r="F415">
        <f>Table1[[#This Row],[VMT_TOTAL]]/Table1[[#This Row],[State 2008 Total]]</f>
        <v>8.9153693782725505E-4</v>
      </c>
    </row>
    <row r="416" spans="1:6" x14ac:dyDescent="0.35">
      <c r="A416">
        <v>2008</v>
      </c>
      <c r="B416">
        <v>13</v>
      </c>
      <c r="C416">
        <v>149</v>
      </c>
      <c r="D416">
        <v>33033586.199999999</v>
      </c>
      <c r="E416">
        <f>VLOOKUP(Table1[[#This Row],[STATE_CODE]],Sheet2!$A$4:$B868,2,FALSE)</f>
        <v>50062579245.199997</v>
      </c>
      <c r="F416">
        <f>Table1[[#This Row],[VMT_TOTAL]]/Table1[[#This Row],[State 2008 Total]]</f>
        <v>6.5984587086905357E-4</v>
      </c>
    </row>
    <row r="417" spans="1:6" x14ac:dyDescent="0.35">
      <c r="A417">
        <v>2008</v>
      </c>
      <c r="B417">
        <v>13</v>
      </c>
      <c r="C417">
        <v>151</v>
      </c>
      <c r="D417">
        <v>1076752089.5999999</v>
      </c>
      <c r="E417">
        <f>VLOOKUP(Table1[[#This Row],[STATE_CODE]],Sheet2!$A$4:$B869,2,FALSE)</f>
        <v>50062579245.199997</v>
      </c>
      <c r="F417">
        <f>Table1[[#This Row],[VMT_TOTAL]]/Table1[[#This Row],[State 2008 Total]]</f>
        <v>2.1508122550502409E-2</v>
      </c>
    </row>
    <row r="418" spans="1:6" x14ac:dyDescent="0.35">
      <c r="A418">
        <v>2008</v>
      </c>
      <c r="B418">
        <v>13</v>
      </c>
      <c r="C418">
        <v>153</v>
      </c>
      <c r="D418">
        <v>607641142.20000005</v>
      </c>
      <c r="E418">
        <f>VLOOKUP(Table1[[#This Row],[STATE_CODE]],Sheet2!$A$4:$B870,2,FALSE)</f>
        <v>50062579245.199997</v>
      </c>
      <c r="F418">
        <f>Table1[[#This Row],[VMT_TOTAL]]/Table1[[#This Row],[State 2008 Total]]</f>
        <v>1.213763156755973E-2</v>
      </c>
    </row>
    <row r="419" spans="1:6" x14ac:dyDescent="0.35">
      <c r="A419">
        <v>2008</v>
      </c>
      <c r="B419">
        <v>13</v>
      </c>
      <c r="C419">
        <v>157</v>
      </c>
      <c r="D419">
        <v>499711146</v>
      </c>
      <c r="E419">
        <f>VLOOKUP(Table1[[#This Row],[STATE_CODE]],Sheet2!$A$4:$B871,2,FALSE)</f>
        <v>50062579245.199997</v>
      </c>
      <c r="F419">
        <f>Table1[[#This Row],[VMT_TOTAL]]/Table1[[#This Row],[State 2008 Total]]</f>
        <v>9.9817299374944275E-3</v>
      </c>
    </row>
    <row r="420" spans="1:6" x14ac:dyDescent="0.35">
      <c r="A420">
        <v>2008</v>
      </c>
      <c r="B420">
        <v>13</v>
      </c>
      <c r="C420">
        <v>161</v>
      </c>
      <c r="D420">
        <v>26000164.199999999</v>
      </c>
      <c r="E420">
        <f>VLOOKUP(Table1[[#This Row],[STATE_CODE]],Sheet2!$A$4:$B872,2,FALSE)</f>
        <v>50062579245.199997</v>
      </c>
      <c r="F420">
        <f>Table1[[#This Row],[VMT_TOTAL]]/Table1[[#This Row],[State 2008 Total]]</f>
        <v>5.1935326928831567E-4</v>
      </c>
    </row>
    <row r="421" spans="1:6" x14ac:dyDescent="0.35">
      <c r="A421">
        <v>2008</v>
      </c>
      <c r="B421">
        <v>13</v>
      </c>
      <c r="C421">
        <v>163</v>
      </c>
      <c r="D421">
        <v>97393588.200000003</v>
      </c>
      <c r="E421">
        <f>VLOOKUP(Table1[[#This Row],[STATE_CODE]],Sheet2!$A$4:$B873,2,FALSE)</f>
        <v>50062579245.199997</v>
      </c>
      <c r="F421">
        <f>Table1[[#This Row],[VMT_TOTAL]]/Table1[[#This Row],[State 2008 Total]]</f>
        <v>1.9454368845635956E-3</v>
      </c>
    </row>
    <row r="422" spans="1:6" x14ac:dyDescent="0.35">
      <c r="A422">
        <v>2008</v>
      </c>
      <c r="B422">
        <v>13</v>
      </c>
      <c r="C422">
        <v>165</v>
      </c>
      <c r="D422">
        <v>26511942</v>
      </c>
      <c r="E422">
        <f>VLOOKUP(Table1[[#This Row],[STATE_CODE]],Sheet2!$A$4:$B874,2,FALSE)</f>
        <v>50062579245.199997</v>
      </c>
      <c r="F422">
        <f>Table1[[#This Row],[VMT_TOTAL]]/Table1[[#This Row],[State 2008 Total]]</f>
        <v>5.2957603063453758E-4</v>
      </c>
    </row>
    <row r="423" spans="1:6" x14ac:dyDescent="0.35">
      <c r="A423">
        <v>2008</v>
      </c>
      <c r="B423">
        <v>13</v>
      </c>
      <c r="C423">
        <v>169</v>
      </c>
      <c r="D423">
        <v>21784576.199999999</v>
      </c>
      <c r="E423">
        <f>VLOOKUP(Table1[[#This Row],[STATE_CODE]],Sheet2!$A$4:$B875,2,FALSE)</f>
        <v>50062579245.199997</v>
      </c>
      <c r="F423">
        <f>Table1[[#This Row],[VMT_TOTAL]]/Table1[[#This Row],[State 2008 Total]]</f>
        <v>4.3514690070805141E-4</v>
      </c>
    </row>
    <row r="424" spans="1:6" x14ac:dyDescent="0.35">
      <c r="A424">
        <v>2008</v>
      </c>
      <c r="B424">
        <v>13</v>
      </c>
      <c r="C424">
        <v>171</v>
      </c>
      <c r="D424">
        <v>62080480.799999997</v>
      </c>
      <c r="E424">
        <f>VLOOKUP(Table1[[#This Row],[STATE_CODE]],Sheet2!$A$4:$B876,2,FALSE)</f>
        <v>50062579245.199997</v>
      </c>
      <c r="F424">
        <f>Table1[[#This Row],[VMT_TOTAL]]/Table1[[#This Row],[State 2008 Total]]</f>
        <v>1.2400575786544652E-3</v>
      </c>
    </row>
    <row r="425" spans="1:6" x14ac:dyDescent="0.35">
      <c r="A425">
        <v>2008</v>
      </c>
      <c r="B425">
        <v>13</v>
      </c>
      <c r="C425">
        <v>173</v>
      </c>
      <c r="D425">
        <v>6660797.4000000004</v>
      </c>
      <c r="E425">
        <f>VLOOKUP(Table1[[#This Row],[STATE_CODE]],Sheet2!$A$4:$B877,2,FALSE)</f>
        <v>50062579245.199997</v>
      </c>
      <c r="F425">
        <f>Table1[[#This Row],[VMT_TOTAL]]/Table1[[#This Row],[State 2008 Total]]</f>
        <v>1.330494253477489E-4</v>
      </c>
    </row>
    <row r="426" spans="1:6" x14ac:dyDescent="0.35">
      <c r="A426">
        <v>2008</v>
      </c>
      <c r="B426">
        <v>13</v>
      </c>
      <c r="C426">
        <v>175</v>
      </c>
      <c r="D426">
        <v>354163779.60000002</v>
      </c>
      <c r="E426">
        <f>VLOOKUP(Table1[[#This Row],[STATE_CODE]],Sheet2!$A$4:$B878,2,FALSE)</f>
        <v>50062579245.199997</v>
      </c>
      <c r="F426">
        <f>Table1[[#This Row],[VMT_TOTAL]]/Table1[[#This Row],[State 2008 Total]]</f>
        <v>7.0744213530300132E-3</v>
      </c>
    </row>
    <row r="427" spans="1:6" x14ac:dyDescent="0.35">
      <c r="A427">
        <v>2008</v>
      </c>
      <c r="B427">
        <v>13</v>
      </c>
      <c r="C427">
        <v>177</v>
      </c>
      <c r="D427">
        <v>95923549.199999899</v>
      </c>
      <c r="E427">
        <f>VLOOKUP(Table1[[#This Row],[STATE_CODE]],Sheet2!$A$4:$B879,2,FALSE)</f>
        <v>50062579245.199997</v>
      </c>
      <c r="F427">
        <f>Table1[[#This Row],[VMT_TOTAL]]/Table1[[#This Row],[State 2008 Total]]</f>
        <v>1.9160728561382913E-3</v>
      </c>
    </row>
    <row r="428" spans="1:6" x14ac:dyDescent="0.35">
      <c r="A428">
        <v>2008</v>
      </c>
      <c r="B428">
        <v>13</v>
      </c>
      <c r="C428">
        <v>179</v>
      </c>
      <c r="D428">
        <v>332248687.80000001</v>
      </c>
      <c r="E428">
        <f>VLOOKUP(Table1[[#This Row],[STATE_CODE]],Sheet2!$A$4:$B880,2,FALSE)</f>
        <v>50062579245.199997</v>
      </c>
      <c r="F428">
        <f>Table1[[#This Row],[VMT_TOTAL]]/Table1[[#This Row],[State 2008 Total]]</f>
        <v>6.6366674032652048E-3</v>
      </c>
    </row>
    <row r="429" spans="1:6" x14ac:dyDescent="0.35">
      <c r="A429">
        <v>2008</v>
      </c>
      <c r="B429">
        <v>13</v>
      </c>
      <c r="C429">
        <v>183</v>
      </c>
      <c r="D429">
        <v>49909736.399999999</v>
      </c>
      <c r="E429">
        <f>VLOOKUP(Table1[[#This Row],[STATE_CODE]],Sheet2!$A$4:$B881,2,FALSE)</f>
        <v>50062579245.199997</v>
      </c>
      <c r="F429">
        <f>Table1[[#This Row],[VMT_TOTAL]]/Table1[[#This Row],[State 2008 Total]]</f>
        <v>9.9694696422948171E-4</v>
      </c>
    </row>
    <row r="430" spans="1:6" x14ac:dyDescent="0.35">
      <c r="A430">
        <v>2008</v>
      </c>
      <c r="B430">
        <v>13</v>
      </c>
      <c r="C430">
        <v>185</v>
      </c>
      <c r="D430">
        <v>652502530.79999995</v>
      </c>
      <c r="E430">
        <f>VLOOKUP(Table1[[#This Row],[STATE_CODE]],Sheet2!$A$4:$B882,2,FALSE)</f>
        <v>50062579245.199997</v>
      </c>
      <c r="F430">
        <f>Table1[[#This Row],[VMT_TOTAL]]/Table1[[#This Row],[State 2008 Total]]</f>
        <v>1.3033737786543667E-2</v>
      </c>
    </row>
    <row r="431" spans="1:6" x14ac:dyDescent="0.35">
      <c r="A431">
        <v>2008</v>
      </c>
      <c r="B431">
        <v>13</v>
      </c>
      <c r="C431">
        <v>187</v>
      </c>
      <c r="D431">
        <v>63919338</v>
      </c>
      <c r="E431">
        <f>VLOOKUP(Table1[[#This Row],[STATE_CODE]],Sheet2!$A$4:$B883,2,FALSE)</f>
        <v>50062579245.199997</v>
      </c>
      <c r="F431">
        <f>Table1[[#This Row],[VMT_TOTAL]]/Table1[[#This Row],[State 2008 Total]]</f>
        <v>1.2767887504743095E-3</v>
      </c>
    </row>
    <row r="432" spans="1:6" x14ac:dyDescent="0.35">
      <c r="A432">
        <v>2008</v>
      </c>
      <c r="B432">
        <v>13</v>
      </c>
      <c r="C432">
        <v>189</v>
      </c>
      <c r="D432">
        <v>166939700.40000001</v>
      </c>
      <c r="E432">
        <f>VLOOKUP(Table1[[#This Row],[STATE_CODE]],Sheet2!$A$4:$B884,2,FALSE)</f>
        <v>50062579245.199997</v>
      </c>
      <c r="F432">
        <f>Table1[[#This Row],[VMT_TOTAL]]/Table1[[#This Row],[State 2008 Total]]</f>
        <v>3.3346204473874803E-3</v>
      </c>
    </row>
    <row r="433" spans="1:6" x14ac:dyDescent="0.35">
      <c r="A433">
        <v>2008</v>
      </c>
      <c r="B433">
        <v>13</v>
      </c>
      <c r="C433">
        <v>191</v>
      </c>
      <c r="D433">
        <v>332548039.19999999</v>
      </c>
      <c r="E433">
        <f>VLOOKUP(Table1[[#This Row],[STATE_CODE]],Sheet2!$A$4:$B885,2,FALSE)</f>
        <v>50062579245.199997</v>
      </c>
      <c r="F433">
        <f>Table1[[#This Row],[VMT_TOTAL]]/Table1[[#This Row],[State 2008 Total]]</f>
        <v>6.6426469473580855E-3</v>
      </c>
    </row>
    <row r="434" spans="1:6" x14ac:dyDescent="0.35">
      <c r="A434">
        <v>2008</v>
      </c>
      <c r="B434">
        <v>13</v>
      </c>
      <c r="C434">
        <v>195</v>
      </c>
      <c r="D434">
        <v>53416528.799999997</v>
      </c>
      <c r="E434">
        <f>VLOOKUP(Table1[[#This Row],[STATE_CODE]],Sheet2!$A$4:$B886,2,FALSE)</f>
        <v>50062579245.199997</v>
      </c>
      <c r="F434">
        <f>Table1[[#This Row],[VMT_TOTAL]]/Table1[[#This Row],[State 2008 Total]]</f>
        <v>1.066995140988897E-3</v>
      </c>
    </row>
    <row r="435" spans="1:6" x14ac:dyDescent="0.35">
      <c r="A435">
        <v>2008</v>
      </c>
      <c r="B435">
        <v>13</v>
      </c>
      <c r="C435">
        <v>199</v>
      </c>
      <c r="D435">
        <v>65049765.600000001</v>
      </c>
      <c r="E435">
        <f>VLOOKUP(Table1[[#This Row],[STATE_CODE]],Sheet2!$A$4:$B887,2,FALSE)</f>
        <v>50062579245.199997</v>
      </c>
      <c r="F435">
        <f>Table1[[#This Row],[VMT_TOTAL]]/Table1[[#This Row],[State 2008 Total]]</f>
        <v>1.2993690413231551E-3</v>
      </c>
    </row>
    <row r="436" spans="1:6" x14ac:dyDescent="0.35">
      <c r="A436">
        <v>2008</v>
      </c>
      <c r="B436">
        <v>13</v>
      </c>
      <c r="C436">
        <v>201</v>
      </c>
      <c r="D436">
        <v>17163899.399999999</v>
      </c>
      <c r="E436">
        <f>VLOOKUP(Table1[[#This Row],[STATE_CODE]],Sheet2!$A$4:$B888,2,FALSE)</f>
        <v>50062579245.199997</v>
      </c>
      <c r="F436">
        <f>Table1[[#This Row],[VMT_TOTAL]]/Table1[[#This Row],[State 2008 Total]]</f>
        <v>3.4284888351304179E-4</v>
      </c>
    </row>
    <row r="437" spans="1:6" x14ac:dyDescent="0.35">
      <c r="A437">
        <v>2008</v>
      </c>
      <c r="B437">
        <v>13</v>
      </c>
      <c r="C437">
        <v>205</v>
      </c>
      <c r="D437">
        <v>108750568.2</v>
      </c>
      <c r="E437">
        <f>VLOOKUP(Table1[[#This Row],[STATE_CODE]],Sheet2!$A$4:$B889,2,FALSE)</f>
        <v>50062579245.199997</v>
      </c>
      <c r="F437">
        <f>Table1[[#This Row],[VMT_TOTAL]]/Table1[[#This Row],[State 2008 Total]]</f>
        <v>2.1722925554305515E-3</v>
      </c>
    </row>
    <row r="438" spans="1:6" x14ac:dyDescent="0.35">
      <c r="A438">
        <v>2008</v>
      </c>
      <c r="B438">
        <v>13</v>
      </c>
      <c r="C438">
        <v>207</v>
      </c>
      <c r="D438">
        <v>626415002.39999998</v>
      </c>
      <c r="E438">
        <f>VLOOKUP(Table1[[#This Row],[STATE_CODE]],Sheet2!$A$4:$B890,2,FALSE)</f>
        <v>50062579245.199997</v>
      </c>
      <c r="F438">
        <f>Table1[[#This Row],[VMT_TOTAL]]/Table1[[#This Row],[State 2008 Total]]</f>
        <v>1.2512639417395992E-2</v>
      </c>
    </row>
    <row r="439" spans="1:6" x14ac:dyDescent="0.35">
      <c r="A439">
        <v>2008</v>
      </c>
      <c r="B439">
        <v>13</v>
      </c>
      <c r="C439">
        <v>209</v>
      </c>
      <c r="D439">
        <v>18103348.199999999</v>
      </c>
      <c r="E439">
        <f>VLOOKUP(Table1[[#This Row],[STATE_CODE]],Sheet2!$A$4:$B891,2,FALSE)</f>
        <v>50062579245.199997</v>
      </c>
      <c r="F439">
        <f>Table1[[#This Row],[VMT_TOTAL]]/Table1[[#This Row],[State 2008 Total]]</f>
        <v>3.6161437290979669E-4</v>
      </c>
    </row>
    <row r="440" spans="1:6" x14ac:dyDescent="0.35">
      <c r="A440">
        <v>2008</v>
      </c>
      <c r="B440">
        <v>13</v>
      </c>
      <c r="C440">
        <v>211</v>
      </c>
      <c r="D440">
        <v>342729097.80000001</v>
      </c>
      <c r="E440">
        <f>VLOOKUP(Table1[[#This Row],[STATE_CODE]],Sheet2!$A$4:$B892,2,FALSE)</f>
        <v>50062579245.199997</v>
      </c>
      <c r="F440">
        <f>Table1[[#This Row],[VMT_TOTAL]]/Table1[[#This Row],[State 2008 Total]]</f>
        <v>6.8460135887397555E-3</v>
      </c>
    </row>
    <row r="441" spans="1:6" x14ac:dyDescent="0.35">
      <c r="A441">
        <v>2008</v>
      </c>
      <c r="B441">
        <v>13</v>
      </c>
      <c r="C441">
        <v>213</v>
      </c>
      <c r="D441">
        <v>72371961.599999994</v>
      </c>
      <c r="E441">
        <f>VLOOKUP(Table1[[#This Row],[STATE_CODE]],Sheet2!$A$4:$B893,2,FALSE)</f>
        <v>50062579245.199997</v>
      </c>
      <c r="F441">
        <f>Table1[[#This Row],[VMT_TOTAL]]/Table1[[#This Row],[State 2008 Total]]</f>
        <v>1.4456299034360885E-3</v>
      </c>
    </row>
    <row r="442" spans="1:6" x14ac:dyDescent="0.35">
      <c r="A442">
        <v>2008</v>
      </c>
      <c r="B442">
        <v>13</v>
      </c>
      <c r="C442">
        <v>215</v>
      </c>
      <c r="D442">
        <v>765106749.59999895</v>
      </c>
      <c r="E442">
        <f>VLOOKUP(Table1[[#This Row],[STATE_CODE]],Sheet2!$A$4:$B894,2,FALSE)</f>
        <v>50062579245.199997</v>
      </c>
      <c r="F442">
        <f>Table1[[#This Row],[VMT_TOTAL]]/Table1[[#This Row],[State 2008 Total]]</f>
        <v>1.5283007011137115E-2</v>
      </c>
    </row>
    <row r="443" spans="1:6" x14ac:dyDescent="0.35">
      <c r="A443">
        <v>2008</v>
      </c>
      <c r="B443">
        <v>13</v>
      </c>
      <c r="C443">
        <v>217</v>
      </c>
      <c r="D443">
        <v>358943629.80000001</v>
      </c>
      <c r="E443">
        <f>VLOOKUP(Table1[[#This Row],[STATE_CODE]],Sheet2!$A$4:$B895,2,FALSE)</f>
        <v>50062579245.199997</v>
      </c>
      <c r="F443">
        <f>Table1[[#This Row],[VMT_TOTAL]]/Table1[[#This Row],[State 2008 Total]]</f>
        <v>7.1698988588250884E-3</v>
      </c>
    </row>
    <row r="444" spans="1:6" x14ac:dyDescent="0.35">
      <c r="A444">
        <v>2008</v>
      </c>
      <c r="B444">
        <v>13</v>
      </c>
      <c r="C444">
        <v>219</v>
      </c>
      <c r="D444">
        <v>170513690.40000001</v>
      </c>
      <c r="E444">
        <f>VLOOKUP(Table1[[#This Row],[STATE_CODE]],Sheet2!$A$4:$B896,2,FALSE)</f>
        <v>50062579245.199997</v>
      </c>
      <c r="F444">
        <f>Table1[[#This Row],[VMT_TOTAL]]/Table1[[#This Row],[State 2008 Total]]</f>
        <v>3.4060108961794827E-3</v>
      </c>
    </row>
    <row r="445" spans="1:6" x14ac:dyDescent="0.35">
      <c r="A445">
        <v>2008</v>
      </c>
      <c r="B445">
        <v>13</v>
      </c>
      <c r="C445">
        <v>221</v>
      </c>
      <c r="D445">
        <v>40091164.200000003</v>
      </c>
      <c r="E445">
        <f>VLOOKUP(Table1[[#This Row],[STATE_CODE]],Sheet2!$A$4:$B897,2,FALSE)</f>
        <v>50062579245.199997</v>
      </c>
      <c r="F445">
        <f>Table1[[#This Row],[VMT_TOTAL]]/Table1[[#This Row],[State 2008 Total]]</f>
        <v>8.0082098853993713E-4</v>
      </c>
    </row>
    <row r="446" spans="1:6" x14ac:dyDescent="0.35">
      <c r="A446">
        <v>2008</v>
      </c>
      <c r="B446">
        <v>13</v>
      </c>
      <c r="C446">
        <v>223</v>
      </c>
      <c r="D446">
        <v>162428128.19999999</v>
      </c>
      <c r="E446">
        <f>VLOOKUP(Table1[[#This Row],[STATE_CODE]],Sheet2!$A$4:$B898,2,FALSE)</f>
        <v>50062579245.199997</v>
      </c>
      <c r="F446">
        <f>Table1[[#This Row],[VMT_TOTAL]]/Table1[[#This Row],[State 2008 Total]]</f>
        <v>3.2445017945329615E-3</v>
      </c>
    </row>
    <row r="447" spans="1:6" x14ac:dyDescent="0.35">
      <c r="A447">
        <v>2008</v>
      </c>
      <c r="B447">
        <v>13</v>
      </c>
      <c r="C447">
        <v>225</v>
      </c>
      <c r="D447">
        <v>325654795.19999999</v>
      </c>
      <c r="E447">
        <f>VLOOKUP(Table1[[#This Row],[STATE_CODE]],Sheet2!$A$4:$B899,2,FALSE)</f>
        <v>50062579245.199997</v>
      </c>
      <c r="F447">
        <f>Table1[[#This Row],[VMT_TOTAL]]/Table1[[#This Row],[State 2008 Total]]</f>
        <v>6.5049544012701624E-3</v>
      </c>
    </row>
    <row r="448" spans="1:6" x14ac:dyDescent="0.35">
      <c r="A448">
        <v>2008</v>
      </c>
      <c r="B448">
        <v>13</v>
      </c>
      <c r="C448">
        <v>227</v>
      </c>
      <c r="D448">
        <v>163985714.40000001</v>
      </c>
      <c r="E448">
        <f>VLOOKUP(Table1[[#This Row],[STATE_CODE]],Sheet2!$A$4:$B900,2,FALSE)</f>
        <v>50062579245.199997</v>
      </c>
      <c r="F448">
        <f>Table1[[#This Row],[VMT_TOTAL]]/Table1[[#This Row],[State 2008 Total]]</f>
        <v>3.2756145782425498E-3</v>
      </c>
    </row>
    <row r="449" spans="1:6" x14ac:dyDescent="0.35">
      <c r="A449">
        <v>2008</v>
      </c>
      <c r="B449">
        <v>13</v>
      </c>
      <c r="C449">
        <v>229</v>
      </c>
      <c r="D449">
        <v>77663882.400000006</v>
      </c>
      <c r="E449">
        <f>VLOOKUP(Table1[[#This Row],[STATE_CODE]],Sheet2!$A$4:$B901,2,FALSE)</f>
        <v>50062579245.199997</v>
      </c>
      <c r="F449">
        <f>Table1[[#This Row],[VMT_TOTAL]]/Table1[[#This Row],[State 2008 Total]]</f>
        <v>1.5513360192572663E-3</v>
      </c>
    </row>
    <row r="450" spans="1:6" x14ac:dyDescent="0.35">
      <c r="A450">
        <v>2008</v>
      </c>
      <c r="B450">
        <v>13</v>
      </c>
      <c r="C450">
        <v>231</v>
      </c>
      <c r="D450">
        <v>56765538.600000001</v>
      </c>
      <c r="E450">
        <f>VLOOKUP(Table1[[#This Row],[STATE_CODE]],Sheet2!$A$4:$B902,2,FALSE)</f>
        <v>50062579245.199997</v>
      </c>
      <c r="F450">
        <f>Table1[[#This Row],[VMT_TOTAL]]/Table1[[#This Row],[State 2008 Total]]</f>
        <v>1.1338916103776791E-3</v>
      </c>
    </row>
    <row r="451" spans="1:6" x14ac:dyDescent="0.35">
      <c r="A451">
        <v>2008</v>
      </c>
      <c r="B451">
        <v>13</v>
      </c>
      <c r="C451">
        <v>233</v>
      </c>
      <c r="D451">
        <v>153240686.40000001</v>
      </c>
      <c r="E451">
        <f>VLOOKUP(Table1[[#This Row],[STATE_CODE]],Sheet2!$A$4:$B903,2,FALSE)</f>
        <v>50062579245.199997</v>
      </c>
      <c r="F451">
        <f>Table1[[#This Row],[VMT_TOTAL]]/Table1[[#This Row],[State 2008 Total]]</f>
        <v>3.0609826483259496E-3</v>
      </c>
    </row>
    <row r="452" spans="1:6" x14ac:dyDescent="0.35">
      <c r="A452">
        <v>2008</v>
      </c>
      <c r="B452">
        <v>13</v>
      </c>
      <c r="C452">
        <v>235</v>
      </c>
      <c r="D452">
        <v>22513318.800000001</v>
      </c>
      <c r="E452">
        <f>VLOOKUP(Table1[[#This Row],[STATE_CODE]],Sheet2!$A$4:$B904,2,FALSE)</f>
        <v>50062579245.199997</v>
      </c>
      <c r="F452">
        <f>Table1[[#This Row],[VMT_TOTAL]]/Table1[[#This Row],[State 2008 Total]]</f>
        <v>4.4970353384576325E-4</v>
      </c>
    </row>
    <row r="453" spans="1:6" x14ac:dyDescent="0.35">
      <c r="A453">
        <v>2008</v>
      </c>
      <c r="B453">
        <v>13</v>
      </c>
      <c r="C453">
        <v>237</v>
      </c>
      <c r="D453">
        <v>72486263.400000006</v>
      </c>
      <c r="E453">
        <f>VLOOKUP(Table1[[#This Row],[STATE_CODE]],Sheet2!$A$4:$B905,2,FALSE)</f>
        <v>50062579245.199997</v>
      </c>
      <c r="F453">
        <f>Table1[[#This Row],[VMT_TOTAL]]/Table1[[#This Row],[State 2008 Total]]</f>
        <v>1.4479130818444595E-3</v>
      </c>
    </row>
    <row r="454" spans="1:6" x14ac:dyDescent="0.35">
      <c r="A454">
        <v>2008</v>
      </c>
      <c r="B454">
        <v>13</v>
      </c>
      <c r="C454">
        <v>239</v>
      </c>
      <c r="D454">
        <v>18840801.600000001</v>
      </c>
      <c r="E454">
        <f>VLOOKUP(Table1[[#This Row],[STATE_CODE]],Sheet2!$A$4:$B906,2,FALSE)</f>
        <v>50062579245.199997</v>
      </c>
      <c r="F454">
        <f>Table1[[#This Row],[VMT_TOTAL]]/Table1[[#This Row],[State 2008 Total]]</f>
        <v>3.7634500427395493E-4</v>
      </c>
    </row>
    <row r="455" spans="1:6" x14ac:dyDescent="0.35">
      <c r="A455">
        <v>2008</v>
      </c>
      <c r="B455">
        <v>13</v>
      </c>
      <c r="C455">
        <v>241</v>
      </c>
      <c r="D455">
        <v>103699182.59999999</v>
      </c>
      <c r="E455">
        <f>VLOOKUP(Table1[[#This Row],[STATE_CODE]],Sheet2!$A$4:$B907,2,FALSE)</f>
        <v>50062579245.199997</v>
      </c>
      <c r="F455">
        <f>Table1[[#This Row],[VMT_TOTAL]]/Table1[[#This Row],[State 2008 Total]]</f>
        <v>2.0713911301312483E-3</v>
      </c>
    </row>
    <row r="456" spans="1:6" x14ac:dyDescent="0.35">
      <c r="A456">
        <v>2008</v>
      </c>
      <c r="B456">
        <v>13</v>
      </c>
      <c r="C456">
        <v>243</v>
      </c>
      <c r="D456">
        <v>33518206.800000001</v>
      </c>
      <c r="E456">
        <f>VLOOKUP(Table1[[#This Row],[STATE_CODE]],Sheet2!$A$4:$B908,2,FALSE)</f>
        <v>50062579245.199997</v>
      </c>
      <c r="F456">
        <f>Table1[[#This Row],[VMT_TOTAL]]/Table1[[#This Row],[State 2008 Total]]</f>
        <v>6.6952616715635423E-4</v>
      </c>
    </row>
    <row r="457" spans="1:6" x14ac:dyDescent="0.35">
      <c r="A457">
        <v>2008</v>
      </c>
      <c r="B457">
        <v>13</v>
      </c>
      <c r="C457">
        <v>245</v>
      </c>
      <c r="D457">
        <v>1036545818.4</v>
      </c>
      <c r="E457">
        <f>VLOOKUP(Table1[[#This Row],[STATE_CODE]],Sheet2!$A$4:$B909,2,FALSE)</f>
        <v>50062579245.199997</v>
      </c>
      <c r="F457">
        <f>Table1[[#This Row],[VMT_TOTAL]]/Table1[[#This Row],[State 2008 Total]]</f>
        <v>2.070500229968443E-2</v>
      </c>
    </row>
    <row r="458" spans="1:6" x14ac:dyDescent="0.35">
      <c r="A458">
        <v>2008</v>
      </c>
      <c r="B458">
        <v>13</v>
      </c>
      <c r="C458">
        <v>247</v>
      </c>
      <c r="D458">
        <v>399658933.80000001</v>
      </c>
      <c r="E458">
        <f>VLOOKUP(Table1[[#This Row],[STATE_CODE]],Sheet2!$A$4:$B910,2,FALSE)</f>
        <v>50062579245.199997</v>
      </c>
      <c r="F458">
        <f>Table1[[#This Row],[VMT_TOTAL]]/Table1[[#This Row],[State 2008 Total]]</f>
        <v>7.9831870396154091E-3</v>
      </c>
    </row>
    <row r="459" spans="1:6" x14ac:dyDescent="0.35">
      <c r="A459">
        <v>2008</v>
      </c>
      <c r="B459">
        <v>13</v>
      </c>
      <c r="C459">
        <v>249</v>
      </c>
      <c r="D459">
        <v>17092749</v>
      </c>
      <c r="E459">
        <f>VLOOKUP(Table1[[#This Row],[STATE_CODE]],Sheet2!$A$4:$B911,2,FALSE)</f>
        <v>50062579245.199997</v>
      </c>
      <c r="F459">
        <f>Table1[[#This Row],[VMT_TOTAL]]/Table1[[#This Row],[State 2008 Total]]</f>
        <v>3.4142765430206744E-4</v>
      </c>
    </row>
    <row r="460" spans="1:6" x14ac:dyDescent="0.35">
      <c r="A460">
        <v>2008</v>
      </c>
      <c r="B460">
        <v>13</v>
      </c>
      <c r="C460">
        <v>251</v>
      </c>
      <c r="D460">
        <v>40413244.200000003</v>
      </c>
      <c r="E460">
        <f>VLOOKUP(Table1[[#This Row],[STATE_CODE]],Sheet2!$A$4:$B912,2,FALSE)</f>
        <v>50062579245.199997</v>
      </c>
      <c r="F460">
        <f>Table1[[#This Row],[VMT_TOTAL]]/Table1[[#This Row],[State 2008 Total]]</f>
        <v>8.0725453640854571E-4</v>
      </c>
    </row>
    <row r="461" spans="1:6" x14ac:dyDescent="0.35">
      <c r="A461">
        <v>2008</v>
      </c>
      <c r="B461">
        <v>13</v>
      </c>
      <c r="C461">
        <v>253</v>
      </c>
      <c r="D461">
        <v>36445474.799999997</v>
      </c>
      <c r="E461">
        <f>VLOOKUP(Table1[[#This Row],[STATE_CODE]],Sheet2!$A$4:$B913,2,FALSE)</f>
        <v>50062579245.199997</v>
      </c>
      <c r="F461">
        <f>Table1[[#This Row],[VMT_TOTAL]]/Table1[[#This Row],[State 2008 Total]]</f>
        <v>7.279983442621844E-4</v>
      </c>
    </row>
    <row r="462" spans="1:6" x14ac:dyDescent="0.35">
      <c r="A462">
        <v>2008</v>
      </c>
      <c r="B462">
        <v>13</v>
      </c>
      <c r="C462">
        <v>255</v>
      </c>
      <c r="D462">
        <v>209144038.80000001</v>
      </c>
      <c r="E462">
        <f>VLOOKUP(Table1[[#This Row],[STATE_CODE]],Sheet2!$A$4:$B914,2,FALSE)</f>
        <v>50062579245.199997</v>
      </c>
      <c r="F462">
        <f>Table1[[#This Row],[VMT_TOTAL]]/Table1[[#This Row],[State 2008 Total]]</f>
        <v>4.177652089710355E-3</v>
      </c>
    </row>
    <row r="463" spans="1:6" x14ac:dyDescent="0.35">
      <c r="A463">
        <v>2008</v>
      </c>
      <c r="B463">
        <v>13</v>
      </c>
      <c r="C463">
        <v>257</v>
      </c>
      <c r="D463">
        <v>94801100.400000006</v>
      </c>
      <c r="E463">
        <f>VLOOKUP(Table1[[#This Row],[STATE_CODE]],Sheet2!$A$4:$B915,2,FALSE)</f>
        <v>50062579245.199997</v>
      </c>
      <c r="F463">
        <f>Table1[[#This Row],[VMT_TOTAL]]/Table1[[#This Row],[State 2008 Total]]</f>
        <v>1.8936519418161928E-3</v>
      </c>
    </row>
    <row r="464" spans="1:6" x14ac:dyDescent="0.35">
      <c r="A464">
        <v>2008</v>
      </c>
      <c r="B464">
        <v>13</v>
      </c>
      <c r="C464">
        <v>259</v>
      </c>
      <c r="D464">
        <v>53386114.200000003</v>
      </c>
      <c r="E464">
        <f>VLOOKUP(Table1[[#This Row],[STATE_CODE]],Sheet2!$A$4:$B916,2,FALSE)</f>
        <v>50062579245.199997</v>
      </c>
      <c r="F464">
        <f>Table1[[#This Row],[VMT_TOTAL]]/Table1[[#This Row],[State 2008 Total]]</f>
        <v>1.0663876093663046E-3</v>
      </c>
    </row>
    <row r="465" spans="1:6" x14ac:dyDescent="0.35">
      <c r="A465">
        <v>2008</v>
      </c>
      <c r="B465">
        <v>13</v>
      </c>
      <c r="C465">
        <v>261</v>
      </c>
      <c r="D465">
        <v>124591084.8</v>
      </c>
      <c r="E465">
        <f>VLOOKUP(Table1[[#This Row],[STATE_CODE]],Sheet2!$A$4:$B917,2,FALSE)</f>
        <v>50062579245.199997</v>
      </c>
      <c r="F465">
        <f>Table1[[#This Row],[VMT_TOTAL]]/Table1[[#This Row],[State 2008 Total]]</f>
        <v>2.4887068680534631E-3</v>
      </c>
    </row>
    <row r="466" spans="1:6" x14ac:dyDescent="0.35">
      <c r="A466">
        <v>2008</v>
      </c>
      <c r="B466">
        <v>13</v>
      </c>
      <c r="C466">
        <v>263</v>
      </c>
      <c r="D466">
        <v>33411737.399999999</v>
      </c>
      <c r="E466">
        <f>VLOOKUP(Table1[[#This Row],[STATE_CODE]],Sheet2!$A$4:$B918,2,FALSE)</f>
        <v>50062579245.199997</v>
      </c>
      <c r="F466">
        <f>Table1[[#This Row],[VMT_TOTAL]]/Table1[[#This Row],[State 2008 Total]]</f>
        <v>6.6739944093478797E-4</v>
      </c>
    </row>
    <row r="467" spans="1:6" x14ac:dyDescent="0.35">
      <c r="A467">
        <v>2008</v>
      </c>
      <c r="B467">
        <v>13</v>
      </c>
      <c r="C467">
        <v>265</v>
      </c>
      <c r="D467">
        <v>81162439.799999997</v>
      </c>
      <c r="E467">
        <f>VLOOKUP(Table1[[#This Row],[STATE_CODE]],Sheet2!$A$4:$B919,2,FALSE)</f>
        <v>50062579245.199997</v>
      </c>
      <c r="F467">
        <f>Table1[[#This Row],[VMT_TOTAL]]/Table1[[#This Row],[State 2008 Total]]</f>
        <v>1.6212197018950409E-3</v>
      </c>
    </row>
    <row r="468" spans="1:6" x14ac:dyDescent="0.35">
      <c r="A468">
        <v>2008</v>
      </c>
      <c r="B468">
        <v>13</v>
      </c>
      <c r="C468">
        <v>267</v>
      </c>
      <c r="D468">
        <v>19020214.800000001</v>
      </c>
      <c r="E468">
        <f>VLOOKUP(Table1[[#This Row],[STATE_CODE]],Sheet2!$A$4:$B920,2,FALSE)</f>
        <v>50062579245.199997</v>
      </c>
      <c r="F468">
        <f>Table1[[#This Row],[VMT_TOTAL]]/Table1[[#This Row],[State 2008 Total]]</f>
        <v>3.799287828707639E-4</v>
      </c>
    </row>
    <row r="469" spans="1:6" x14ac:dyDescent="0.35">
      <c r="A469">
        <v>2008</v>
      </c>
      <c r="B469">
        <v>13</v>
      </c>
      <c r="C469">
        <v>269</v>
      </c>
      <c r="D469">
        <v>66488145.600000001</v>
      </c>
      <c r="E469">
        <f>VLOOKUP(Table1[[#This Row],[STATE_CODE]],Sheet2!$A$4:$B921,2,FALSE)</f>
        <v>50062579245.199997</v>
      </c>
      <c r="F469">
        <f>Table1[[#This Row],[VMT_TOTAL]]/Table1[[#This Row],[State 2008 Total]]</f>
        <v>1.3281006812363725E-3</v>
      </c>
    </row>
    <row r="470" spans="1:6" x14ac:dyDescent="0.35">
      <c r="A470">
        <v>2008</v>
      </c>
      <c r="B470">
        <v>13</v>
      </c>
      <c r="C470">
        <v>271</v>
      </c>
      <c r="D470">
        <v>61638206.399999999</v>
      </c>
      <c r="E470">
        <f>VLOOKUP(Table1[[#This Row],[STATE_CODE]],Sheet2!$A$4:$B922,2,FALSE)</f>
        <v>50062579245.199997</v>
      </c>
      <c r="F470">
        <f>Table1[[#This Row],[VMT_TOTAL]]/Table1[[#This Row],[State 2008 Total]]</f>
        <v>1.2312231476948898E-3</v>
      </c>
    </row>
    <row r="471" spans="1:6" x14ac:dyDescent="0.35">
      <c r="A471">
        <v>2008</v>
      </c>
      <c r="B471">
        <v>13</v>
      </c>
      <c r="C471">
        <v>273</v>
      </c>
      <c r="D471">
        <v>95615267.400000006</v>
      </c>
      <c r="E471">
        <f>VLOOKUP(Table1[[#This Row],[STATE_CODE]],Sheet2!$A$4:$B923,2,FALSE)</f>
        <v>50062579245.199997</v>
      </c>
      <c r="F471">
        <f>Table1[[#This Row],[VMT_TOTAL]]/Table1[[#This Row],[State 2008 Total]]</f>
        <v>1.9099149273090559E-3</v>
      </c>
    </row>
    <row r="472" spans="1:6" x14ac:dyDescent="0.35">
      <c r="A472">
        <v>2008</v>
      </c>
      <c r="B472">
        <v>13</v>
      </c>
      <c r="C472">
        <v>275</v>
      </c>
      <c r="D472">
        <v>258165163.80000001</v>
      </c>
      <c r="E472">
        <f>VLOOKUP(Table1[[#This Row],[STATE_CODE]],Sheet2!$A$4:$B924,2,FALSE)</f>
        <v>50062579245.199997</v>
      </c>
      <c r="F472">
        <f>Table1[[#This Row],[VMT_TOTAL]]/Table1[[#This Row],[State 2008 Total]]</f>
        <v>5.1568490415873428E-3</v>
      </c>
    </row>
    <row r="473" spans="1:6" x14ac:dyDescent="0.35">
      <c r="A473">
        <v>2008</v>
      </c>
      <c r="B473">
        <v>13</v>
      </c>
      <c r="C473">
        <v>277</v>
      </c>
      <c r="D473">
        <v>421837801.80000001</v>
      </c>
      <c r="E473">
        <f>VLOOKUP(Table1[[#This Row],[STATE_CODE]],Sheet2!$A$4:$B925,2,FALSE)</f>
        <v>50062579245.199997</v>
      </c>
      <c r="F473">
        <f>Table1[[#This Row],[VMT_TOTAL]]/Table1[[#This Row],[State 2008 Total]]</f>
        <v>8.4262099188676109E-3</v>
      </c>
    </row>
    <row r="474" spans="1:6" x14ac:dyDescent="0.35">
      <c r="A474">
        <v>2008</v>
      </c>
      <c r="B474">
        <v>13</v>
      </c>
      <c r="C474">
        <v>279</v>
      </c>
      <c r="D474">
        <v>96088212.599999994</v>
      </c>
      <c r="E474">
        <f>VLOOKUP(Table1[[#This Row],[STATE_CODE]],Sheet2!$A$4:$B926,2,FALSE)</f>
        <v>50062579245.199997</v>
      </c>
      <c r="F474">
        <f>Table1[[#This Row],[VMT_TOTAL]]/Table1[[#This Row],[State 2008 Total]]</f>
        <v>1.9193620074861193E-3</v>
      </c>
    </row>
    <row r="475" spans="1:6" x14ac:dyDescent="0.35">
      <c r="A475">
        <v>2008</v>
      </c>
      <c r="B475">
        <v>13</v>
      </c>
      <c r="C475">
        <v>281</v>
      </c>
      <c r="D475">
        <v>58275727.799999997</v>
      </c>
      <c r="E475">
        <f>VLOOKUP(Table1[[#This Row],[STATE_CODE]],Sheet2!$A$4:$B927,2,FALSE)</f>
        <v>50062579245.199997</v>
      </c>
      <c r="F475">
        <f>Table1[[#This Row],[VMT_TOTAL]]/Table1[[#This Row],[State 2008 Total]]</f>
        <v>1.1640576390316022E-3</v>
      </c>
    </row>
    <row r="476" spans="1:6" x14ac:dyDescent="0.35">
      <c r="A476">
        <v>2008</v>
      </c>
      <c r="B476">
        <v>13</v>
      </c>
      <c r="C476">
        <v>283</v>
      </c>
      <c r="D476">
        <v>104914449</v>
      </c>
      <c r="E476">
        <f>VLOOKUP(Table1[[#This Row],[STATE_CODE]],Sheet2!$A$4:$B928,2,FALSE)</f>
        <v>50062579245.199997</v>
      </c>
      <c r="F476">
        <f>Table1[[#This Row],[VMT_TOTAL]]/Table1[[#This Row],[State 2008 Total]]</f>
        <v>2.0956660759754841E-3</v>
      </c>
    </row>
    <row r="477" spans="1:6" x14ac:dyDescent="0.35">
      <c r="A477">
        <v>2008</v>
      </c>
      <c r="B477">
        <v>13</v>
      </c>
      <c r="C477">
        <v>285</v>
      </c>
      <c r="D477">
        <v>479481923.39999998</v>
      </c>
      <c r="E477">
        <f>VLOOKUP(Table1[[#This Row],[STATE_CODE]],Sheet2!$A$4:$B929,2,FALSE)</f>
        <v>50062579245.199997</v>
      </c>
      <c r="F477">
        <f>Table1[[#This Row],[VMT_TOTAL]]/Table1[[#This Row],[State 2008 Total]]</f>
        <v>9.5776512243118742E-3</v>
      </c>
    </row>
    <row r="478" spans="1:6" x14ac:dyDescent="0.35">
      <c r="A478">
        <v>2008</v>
      </c>
      <c r="B478">
        <v>13</v>
      </c>
      <c r="C478">
        <v>287</v>
      </c>
      <c r="D478">
        <v>226068171.59999999</v>
      </c>
      <c r="E478">
        <f>VLOOKUP(Table1[[#This Row],[STATE_CODE]],Sheet2!$A$4:$B930,2,FALSE)</f>
        <v>50062579245.199997</v>
      </c>
      <c r="F478">
        <f>Table1[[#This Row],[VMT_TOTAL]]/Table1[[#This Row],[State 2008 Total]]</f>
        <v>4.5157116354862083E-3</v>
      </c>
    </row>
    <row r="479" spans="1:6" x14ac:dyDescent="0.35">
      <c r="A479">
        <v>2008</v>
      </c>
      <c r="B479">
        <v>13</v>
      </c>
      <c r="C479">
        <v>289</v>
      </c>
      <c r="D479">
        <v>167863594.19999999</v>
      </c>
      <c r="E479">
        <f>VLOOKUP(Table1[[#This Row],[STATE_CODE]],Sheet2!$A$4:$B931,2,FALSE)</f>
        <v>50062579245.199997</v>
      </c>
      <c r="F479">
        <f>Table1[[#This Row],[VMT_TOTAL]]/Table1[[#This Row],[State 2008 Total]]</f>
        <v>3.3530752256655805E-3</v>
      </c>
    </row>
    <row r="480" spans="1:6" x14ac:dyDescent="0.35">
      <c r="A480">
        <v>2008</v>
      </c>
      <c r="B480">
        <v>13</v>
      </c>
      <c r="C480">
        <v>291</v>
      </c>
      <c r="D480">
        <v>106559289.59999999</v>
      </c>
      <c r="E480">
        <f>VLOOKUP(Table1[[#This Row],[STATE_CODE]],Sheet2!$A$4:$B932,2,FALSE)</f>
        <v>50062579245.199997</v>
      </c>
      <c r="F480">
        <f>Table1[[#This Row],[VMT_TOTAL]]/Table1[[#This Row],[State 2008 Total]]</f>
        <v>2.1285217662894767E-3</v>
      </c>
    </row>
    <row r="481" spans="1:6" x14ac:dyDescent="0.35">
      <c r="A481">
        <v>2008</v>
      </c>
      <c r="B481">
        <v>13</v>
      </c>
      <c r="C481">
        <v>293</v>
      </c>
      <c r="D481">
        <v>79917088.199999899</v>
      </c>
      <c r="E481">
        <f>VLOOKUP(Table1[[#This Row],[STATE_CODE]],Sheet2!$A$4:$B933,2,FALSE)</f>
        <v>50062579245.199997</v>
      </c>
      <c r="F481">
        <f>Table1[[#This Row],[VMT_TOTAL]]/Table1[[#This Row],[State 2008 Total]]</f>
        <v>1.5963438041930761E-3</v>
      </c>
    </row>
    <row r="482" spans="1:6" x14ac:dyDescent="0.35">
      <c r="A482">
        <v>2008</v>
      </c>
      <c r="B482">
        <v>13</v>
      </c>
      <c r="C482">
        <v>295</v>
      </c>
      <c r="D482">
        <v>148650826.80000001</v>
      </c>
      <c r="E482">
        <f>VLOOKUP(Table1[[#This Row],[STATE_CODE]],Sheet2!$A$4:$B934,2,FALSE)</f>
        <v>50062579245.199997</v>
      </c>
      <c r="F482">
        <f>Table1[[#This Row],[VMT_TOTAL]]/Table1[[#This Row],[State 2008 Total]]</f>
        <v>2.9693002046883685E-3</v>
      </c>
    </row>
    <row r="483" spans="1:6" x14ac:dyDescent="0.35">
      <c r="A483">
        <v>2008</v>
      </c>
      <c r="B483">
        <v>13</v>
      </c>
      <c r="C483">
        <v>297</v>
      </c>
      <c r="D483">
        <v>77859326.400000006</v>
      </c>
      <c r="E483">
        <f>VLOOKUP(Table1[[#This Row],[STATE_CODE]],Sheet2!$A$4:$B935,2,FALSE)</f>
        <v>50062579245.199997</v>
      </c>
      <c r="F483">
        <f>Table1[[#This Row],[VMT_TOTAL]]/Table1[[#This Row],[State 2008 Total]]</f>
        <v>1.5552400130775356E-3</v>
      </c>
    </row>
    <row r="484" spans="1:6" x14ac:dyDescent="0.35">
      <c r="A484">
        <v>2008</v>
      </c>
      <c r="B484">
        <v>13</v>
      </c>
      <c r="C484">
        <v>299</v>
      </c>
      <c r="D484">
        <v>232655293.19999999</v>
      </c>
      <c r="E484">
        <f>VLOOKUP(Table1[[#This Row],[STATE_CODE]],Sheet2!$A$4:$B936,2,FALSE)</f>
        <v>50062579245.199997</v>
      </c>
      <c r="F484">
        <f>Table1[[#This Row],[VMT_TOTAL]]/Table1[[#This Row],[State 2008 Total]]</f>
        <v>4.6472893867590135E-3</v>
      </c>
    </row>
    <row r="485" spans="1:6" x14ac:dyDescent="0.35">
      <c r="A485">
        <v>2008</v>
      </c>
      <c r="B485">
        <v>13</v>
      </c>
      <c r="C485">
        <v>301</v>
      </c>
      <c r="D485">
        <v>115648680</v>
      </c>
      <c r="E485">
        <f>VLOOKUP(Table1[[#This Row],[STATE_CODE]],Sheet2!$A$4:$B937,2,FALSE)</f>
        <v>50062579245.199997</v>
      </c>
      <c r="F485">
        <f>Table1[[#This Row],[VMT_TOTAL]]/Table1[[#This Row],[State 2008 Total]]</f>
        <v>2.3100823358214889E-3</v>
      </c>
    </row>
    <row r="486" spans="1:6" x14ac:dyDescent="0.35">
      <c r="A486">
        <v>2008</v>
      </c>
      <c r="B486">
        <v>13</v>
      </c>
      <c r="C486">
        <v>303</v>
      </c>
      <c r="D486">
        <v>42652834.799999997</v>
      </c>
      <c r="E486">
        <f>VLOOKUP(Table1[[#This Row],[STATE_CODE]],Sheet2!$A$4:$B938,2,FALSE)</f>
        <v>50062579245.199997</v>
      </c>
      <c r="F486">
        <f>Table1[[#This Row],[VMT_TOTAL]]/Table1[[#This Row],[State 2008 Total]]</f>
        <v>8.5199035772991173E-4</v>
      </c>
    </row>
    <row r="487" spans="1:6" x14ac:dyDescent="0.35">
      <c r="A487">
        <v>2008</v>
      </c>
      <c r="B487">
        <v>13</v>
      </c>
      <c r="C487">
        <v>305</v>
      </c>
      <c r="D487">
        <v>164465979.59999999</v>
      </c>
      <c r="E487">
        <f>VLOOKUP(Table1[[#This Row],[STATE_CODE]],Sheet2!$A$4:$B939,2,FALSE)</f>
        <v>50062579245.199997</v>
      </c>
      <c r="F487">
        <f>Table1[[#This Row],[VMT_TOTAL]]/Table1[[#This Row],[State 2008 Total]]</f>
        <v>3.2852078754166268E-3</v>
      </c>
    </row>
    <row r="488" spans="1:6" x14ac:dyDescent="0.35">
      <c r="A488">
        <v>2008</v>
      </c>
      <c r="B488">
        <v>13</v>
      </c>
      <c r="C488">
        <v>307</v>
      </c>
      <c r="D488">
        <v>26385708.600000001</v>
      </c>
      <c r="E488">
        <f>VLOOKUP(Table1[[#This Row],[STATE_CODE]],Sheet2!$A$4:$B940,2,FALSE)</f>
        <v>50062579245.199997</v>
      </c>
      <c r="F488">
        <f>Table1[[#This Row],[VMT_TOTAL]]/Table1[[#This Row],[State 2008 Total]]</f>
        <v>5.2705451852103416E-4</v>
      </c>
    </row>
    <row r="489" spans="1:6" x14ac:dyDescent="0.35">
      <c r="A489">
        <v>2008</v>
      </c>
      <c r="B489">
        <v>13</v>
      </c>
      <c r="C489">
        <v>309</v>
      </c>
      <c r="D489">
        <v>33841311.600000001</v>
      </c>
      <c r="E489">
        <f>VLOOKUP(Table1[[#This Row],[STATE_CODE]],Sheet2!$A$4:$B941,2,FALSE)</f>
        <v>50062579245.199997</v>
      </c>
      <c r="F489">
        <f>Table1[[#This Row],[VMT_TOTAL]]/Table1[[#This Row],[State 2008 Total]]</f>
        <v>6.7598018540454465E-4</v>
      </c>
    </row>
    <row r="490" spans="1:6" x14ac:dyDescent="0.35">
      <c r="A490">
        <v>2008</v>
      </c>
      <c r="B490">
        <v>13</v>
      </c>
      <c r="C490">
        <v>311</v>
      </c>
      <c r="D490">
        <v>44007181.200000003</v>
      </c>
      <c r="E490">
        <f>VLOOKUP(Table1[[#This Row],[STATE_CODE]],Sheet2!$A$4:$B942,2,FALSE)</f>
        <v>50062579245.199997</v>
      </c>
      <c r="F490">
        <f>Table1[[#This Row],[VMT_TOTAL]]/Table1[[#This Row],[State 2008 Total]]</f>
        <v>8.7904342651741051E-4</v>
      </c>
    </row>
    <row r="491" spans="1:6" x14ac:dyDescent="0.35">
      <c r="A491">
        <v>2008</v>
      </c>
      <c r="B491">
        <v>13</v>
      </c>
      <c r="C491">
        <v>313</v>
      </c>
      <c r="D491">
        <v>649761044.39999998</v>
      </c>
      <c r="E491">
        <f>VLOOKUP(Table1[[#This Row],[STATE_CODE]],Sheet2!$A$4:$B943,2,FALSE)</f>
        <v>50062579245.199997</v>
      </c>
      <c r="F491">
        <f>Table1[[#This Row],[VMT_TOTAL]]/Table1[[#This Row],[State 2008 Total]]</f>
        <v>1.2978976596822048E-2</v>
      </c>
    </row>
    <row r="492" spans="1:6" x14ac:dyDescent="0.35">
      <c r="A492">
        <v>2008</v>
      </c>
      <c r="B492">
        <v>13</v>
      </c>
      <c r="C492">
        <v>315</v>
      </c>
      <c r="D492">
        <v>23178377.399999999</v>
      </c>
      <c r="E492">
        <f>VLOOKUP(Table1[[#This Row],[STATE_CODE]],Sheet2!$A$4:$B944,2,FALSE)</f>
        <v>50062579245.199997</v>
      </c>
      <c r="F492">
        <f>Table1[[#This Row],[VMT_TOTAL]]/Table1[[#This Row],[State 2008 Total]]</f>
        <v>4.6298807910945467E-4</v>
      </c>
    </row>
    <row r="493" spans="1:6" x14ac:dyDescent="0.35">
      <c r="A493">
        <v>2008</v>
      </c>
      <c r="B493">
        <v>13</v>
      </c>
      <c r="C493">
        <v>317</v>
      </c>
      <c r="D493">
        <v>49544834.399999999</v>
      </c>
      <c r="E493">
        <f>VLOOKUP(Table1[[#This Row],[STATE_CODE]],Sheet2!$A$4:$B945,2,FALSE)</f>
        <v>50062579245.199997</v>
      </c>
      <c r="F493">
        <f>Table1[[#This Row],[VMT_TOTAL]]/Table1[[#This Row],[State 2008 Total]]</f>
        <v>9.8965804692834232E-4</v>
      </c>
    </row>
    <row r="494" spans="1:6" x14ac:dyDescent="0.35">
      <c r="A494">
        <v>2008</v>
      </c>
      <c r="B494">
        <v>13</v>
      </c>
      <c r="C494">
        <v>319</v>
      </c>
      <c r="D494">
        <v>48649342.200000003</v>
      </c>
      <c r="E494">
        <f>VLOOKUP(Table1[[#This Row],[STATE_CODE]],Sheet2!$A$4:$B946,2,FALSE)</f>
        <v>50062579245.199997</v>
      </c>
      <c r="F494">
        <f>Table1[[#This Row],[VMT_TOTAL]]/Table1[[#This Row],[State 2008 Total]]</f>
        <v>9.7177059059865565E-4</v>
      </c>
    </row>
    <row r="495" spans="1:6" x14ac:dyDescent="0.35">
      <c r="A495">
        <v>2008</v>
      </c>
      <c r="B495">
        <v>13</v>
      </c>
      <c r="C495">
        <v>321</v>
      </c>
      <c r="D495">
        <v>154467884.40000001</v>
      </c>
      <c r="E495">
        <f>VLOOKUP(Table1[[#This Row],[STATE_CODE]],Sheet2!$A$4:$B947,2,FALSE)</f>
        <v>50062579245.199997</v>
      </c>
      <c r="F495">
        <f>Table1[[#This Row],[VMT_TOTAL]]/Table1[[#This Row],[State 2008 Total]]</f>
        <v>3.085495927875318E-3</v>
      </c>
    </row>
    <row r="496" spans="1:6" x14ac:dyDescent="0.35">
      <c r="A496">
        <v>2008</v>
      </c>
      <c r="B496">
        <v>15</v>
      </c>
      <c r="C496">
        <v>1</v>
      </c>
      <c r="D496">
        <v>597057022.5</v>
      </c>
      <c r="E496">
        <f>VLOOKUP(Table1[[#This Row],[STATE_CODE]],Sheet2!$A$4:$B948,2,FALSE)</f>
        <v>4979809973.2199993</v>
      </c>
      <c r="F496">
        <f>Table1[[#This Row],[VMT_TOTAL]]/Table1[[#This Row],[State 2008 Total]]</f>
        <v>0.11989554334619247</v>
      </c>
    </row>
    <row r="497" spans="1:6" x14ac:dyDescent="0.35">
      <c r="A497">
        <v>2008</v>
      </c>
      <c r="B497">
        <v>15</v>
      </c>
      <c r="C497">
        <v>3</v>
      </c>
      <c r="D497">
        <v>3731253351.4000001</v>
      </c>
      <c r="E497">
        <f>VLOOKUP(Table1[[#This Row],[STATE_CODE]],Sheet2!$A$4:$B949,2,FALSE)</f>
        <v>4979809973.2199993</v>
      </c>
      <c r="F497">
        <f>Table1[[#This Row],[VMT_TOTAL]]/Table1[[#This Row],[State 2008 Total]]</f>
        <v>0.7492762517978836</v>
      </c>
    </row>
    <row r="498" spans="1:6" x14ac:dyDescent="0.35">
      <c r="A498">
        <v>2008</v>
      </c>
      <c r="B498">
        <v>15</v>
      </c>
      <c r="C498">
        <v>7</v>
      </c>
      <c r="D498">
        <v>166243506.22</v>
      </c>
      <c r="E498">
        <f>VLOOKUP(Table1[[#This Row],[STATE_CODE]],Sheet2!$A$4:$B950,2,FALSE)</f>
        <v>4979809973.2199993</v>
      </c>
      <c r="F498">
        <f>Table1[[#This Row],[VMT_TOTAL]]/Table1[[#This Row],[State 2008 Total]]</f>
        <v>3.3383504012002518E-2</v>
      </c>
    </row>
    <row r="499" spans="1:6" x14ac:dyDescent="0.35">
      <c r="A499">
        <v>2008</v>
      </c>
      <c r="B499">
        <v>15</v>
      </c>
      <c r="C499">
        <v>9</v>
      </c>
      <c r="D499">
        <v>485256093.09999901</v>
      </c>
      <c r="E499">
        <f>VLOOKUP(Table1[[#This Row],[STATE_CODE]],Sheet2!$A$4:$B951,2,FALSE)</f>
        <v>4979809973.2199993</v>
      </c>
      <c r="F499">
        <f>Table1[[#This Row],[VMT_TOTAL]]/Table1[[#This Row],[State 2008 Total]]</f>
        <v>9.7444700843921386E-2</v>
      </c>
    </row>
    <row r="500" spans="1:6" x14ac:dyDescent="0.35">
      <c r="A500">
        <v>2008</v>
      </c>
      <c r="B500">
        <v>16</v>
      </c>
      <c r="C500">
        <v>1</v>
      </c>
      <c r="D500">
        <v>1643842970.7</v>
      </c>
      <c r="E500">
        <f>VLOOKUP(Table1[[#This Row],[STATE_CODE]],Sheet2!$A$4:$B952,2,FALSE)</f>
        <v>7635354561.7199965</v>
      </c>
      <c r="F500">
        <f>Table1[[#This Row],[VMT_TOTAL]]/Table1[[#This Row],[State 2008 Total]]</f>
        <v>0.21529359997785039</v>
      </c>
    </row>
    <row r="501" spans="1:6" x14ac:dyDescent="0.35">
      <c r="A501">
        <v>2008</v>
      </c>
      <c r="B501">
        <v>16</v>
      </c>
      <c r="C501">
        <v>3</v>
      </c>
      <c r="D501">
        <v>49832590.549999997</v>
      </c>
      <c r="E501">
        <f>VLOOKUP(Table1[[#This Row],[STATE_CODE]],Sheet2!$A$4:$B953,2,FALSE)</f>
        <v>7635354561.7199965</v>
      </c>
      <c r="F501">
        <f>Table1[[#This Row],[VMT_TOTAL]]/Table1[[#This Row],[State 2008 Total]]</f>
        <v>6.5265588057739571E-3</v>
      </c>
    </row>
    <row r="502" spans="1:6" x14ac:dyDescent="0.35">
      <c r="A502">
        <v>2008</v>
      </c>
      <c r="B502">
        <v>16</v>
      </c>
      <c r="C502">
        <v>5</v>
      </c>
      <c r="D502">
        <v>461151337.88</v>
      </c>
      <c r="E502">
        <f>VLOOKUP(Table1[[#This Row],[STATE_CODE]],Sheet2!$A$4:$B954,2,FALSE)</f>
        <v>7635354561.7199965</v>
      </c>
      <c r="F502">
        <f>Table1[[#This Row],[VMT_TOTAL]]/Table1[[#This Row],[State 2008 Total]]</f>
        <v>6.039684655798324E-2</v>
      </c>
    </row>
    <row r="503" spans="1:6" x14ac:dyDescent="0.35">
      <c r="A503">
        <v>2008</v>
      </c>
      <c r="B503">
        <v>16</v>
      </c>
      <c r="C503">
        <v>7</v>
      </c>
      <c r="D503">
        <v>66107202.549999997</v>
      </c>
      <c r="E503">
        <f>VLOOKUP(Table1[[#This Row],[STATE_CODE]],Sheet2!$A$4:$B955,2,FALSE)</f>
        <v>7635354561.7199965</v>
      </c>
      <c r="F503">
        <f>Table1[[#This Row],[VMT_TOTAL]]/Table1[[#This Row],[State 2008 Total]]</f>
        <v>8.6580396516790174E-3</v>
      </c>
    </row>
    <row r="504" spans="1:6" x14ac:dyDescent="0.35">
      <c r="A504">
        <v>2008</v>
      </c>
      <c r="B504">
        <v>16</v>
      </c>
      <c r="C504">
        <v>9</v>
      </c>
      <c r="D504">
        <v>26212122.850000001</v>
      </c>
      <c r="E504">
        <f>VLOOKUP(Table1[[#This Row],[STATE_CODE]],Sheet2!$A$4:$B956,2,FALSE)</f>
        <v>7635354561.7199965</v>
      </c>
      <c r="F504">
        <f>Table1[[#This Row],[VMT_TOTAL]]/Table1[[#This Row],[State 2008 Total]]</f>
        <v>3.4329935352858409E-3</v>
      </c>
    </row>
    <row r="505" spans="1:6" x14ac:dyDescent="0.35">
      <c r="A505">
        <v>2008</v>
      </c>
      <c r="B505">
        <v>16</v>
      </c>
      <c r="C505">
        <v>11</v>
      </c>
      <c r="D505">
        <v>287043406.00999999</v>
      </c>
      <c r="E505">
        <f>VLOOKUP(Table1[[#This Row],[STATE_CODE]],Sheet2!$A$4:$B957,2,FALSE)</f>
        <v>7635354561.7199965</v>
      </c>
      <c r="F505">
        <f>Table1[[#This Row],[VMT_TOTAL]]/Table1[[#This Row],[State 2008 Total]]</f>
        <v>3.759398515022444E-2</v>
      </c>
    </row>
    <row r="506" spans="1:6" x14ac:dyDescent="0.35">
      <c r="A506">
        <v>2008</v>
      </c>
      <c r="B506">
        <v>16</v>
      </c>
      <c r="C506">
        <v>13</v>
      </c>
      <c r="D506">
        <v>55042475.390000001</v>
      </c>
      <c r="E506">
        <f>VLOOKUP(Table1[[#This Row],[STATE_CODE]],Sheet2!$A$4:$B958,2,FALSE)</f>
        <v>7635354561.7199965</v>
      </c>
      <c r="F506">
        <f>Table1[[#This Row],[VMT_TOTAL]]/Table1[[#This Row],[State 2008 Total]]</f>
        <v>7.2088957945655278E-3</v>
      </c>
    </row>
    <row r="507" spans="1:6" x14ac:dyDescent="0.35">
      <c r="A507">
        <v>2008</v>
      </c>
      <c r="B507">
        <v>16</v>
      </c>
      <c r="C507">
        <v>15</v>
      </c>
      <c r="D507">
        <v>56862265.450000003</v>
      </c>
      <c r="E507">
        <f>VLOOKUP(Table1[[#This Row],[STATE_CODE]],Sheet2!$A$4:$B959,2,FALSE)</f>
        <v>7635354561.7199965</v>
      </c>
      <c r="F507">
        <f>Table1[[#This Row],[VMT_TOTAL]]/Table1[[#This Row],[State 2008 Total]]</f>
        <v>7.4472331298247908E-3</v>
      </c>
    </row>
    <row r="508" spans="1:6" x14ac:dyDescent="0.35">
      <c r="A508">
        <v>2008</v>
      </c>
      <c r="B508">
        <v>16</v>
      </c>
      <c r="C508">
        <v>17</v>
      </c>
      <c r="D508">
        <v>211396738.09999999</v>
      </c>
      <c r="E508">
        <f>VLOOKUP(Table1[[#This Row],[STATE_CODE]],Sheet2!$A$4:$B960,2,FALSE)</f>
        <v>7635354561.7199965</v>
      </c>
      <c r="F508">
        <f>Table1[[#This Row],[VMT_TOTAL]]/Table1[[#This Row],[State 2008 Total]]</f>
        <v>2.76865647025538E-2</v>
      </c>
    </row>
    <row r="509" spans="1:6" x14ac:dyDescent="0.35">
      <c r="A509">
        <v>2008</v>
      </c>
      <c r="B509">
        <v>16</v>
      </c>
      <c r="C509">
        <v>19</v>
      </c>
      <c r="D509">
        <v>420858793.16000003</v>
      </c>
      <c r="E509">
        <f>VLOOKUP(Table1[[#This Row],[STATE_CODE]],Sheet2!$A$4:$B961,2,FALSE)</f>
        <v>7635354561.7199965</v>
      </c>
      <c r="F509">
        <f>Table1[[#This Row],[VMT_TOTAL]]/Table1[[#This Row],[State 2008 Total]]</f>
        <v>5.5119744572175347E-2</v>
      </c>
    </row>
    <row r="510" spans="1:6" x14ac:dyDescent="0.35">
      <c r="A510">
        <v>2008</v>
      </c>
      <c r="B510">
        <v>16</v>
      </c>
      <c r="C510">
        <v>21</v>
      </c>
      <c r="D510">
        <v>76012105.370000005</v>
      </c>
      <c r="E510">
        <f>VLOOKUP(Table1[[#This Row],[STATE_CODE]],Sheet2!$A$4:$B962,2,FALSE)</f>
        <v>7635354561.7199965</v>
      </c>
      <c r="F510">
        <f>Table1[[#This Row],[VMT_TOTAL]]/Table1[[#This Row],[State 2008 Total]]</f>
        <v>9.9552816775645529E-3</v>
      </c>
    </row>
    <row r="511" spans="1:6" x14ac:dyDescent="0.35">
      <c r="A511">
        <v>2008</v>
      </c>
      <c r="B511">
        <v>16</v>
      </c>
      <c r="C511">
        <v>23</v>
      </c>
      <c r="D511">
        <v>44000794.5</v>
      </c>
      <c r="E511">
        <f>VLOOKUP(Table1[[#This Row],[STATE_CODE]],Sheet2!$A$4:$B963,2,FALSE)</f>
        <v>7635354561.7199965</v>
      </c>
      <c r="F511">
        <f>Table1[[#This Row],[VMT_TOTAL]]/Table1[[#This Row],[State 2008 Total]]</f>
        <v>5.7627703002292611E-3</v>
      </c>
    </row>
    <row r="512" spans="1:6" x14ac:dyDescent="0.35">
      <c r="A512">
        <v>2008</v>
      </c>
      <c r="B512">
        <v>16</v>
      </c>
      <c r="C512">
        <v>25</v>
      </c>
      <c r="D512">
        <v>16047838.029999999</v>
      </c>
      <c r="E512">
        <f>VLOOKUP(Table1[[#This Row],[STATE_CODE]],Sheet2!$A$4:$B964,2,FALSE)</f>
        <v>7635354561.7199965</v>
      </c>
      <c r="F512">
        <f>Table1[[#This Row],[VMT_TOTAL]]/Table1[[#This Row],[State 2008 Total]]</f>
        <v>2.1017803299477615E-3</v>
      </c>
    </row>
    <row r="513" spans="1:6" x14ac:dyDescent="0.35">
      <c r="A513">
        <v>2008</v>
      </c>
      <c r="B513">
        <v>16</v>
      </c>
      <c r="C513">
        <v>27</v>
      </c>
      <c r="D513">
        <v>745021953.47000003</v>
      </c>
      <c r="E513">
        <f>VLOOKUP(Table1[[#This Row],[STATE_CODE]],Sheet2!$A$4:$B965,2,FALSE)</f>
        <v>7635354561.7199965</v>
      </c>
      <c r="F513">
        <f>Table1[[#This Row],[VMT_TOTAL]]/Table1[[#This Row],[State 2008 Total]]</f>
        <v>9.7575292338771352E-2</v>
      </c>
    </row>
    <row r="514" spans="1:6" x14ac:dyDescent="0.35">
      <c r="A514">
        <v>2008</v>
      </c>
      <c r="B514">
        <v>16</v>
      </c>
      <c r="C514">
        <v>29</v>
      </c>
      <c r="D514">
        <v>37963808.229999997</v>
      </c>
      <c r="E514">
        <f>VLOOKUP(Table1[[#This Row],[STATE_CODE]],Sheet2!$A$4:$B966,2,FALSE)</f>
        <v>7635354561.7199965</v>
      </c>
      <c r="F514">
        <f>Table1[[#This Row],[VMT_TOTAL]]/Table1[[#This Row],[State 2008 Total]]</f>
        <v>4.9721080957172981E-3</v>
      </c>
    </row>
    <row r="515" spans="1:6" x14ac:dyDescent="0.35">
      <c r="A515">
        <v>2008</v>
      </c>
      <c r="B515">
        <v>16</v>
      </c>
      <c r="C515">
        <v>31</v>
      </c>
      <c r="D515">
        <v>191195916.28999999</v>
      </c>
      <c r="E515">
        <f>VLOOKUP(Table1[[#This Row],[STATE_CODE]],Sheet2!$A$4:$B967,2,FALSE)</f>
        <v>7635354561.7199965</v>
      </c>
      <c r="F515">
        <f>Table1[[#This Row],[VMT_TOTAL]]/Table1[[#This Row],[State 2008 Total]]</f>
        <v>2.5040869385236485E-2</v>
      </c>
    </row>
    <row r="516" spans="1:6" x14ac:dyDescent="0.35">
      <c r="A516">
        <v>2008</v>
      </c>
      <c r="B516">
        <v>16</v>
      </c>
      <c r="C516">
        <v>33</v>
      </c>
      <c r="D516">
        <v>37601315.240000002</v>
      </c>
      <c r="E516">
        <f>VLOOKUP(Table1[[#This Row],[STATE_CODE]],Sheet2!$A$4:$B968,2,FALSE)</f>
        <v>7635354561.7199965</v>
      </c>
      <c r="F516">
        <f>Table1[[#This Row],[VMT_TOTAL]]/Table1[[#This Row],[State 2008 Total]]</f>
        <v>4.9246325021387941E-3</v>
      </c>
    </row>
    <row r="517" spans="1:6" x14ac:dyDescent="0.35">
      <c r="A517">
        <v>2008</v>
      </c>
      <c r="B517">
        <v>16</v>
      </c>
      <c r="C517">
        <v>35</v>
      </c>
      <c r="D517">
        <v>17956779.469999999</v>
      </c>
      <c r="E517">
        <f>VLOOKUP(Table1[[#This Row],[STATE_CODE]],Sheet2!$A$4:$B969,2,FALSE)</f>
        <v>7635354561.7199965</v>
      </c>
      <c r="F517">
        <f>Table1[[#This Row],[VMT_TOTAL]]/Table1[[#This Row],[State 2008 Total]]</f>
        <v>2.3517937935753075E-3</v>
      </c>
    </row>
    <row r="518" spans="1:6" x14ac:dyDescent="0.35">
      <c r="A518">
        <v>2008</v>
      </c>
      <c r="B518">
        <v>16</v>
      </c>
      <c r="C518">
        <v>37</v>
      </c>
      <c r="D518">
        <v>24456586.280000001</v>
      </c>
      <c r="E518">
        <f>VLOOKUP(Table1[[#This Row],[STATE_CODE]],Sheet2!$A$4:$B970,2,FALSE)</f>
        <v>7635354561.7199965</v>
      </c>
      <c r="F518">
        <f>Table1[[#This Row],[VMT_TOTAL]]/Table1[[#This Row],[State 2008 Total]]</f>
        <v>3.2030714595250873E-3</v>
      </c>
    </row>
    <row r="519" spans="1:6" x14ac:dyDescent="0.35">
      <c r="A519">
        <v>2008</v>
      </c>
      <c r="B519">
        <v>16</v>
      </c>
      <c r="C519">
        <v>39</v>
      </c>
      <c r="D519">
        <v>372118300.5</v>
      </c>
      <c r="E519">
        <f>VLOOKUP(Table1[[#This Row],[STATE_CODE]],Sheet2!$A$4:$B971,2,FALSE)</f>
        <v>7635354561.7199965</v>
      </c>
      <c r="F519">
        <f>Table1[[#This Row],[VMT_TOTAL]]/Table1[[#This Row],[State 2008 Total]]</f>
        <v>4.8736217485645342E-2</v>
      </c>
    </row>
    <row r="520" spans="1:6" x14ac:dyDescent="0.35">
      <c r="A520">
        <v>2008</v>
      </c>
      <c r="B520">
        <v>16</v>
      </c>
      <c r="C520">
        <v>43</v>
      </c>
      <c r="D520">
        <v>100221779.59999999</v>
      </c>
      <c r="E520">
        <f>VLOOKUP(Table1[[#This Row],[STATE_CODE]],Sheet2!$A$4:$B972,2,FALSE)</f>
        <v>7635354561.7199965</v>
      </c>
      <c r="F520">
        <f>Table1[[#This Row],[VMT_TOTAL]]/Table1[[#This Row],[State 2008 Total]]</f>
        <v>1.3126015143090263E-2</v>
      </c>
    </row>
    <row r="521" spans="1:6" x14ac:dyDescent="0.35">
      <c r="A521">
        <v>2008</v>
      </c>
      <c r="B521">
        <v>16</v>
      </c>
      <c r="C521">
        <v>45</v>
      </c>
      <c r="D521">
        <v>23370114.190000001</v>
      </c>
      <c r="E521">
        <f>VLOOKUP(Table1[[#This Row],[STATE_CODE]],Sheet2!$A$4:$B973,2,FALSE)</f>
        <v>7635354561.7199965</v>
      </c>
      <c r="F521">
        <f>Table1[[#This Row],[VMT_TOTAL]]/Table1[[#This Row],[State 2008 Total]]</f>
        <v>3.0607765495484045E-3</v>
      </c>
    </row>
    <row r="522" spans="1:6" x14ac:dyDescent="0.35">
      <c r="A522">
        <v>2008</v>
      </c>
      <c r="B522">
        <v>16</v>
      </c>
      <c r="C522">
        <v>47</v>
      </c>
      <c r="D522">
        <v>139484882.69999999</v>
      </c>
      <c r="E522">
        <f>VLOOKUP(Table1[[#This Row],[STATE_CODE]],Sheet2!$A$4:$B974,2,FALSE)</f>
        <v>7635354561.7199965</v>
      </c>
      <c r="F522">
        <f>Table1[[#This Row],[VMT_TOTAL]]/Table1[[#This Row],[State 2008 Total]]</f>
        <v>1.8268291481748633E-2</v>
      </c>
    </row>
    <row r="523" spans="1:6" x14ac:dyDescent="0.35">
      <c r="A523">
        <v>2008</v>
      </c>
      <c r="B523">
        <v>16</v>
      </c>
      <c r="C523">
        <v>49</v>
      </c>
      <c r="D523">
        <v>101096414.59999999</v>
      </c>
      <c r="E523">
        <f>VLOOKUP(Table1[[#This Row],[STATE_CODE]],Sheet2!$A$4:$B975,2,FALSE)</f>
        <v>7635354561.7199965</v>
      </c>
      <c r="F523">
        <f>Table1[[#This Row],[VMT_TOTAL]]/Table1[[#This Row],[State 2008 Total]]</f>
        <v>1.3240565815613711E-2</v>
      </c>
    </row>
    <row r="524" spans="1:6" x14ac:dyDescent="0.35">
      <c r="A524">
        <v>2008</v>
      </c>
      <c r="B524">
        <v>16</v>
      </c>
      <c r="C524">
        <v>51</v>
      </c>
      <c r="D524">
        <v>101316784.28999899</v>
      </c>
      <c r="E524">
        <f>VLOOKUP(Table1[[#This Row],[STATE_CODE]],Sheet2!$A$4:$B976,2,FALSE)</f>
        <v>7635354561.7199965</v>
      </c>
      <c r="F524">
        <f>Table1[[#This Row],[VMT_TOTAL]]/Table1[[#This Row],[State 2008 Total]]</f>
        <v>1.3269427565021372E-2</v>
      </c>
    </row>
    <row r="525" spans="1:6" x14ac:dyDescent="0.35">
      <c r="A525">
        <v>2008</v>
      </c>
      <c r="B525">
        <v>16</v>
      </c>
      <c r="C525">
        <v>53</v>
      </c>
      <c r="D525">
        <v>286865956</v>
      </c>
      <c r="E525">
        <f>VLOOKUP(Table1[[#This Row],[STATE_CODE]],Sheet2!$A$4:$B977,2,FALSE)</f>
        <v>7635354561.7199965</v>
      </c>
      <c r="F525">
        <f>Table1[[#This Row],[VMT_TOTAL]]/Table1[[#This Row],[State 2008 Total]]</f>
        <v>3.7570744577888789E-2</v>
      </c>
    </row>
    <row r="526" spans="1:6" x14ac:dyDescent="0.35">
      <c r="A526">
        <v>2008</v>
      </c>
      <c r="B526">
        <v>16</v>
      </c>
      <c r="C526">
        <v>55</v>
      </c>
      <c r="D526">
        <v>677226593.5</v>
      </c>
      <c r="E526">
        <f>VLOOKUP(Table1[[#This Row],[STATE_CODE]],Sheet2!$A$4:$B978,2,FALSE)</f>
        <v>7635354561.7199965</v>
      </c>
      <c r="F526">
        <f>Table1[[#This Row],[VMT_TOTAL]]/Table1[[#This Row],[State 2008 Total]]</f>
        <v>8.8696155237543151E-2</v>
      </c>
    </row>
    <row r="527" spans="1:6" x14ac:dyDescent="0.35">
      <c r="A527">
        <v>2008</v>
      </c>
      <c r="B527">
        <v>16</v>
      </c>
      <c r="C527">
        <v>57</v>
      </c>
      <c r="D527">
        <v>82123042.670000002</v>
      </c>
      <c r="E527">
        <f>VLOOKUP(Table1[[#This Row],[STATE_CODE]],Sheet2!$A$4:$B979,2,FALSE)</f>
        <v>7635354561.7199965</v>
      </c>
      <c r="F527">
        <f>Table1[[#This Row],[VMT_TOTAL]]/Table1[[#This Row],[State 2008 Total]]</f>
        <v>1.0755629225357199E-2</v>
      </c>
    </row>
    <row r="528" spans="1:6" x14ac:dyDescent="0.35">
      <c r="A528">
        <v>2008</v>
      </c>
      <c r="B528">
        <v>16</v>
      </c>
      <c r="C528">
        <v>59</v>
      </c>
      <c r="D528">
        <v>35350494.299999997</v>
      </c>
      <c r="E528">
        <f>VLOOKUP(Table1[[#This Row],[STATE_CODE]],Sheet2!$A$4:$B980,2,FALSE)</f>
        <v>7635354561.7199965</v>
      </c>
      <c r="F528">
        <f>Table1[[#This Row],[VMT_TOTAL]]/Table1[[#This Row],[State 2008 Total]]</f>
        <v>4.6298431872738967E-3</v>
      </c>
    </row>
    <row r="529" spans="1:6" x14ac:dyDescent="0.35">
      <c r="A529">
        <v>2008</v>
      </c>
      <c r="B529">
        <v>16</v>
      </c>
      <c r="C529">
        <v>61</v>
      </c>
      <c r="D529">
        <v>30700298.5</v>
      </c>
      <c r="E529">
        <f>VLOOKUP(Table1[[#This Row],[STATE_CODE]],Sheet2!$A$4:$B981,2,FALSE)</f>
        <v>7635354561.7199965</v>
      </c>
      <c r="F529">
        <f>Table1[[#This Row],[VMT_TOTAL]]/Table1[[#This Row],[State 2008 Total]]</f>
        <v>4.0208084970823179E-3</v>
      </c>
    </row>
    <row r="530" spans="1:6" x14ac:dyDescent="0.35">
      <c r="A530">
        <v>2008</v>
      </c>
      <c r="B530">
        <v>16</v>
      </c>
      <c r="C530">
        <v>63</v>
      </c>
      <c r="D530">
        <v>25569485.41</v>
      </c>
      <c r="E530">
        <f>VLOOKUP(Table1[[#This Row],[STATE_CODE]],Sheet2!$A$4:$B982,2,FALSE)</f>
        <v>7635354561.7199965</v>
      </c>
      <c r="F530">
        <f>Table1[[#This Row],[VMT_TOTAL]]/Table1[[#This Row],[State 2008 Total]]</f>
        <v>3.348827510669004E-3</v>
      </c>
    </row>
    <row r="531" spans="1:6" x14ac:dyDescent="0.35">
      <c r="A531">
        <v>2008</v>
      </c>
      <c r="B531">
        <v>16</v>
      </c>
      <c r="C531">
        <v>65</v>
      </c>
      <c r="D531">
        <v>103634972.28999899</v>
      </c>
      <c r="E531">
        <f>VLOOKUP(Table1[[#This Row],[STATE_CODE]],Sheet2!$A$4:$B983,2,FALSE)</f>
        <v>7635354561.7199965</v>
      </c>
      <c r="F531">
        <f>Table1[[#This Row],[VMT_TOTAL]]/Table1[[#This Row],[State 2008 Total]]</f>
        <v>1.3573039922674319E-2</v>
      </c>
    </row>
    <row r="532" spans="1:6" x14ac:dyDescent="0.35">
      <c r="A532">
        <v>2008</v>
      </c>
      <c r="B532">
        <v>16</v>
      </c>
      <c r="C532">
        <v>67</v>
      </c>
      <c r="D532">
        <v>101716733.34999999</v>
      </c>
      <c r="E532">
        <f>VLOOKUP(Table1[[#This Row],[STATE_CODE]],Sheet2!$A$4:$B984,2,FALSE)</f>
        <v>7635354561.7199965</v>
      </c>
      <c r="F532">
        <f>Table1[[#This Row],[VMT_TOTAL]]/Table1[[#This Row],[State 2008 Total]]</f>
        <v>1.3321808768378469E-2</v>
      </c>
    </row>
    <row r="533" spans="1:6" x14ac:dyDescent="0.35">
      <c r="A533">
        <v>2008</v>
      </c>
      <c r="B533">
        <v>16</v>
      </c>
      <c r="C533">
        <v>69</v>
      </c>
      <c r="D533">
        <v>148414481.94999999</v>
      </c>
      <c r="E533">
        <f>VLOOKUP(Table1[[#This Row],[STATE_CODE]],Sheet2!$A$4:$B985,2,FALSE)</f>
        <v>7635354561.7199965</v>
      </c>
      <c r="F533">
        <f>Table1[[#This Row],[VMT_TOTAL]]/Table1[[#This Row],[State 2008 Total]]</f>
        <v>1.9437798303968617E-2</v>
      </c>
    </row>
    <row r="534" spans="1:6" x14ac:dyDescent="0.35">
      <c r="A534">
        <v>2008</v>
      </c>
      <c r="B534">
        <v>16</v>
      </c>
      <c r="C534">
        <v>71</v>
      </c>
      <c r="D534">
        <v>110958281.7</v>
      </c>
      <c r="E534">
        <f>VLOOKUP(Table1[[#This Row],[STATE_CODE]],Sheet2!$A$4:$B986,2,FALSE)</f>
        <v>7635354561.7199965</v>
      </c>
      <c r="F534">
        <f>Table1[[#This Row],[VMT_TOTAL]]/Table1[[#This Row],[State 2008 Total]]</f>
        <v>1.4532171466704583E-2</v>
      </c>
    </row>
    <row r="535" spans="1:6" x14ac:dyDescent="0.35">
      <c r="A535">
        <v>2008</v>
      </c>
      <c r="B535">
        <v>16</v>
      </c>
      <c r="C535">
        <v>73</v>
      </c>
      <c r="D535">
        <v>25423970.399999999</v>
      </c>
      <c r="E535">
        <f>VLOOKUP(Table1[[#This Row],[STATE_CODE]],Sheet2!$A$4:$B987,2,FALSE)</f>
        <v>7635354561.7199965</v>
      </c>
      <c r="F535">
        <f>Table1[[#This Row],[VMT_TOTAL]]/Table1[[#This Row],[State 2008 Total]]</f>
        <v>3.3297694552999E-3</v>
      </c>
    </row>
    <row r="536" spans="1:6" x14ac:dyDescent="0.35">
      <c r="A536">
        <v>2008</v>
      </c>
      <c r="B536">
        <v>16</v>
      </c>
      <c r="C536">
        <v>75</v>
      </c>
      <c r="D536">
        <v>172491652.08000001</v>
      </c>
      <c r="E536">
        <f>VLOOKUP(Table1[[#This Row],[STATE_CODE]],Sheet2!$A$4:$B988,2,FALSE)</f>
        <v>7635354561.7199965</v>
      </c>
      <c r="F536">
        <f>Table1[[#This Row],[VMT_TOTAL]]/Table1[[#This Row],[State 2008 Total]]</f>
        <v>2.2591177748940486E-2</v>
      </c>
    </row>
    <row r="537" spans="1:6" x14ac:dyDescent="0.35">
      <c r="A537">
        <v>2008</v>
      </c>
      <c r="B537">
        <v>16</v>
      </c>
      <c r="C537">
        <v>77</v>
      </c>
      <c r="D537">
        <v>121001144.86999901</v>
      </c>
      <c r="E537">
        <f>VLOOKUP(Table1[[#This Row],[STATE_CODE]],Sheet2!$A$4:$B989,2,FALSE)</f>
        <v>7635354561.7199965</v>
      </c>
      <c r="F537">
        <f>Table1[[#This Row],[VMT_TOTAL]]/Table1[[#This Row],[State 2008 Total]]</f>
        <v>1.5847482116500611E-2</v>
      </c>
    </row>
    <row r="538" spans="1:6" x14ac:dyDescent="0.35">
      <c r="A538">
        <v>2008</v>
      </c>
      <c r="B538">
        <v>16</v>
      </c>
      <c r="C538">
        <v>79</v>
      </c>
      <c r="D538">
        <v>116222610.09999999</v>
      </c>
      <c r="E538">
        <f>VLOOKUP(Table1[[#This Row],[STATE_CODE]],Sheet2!$A$4:$B990,2,FALSE)</f>
        <v>7635354561.7199965</v>
      </c>
      <c r="F538">
        <f>Table1[[#This Row],[VMT_TOTAL]]/Table1[[#This Row],[State 2008 Total]]</f>
        <v>1.522163891152932E-2</v>
      </c>
    </row>
    <row r="539" spans="1:6" x14ac:dyDescent="0.35">
      <c r="A539">
        <v>2008</v>
      </c>
      <c r="B539">
        <v>16</v>
      </c>
      <c r="C539">
        <v>83</v>
      </c>
      <c r="D539">
        <v>143155623</v>
      </c>
      <c r="E539">
        <f>VLOOKUP(Table1[[#This Row],[STATE_CODE]],Sheet2!$A$4:$B991,2,FALSE)</f>
        <v>7635354561.7199965</v>
      </c>
      <c r="F539">
        <f>Table1[[#This Row],[VMT_TOTAL]]/Table1[[#This Row],[State 2008 Total]]</f>
        <v>1.8749047191300532E-2</v>
      </c>
    </row>
    <row r="540" spans="1:6" x14ac:dyDescent="0.35">
      <c r="A540">
        <v>2008</v>
      </c>
      <c r="B540">
        <v>16</v>
      </c>
      <c r="C540">
        <v>85</v>
      </c>
      <c r="D540">
        <v>96328498.549999997</v>
      </c>
      <c r="E540">
        <f>VLOOKUP(Table1[[#This Row],[STATE_CODE]],Sheet2!$A$4:$B992,2,FALSE)</f>
        <v>7635354561.7199965</v>
      </c>
      <c r="F540">
        <f>Table1[[#This Row],[VMT_TOTAL]]/Table1[[#This Row],[State 2008 Total]]</f>
        <v>1.2616113341081089E-2</v>
      </c>
    </row>
    <row r="541" spans="1:6" x14ac:dyDescent="0.35">
      <c r="A541">
        <v>2008</v>
      </c>
      <c r="B541">
        <v>16</v>
      </c>
      <c r="C541">
        <v>87</v>
      </c>
      <c r="D541">
        <v>51955447.649999999</v>
      </c>
      <c r="E541">
        <f>VLOOKUP(Table1[[#This Row],[STATE_CODE]],Sheet2!$A$4:$B993,2,FALSE)</f>
        <v>7635354561.7199965</v>
      </c>
      <c r="F541">
        <f>Table1[[#This Row],[VMT_TOTAL]]/Table1[[#This Row],[State 2008 Total]]</f>
        <v>6.8045887365178401E-3</v>
      </c>
    </row>
    <row r="542" spans="1:6" x14ac:dyDescent="0.35">
      <c r="A542">
        <v>2008</v>
      </c>
      <c r="B542">
        <v>17</v>
      </c>
      <c r="C542">
        <v>1</v>
      </c>
      <c r="D542">
        <v>149383353.84</v>
      </c>
      <c r="E542">
        <f>VLOOKUP(Table1[[#This Row],[STATE_CODE]],Sheet2!$A$4:$B994,2,FALSE)</f>
        <v>57735394016.900009</v>
      </c>
      <c r="F542">
        <f>Table1[[#This Row],[VMT_TOTAL]]/Table1[[#This Row],[State 2008 Total]]</f>
        <v>2.5873791351674722E-3</v>
      </c>
    </row>
    <row r="543" spans="1:6" x14ac:dyDescent="0.35">
      <c r="A543">
        <v>2008</v>
      </c>
      <c r="B543">
        <v>17</v>
      </c>
      <c r="C543">
        <v>3</v>
      </c>
      <c r="D543">
        <v>49999600.380000003</v>
      </c>
      <c r="E543">
        <f>VLOOKUP(Table1[[#This Row],[STATE_CODE]],Sheet2!$A$4:$B995,2,FALSE)</f>
        <v>57735394016.900009</v>
      </c>
      <c r="F543">
        <f>Table1[[#This Row],[VMT_TOTAL]]/Table1[[#This Row],[State 2008 Total]]</f>
        <v>8.6601297577296133E-4</v>
      </c>
    </row>
    <row r="544" spans="1:6" x14ac:dyDescent="0.35">
      <c r="A544">
        <v>2008</v>
      </c>
      <c r="B544">
        <v>17</v>
      </c>
      <c r="C544">
        <v>5</v>
      </c>
      <c r="D544">
        <v>164166683.09999999</v>
      </c>
      <c r="E544">
        <f>VLOOKUP(Table1[[#This Row],[STATE_CODE]],Sheet2!$A$4:$B996,2,FALSE)</f>
        <v>57735394016.900009</v>
      </c>
      <c r="F544">
        <f>Table1[[#This Row],[VMT_TOTAL]]/Table1[[#This Row],[State 2008 Total]]</f>
        <v>2.8434322809323164E-3</v>
      </c>
    </row>
    <row r="545" spans="1:6" x14ac:dyDescent="0.35">
      <c r="A545">
        <v>2008</v>
      </c>
      <c r="B545">
        <v>17</v>
      </c>
      <c r="C545">
        <v>7</v>
      </c>
      <c r="D545">
        <v>355710700.57999998</v>
      </c>
      <c r="E545">
        <f>VLOOKUP(Table1[[#This Row],[STATE_CODE]],Sheet2!$A$4:$B997,2,FALSE)</f>
        <v>57735394016.900009</v>
      </c>
      <c r="F545">
        <f>Table1[[#This Row],[VMT_TOTAL]]/Table1[[#This Row],[State 2008 Total]]</f>
        <v>6.1610508880545296E-3</v>
      </c>
    </row>
    <row r="546" spans="1:6" x14ac:dyDescent="0.35">
      <c r="A546">
        <v>2008</v>
      </c>
      <c r="B546">
        <v>17</v>
      </c>
      <c r="C546">
        <v>9</v>
      </c>
      <c r="D546">
        <v>20072417.219999999</v>
      </c>
      <c r="E546">
        <f>VLOOKUP(Table1[[#This Row],[STATE_CODE]],Sheet2!$A$4:$B998,2,FALSE)</f>
        <v>57735394016.900009</v>
      </c>
      <c r="F546">
        <f>Table1[[#This Row],[VMT_TOTAL]]/Table1[[#This Row],[State 2008 Total]]</f>
        <v>3.4766225400877153E-4</v>
      </c>
    </row>
    <row r="547" spans="1:6" x14ac:dyDescent="0.35">
      <c r="A547">
        <v>2008</v>
      </c>
      <c r="B547">
        <v>17</v>
      </c>
      <c r="C547">
        <v>11</v>
      </c>
      <c r="D547">
        <v>315318387.94</v>
      </c>
      <c r="E547">
        <f>VLOOKUP(Table1[[#This Row],[STATE_CODE]],Sheet2!$A$4:$B999,2,FALSE)</f>
        <v>57735394016.900009</v>
      </c>
      <c r="F547">
        <f>Table1[[#This Row],[VMT_TOTAL]]/Table1[[#This Row],[State 2008 Total]]</f>
        <v>5.4614399591297776E-3</v>
      </c>
    </row>
    <row r="548" spans="1:6" x14ac:dyDescent="0.35">
      <c r="A548">
        <v>2008</v>
      </c>
      <c r="B548">
        <v>17</v>
      </c>
      <c r="C548">
        <v>13</v>
      </c>
      <c r="D548">
        <v>10054587.300000001</v>
      </c>
      <c r="E548">
        <f>VLOOKUP(Table1[[#This Row],[STATE_CODE]],Sheet2!$A$4:$B1000,2,FALSE)</f>
        <v>57735394016.900009</v>
      </c>
      <c r="F548">
        <f>Table1[[#This Row],[VMT_TOTAL]]/Table1[[#This Row],[State 2008 Total]]</f>
        <v>1.7414945322893048E-4</v>
      </c>
    </row>
    <row r="549" spans="1:6" x14ac:dyDescent="0.35">
      <c r="A549">
        <v>2008</v>
      </c>
      <c r="B549">
        <v>17</v>
      </c>
      <c r="C549">
        <v>15</v>
      </c>
      <c r="D549">
        <v>29420595.239999998</v>
      </c>
      <c r="E549">
        <f>VLOOKUP(Table1[[#This Row],[STATE_CODE]],Sheet2!$A$4:$B1001,2,FALSE)</f>
        <v>57735394016.900009</v>
      </c>
      <c r="F549">
        <f>Table1[[#This Row],[VMT_TOTAL]]/Table1[[#This Row],[State 2008 Total]]</f>
        <v>5.0957641739464269E-4</v>
      </c>
    </row>
    <row r="550" spans="1:6" x14ac:dyDescent="0.35">
      <c r="A550">
        <v>2008</v>
      </c>
      <c r="B550">
        <v>17</v>
      </c>
      <c r="C550">
        <v>17</v>
      </c>
      <c r="D550">
        <v>14564973.66</v>
      </c>
      <c r="E550">
        <f>VLOOKUP(Table1[[#This Row],[STATE_CODE]],Sheet2!$A$4:$B1002,2,FALSE)</f>
        <v>57735394016.900009</v>
      </c>
      <c r="F550">
        <f>Table1[[#This Row],[VMT_TOTAL]]/Table1[[#This Row],[State 2008 Total]]</f>
        <v>2.5227113987888634E-4</v>
      </c>
    </row>
    <row r="551" spans="1:6" x14ac:dyDescent="0.35">
      <c r="A551">
        <v>2008</v>
      </c>
      <c r="B551">
        <v>17</v>
      </c>
      <c r="C551">
        <v>19</v>
      </c>
      <c r="D551">
        <v>887351496.25999999</v>
      </c>
      <c r="E551">
        <f>VLOOKUP(Table1[[#This Row],[STATE_CODE]],Sheet2!$A$4:$B1003,2,FALSE)</f>
        <v>57735394016.900009</v>
      </c>
      <c r="F551">
        <f>Table1[[#This Row],[VMT_TOTAL]]/Table1[[#This Row],[State 2008 Total]]</f>
        <v>1.5369281034095983E-2</v>
      </c>
    </row>
    <row r="552" spans="1:6" x14ac:dyDescent="0.35">
      <c r="A552">
        <v>2008</v>
      </c>
      <c r="B552">
        <v>17</v>
      </c>
      <c r="C552">
        <v>21</v>
      </c>
      <c r="D552">
        <v>77587249.319999993</v>
      </c>
      <c r="E552">
        <f>VLOOKUP(Table1[[#This Row],[STATE_CODE]],Sheet2!$A$4:$B1004,2,FALSE)</f>
        <v>57735394016.900009</v>
      </c>
      <c r="F552">
        <f>Table1[[#This Row],[VMT_TOTAL]]/Table1[[#This Row],[State 2008 Total]]</f>
        <v>1.3438420338361084E-3</v>
      </c>
    </row>
    <row r="553" spans="1:6" x14ac:dyDescent="0.35">
      <c r="A553">
        <v>2008</v>
      </c>
      <c r="B553">
        <v>17</v>
      </c>
      <c r="C553">
        <v>23</v>
      </c>
      <c r="D553">
        <v>240537864.47999999</v>
      </c>
      <c r="E553">
        <f>VLOOKUP(Table1[[#This Row],[STATE_CODE]],Sheet2!$A$4:$B1005,2,FALSE)</f>
        <v>57735394016.900009</v>
      </c>
      <c r="F553">
        <f>Table1[[#This Row],[VMT_TOTAL]]/Table1[[#This Row],[State 2008 Total]]</f>
        <v>4.166211534117027E-3</v>
      </c>
    </row>
    <row r="554" spans="1:6" x14ac:dyDescent="0.35">
      <c r="A554">
        <v>2008</v>
      </c>
      <c r="B554">
        <v>17</v>
      </c>
      <c r="C554">
        <v>25</v>
      </c>
      <c r="D554">
        <v>59890190.399999999</v>
      </c>
      <c r="E554">
        <f>VLOOKUP(Table1[[#This Row],[STATE_CODE]],Sheet2!$A$4:$B1006,2,FALSE)</f>
        <v>57735394016.900009</v>
      </c>
      <c r="F554">
        <f>Table1[[#This Row],[VMT_TOTAL]]/Table1[[#This Row],[State 2008 Total]]</f>
        <v>1.0373219308500649E-3</v>
      </c>
    </row>
    <row r="555" spans="1:6" x14ac:dyDescent="0.35">
      <c r="A555">
        <v>2008</v>
      </c>
      <c r="B555">
        <v>17</v>
      </c>
      <c r="C555">
        <v>27</v>
      </c>
      <c r="D555">
        <v>151812634.91999999</v>
      </c>
      <c r="E555">
        <f>VLOOKUP(Table1[[#This Row],[STATE_CODE]],Sheet2!$A$4:$B1007,2,FALSE)</f>
        <v>57735394016.900009</v>
      </c>
      <c r="F555">
        <f>Table1[[#This Row],[VMT_TOTAL]]/Table1[[#This Row],[State 2008 Total]]</f>
        <v>2.6294552501982091E-3</v>
      </c>
    </row>
    <row r="556" spans="1:6" x14ac:dyDescent="0.35">
      <c r="A556">
        <v>2008</v>
      </c>
      <c r="B556">
        <v>17</v>
      </c>
      <c r="C556">
        <v>29</v>
      </c>
      <c r="D556">
        <v>273844032.88</v>
      </c>
      <c r="E556">
        <f>VLOOKUP(Table1[[#This Row],[STATE_CODE]],Sheet2!$A$4:$B1008,2,FALSE)</f>
        <v>57735394016.900009</v>
      </c>
      <c r="F556">
        <f>Table1[[#This Row],[VMT_TOTAL]]/Table1[[#This Row],[State 2008 Total]]</f>
        <v>4.7430876248950819E-3</v>
      </c>
    </row>
    <row r="557" spans="1:6" x14ac:dyDescent="0.35">
      <c r="A557">
        <v>2008</v>
      </c>
      <c r="B557">
        <v>17</v>
      </c>
      <c r="C557">
        <v>31</v>
      </c>
      <c r="D557">
        <v>18768995737.400002</v>
      </c>
      <c r="E557">
        <f>VLOOKUP(Table1[[#This Row],[STATE_CODE]],Sheet2!$A$4:$B1009,2,FALSE)</f>
        <v>57735394016.900009</v>
      </c>
      <c r="F557">
        <f>Table1[[#This Row],[VMT_TOTAL]]/Table1[[#This Row],[State 2008 Total]]</f>
        <v>0.3250864752374607</v>
      </c>
    </row>
    <row r="558" spans="1:6" x14ac:dyDescent="0.35">
      <c r="A558">
        <v>2008</v>
      </c>
      <c r="B558">
        <v>17</v>
      </c>
      <c r="C558">
        <v>33</v>
      </c>
      <c r="D558">
        <v>40019091.479999997</v>
      </c>
      <c r="E558">
        <f>VLOOKUP(Table1[[#This Row],[STATE_CODE]],Sheet2!$A$4:$B1010,2,FALSE)</f>
        <v>57735394016.900009</v>
      </c>
      <c r="F558">
        <f>Table1[[#This Row],[VMT_TOTAL]]/Table1[[#This Row],[State 2008 Total]]</f>
        <v>6.9314658991130834E-4</v>
      </c>
    </row>
    <row r="559" spans="1:6" x14ac:dyDescent="0.35">
      <c r="A559">
        <v>2008</v>
      </c>
      <c r="B559">
        <v>17</v>
      </c>
      <c r="C559">
        <v>35</v>
      </c>
      <c r="D559">
        <v>195832692</v>
      </c>
      <c r="E559">
        <f>VLOOKUP(Table1[[#This Row],[STATE_CODE]],Sheet2!$A$4:$B1011,2,FALSE)</f>
        <v>57735394016.900009</v>
      </c>
      <c r="F559">
        <f>Table1[[#This Row],[VMT_TOTAL]]/Table1[[#This Row],[State 2008 Total]]</f>
        <v>3.3919001564738063E-3</v>
      </c>
    </row>
    <row r="560" spans="1:6" x14ac:dyDescent="0.35">
      <c r="A560">
        <v>2008</v>
      </c>
      <c r="B560">
        <v>17</v>
      </c>
      <c r="C560">
        <v>37</v>
      </c>
      <c r="D560">
        <v>296669963.18000001</v>
      </c>
      <c r="E560">
        <f>VLOOKUP(Table1[[#This Row],[STATE_CODE]],Sheet2!$A$4:$B1012,2,FALSE)</f>
        <v>57735394016.900009</v>
      </c>
      <c r="F560">
        <f>Table1[[#This Row],[VMT_TOTAL]]/Table1[[#This Row],[State 2008 Total]]</f>
        <v>5.1384418212017452E-3</v>
      </c>
    </row>
    <row r="561" spans="1:6" x14ac:dyDescent="0.35">
      <c r="A561">
        <v>2008</v>
      </c>
      <c r="B561">
        <v>17</v>
      </c>
      <c r="C561">
        <v>39</v>
      </c>
      <c r="D561">
        <v>111385299.72</v>
      </c>
      <c r="E561">
        <f>VLOOKUP(Table1[[#This Row],[STATE_CODE]],Sheet2!$A$4:$B1013,2,FALSE)</f>
        <v>57735394016.900009</v>
      </c>
      <c r="F561">
        <f>Table1[[#This Row],[VMT_TOTAL]]/Table1[[#This Row],[State 2008 Total]]</f>
        <v>1.9292377165971339E-3</v>
      </c>
    </row>
    <row r="562" spans="1:6" x14ac:dyDescent="0.35">
      <c r="A562">
        <v>2008</v>
      </c>
      <c r="B562">
        <v>17</v>
      </c>
      <c r="C562">
        <v>41</v>
      </c>
      <c r="D562">
        <v>151405628.31999999</v>
      </c>
      <c r="E562">
        <f>VLOOKUP(Table1[[#This Row],[STATE_CODE]],Sheet2!$A$4:$B1014,2,FALSE)</f>
        <v>57735394016.900009</v>
      </c>
      <c r="F562">
        <f>Table1[[#This Row],[VMT_TOTAL]]/Table1[[#This Row],[State 2008 Total]]</f>
        <v>2.6224057339191502E-3</v>
      </c>
    </row>
    <row r="563" spans="1:6" x14ac:dyDescent="0.35">
      <c r="A563">
        <v>2008</v>
      </c>
      <c r="B563">
        <v>17</v>
      </c>
      <c r="C563">
        <v>43</v>
      </c>
      <c r="D563">
        <v>5161231437.8000002</v>
      </c>
      <c r="E563">
        <f>VLOOKUP(Table1[[#This Row],[STATE_CODE]],Sheet2!$A$4:$B1015,2,FALSE)</f>
        <v>57735394016.900009</v>
      </c>
      <c r="F563">
        <f>Table1[[#This Row],[VMT_TOTAL]]/Table1[[#This Row],[State 2008 Total]]</f>
        <v>8.9394582399303119E-2</v>
      </c>
    </row>
    <row r="564" spans="1:6" x14ac:dyDescent="0.35">
      <c r="A564">
        <v>2008</v>
      </c>
      <c r="B564">
        <v>17</v>
      </c>
      <c r="C564">
        <v>45</v>
      </c>
      <c r="D564">
        <v>63634740.060000002</v>
      </c>
      <c r="E564">
        <f>VLOOKUP(Table1[[#This Row],[STATE_CODE]],Sheet2!$A$4:$B1016,2,FALSE)</f>
        <v>57735394016.900009</v>
      </c>
      <c r="F564">
        <f>Table1[[#This Row],[VMT_TOTAL]]/Table1[[#This Row],[State 2008 Total]]</f>
        <v>1.1021790210935976E-3</v>
      </c>
    </row>
    <row r="565" spans="1:6" x14ac:dyDescent="0.35">
      <c r="A565">
        <v>2008</v>
      </c>
      <c r="B565">
        <v>17</v>
      </c>
      <c r="C565">
        <v>47</v>
      </c>
      <c r="D565">
        <v>4501847.58</v>
      </c>
      <c r="E565">
        <f>VLOOKUP(Table1[[#This Row],[STATE_CODE]],Sheet2!$A$4:$B1017,2,FALSE)</f>
        <v>57735394016.900009</v>
      </c>
      <c r="F565">
        <f>Table1[[#This Row],[VMT_TOTAL]]/Table1[[#This Row],[State 2008 Total]]</f>
        <v>7.7973791582373929E-5</v>
      </c>
    </row>
    <row r="566" spans="1:6" x14ac:dyDescent="0.35">
      <c r="A566">
        <v>2008</v>
      </c>
      <c r="B566">
        <v>17</v>
      </c>
      <c r="C566">
        <v>49</v>
      </c>
      <c r="D566">
        <v>402599952.42000002</v>
      </c>
      <c r="E566">
        <f>VLOOKUP(Table1[[#This Row],[STATE_CODE]],Sheet2!$A$4:$B1018,2,FALSE)</f>
        <v>57735394016.900009</v>
      </c>
      <c r="F566">
        <f>Table1[[#This Row],[VMT_TOTAL]]/Table1[[#This Row],[State 2008 Total]]</f>
        <v>6.9731913893607972E-3</v>
      </c>
    </row>
    <row r="567" spans="1:6" x14ac:dyDescent="0.35">
      <c r="A567">
        <v>2008</v>
      </c>
      <c r="B567">
        <v>17</v>
      </c>
      <c r="C567">
        <v>51</v>
      </c>
      <c r="D567">
        <v>285579643.5</v>
      </c>
      <c r="E567">
        <f>VLOOKUP(Table1[[#This Row],[STATE_CODE]],Sheet2!$A$4:$B1019,2,FALSE)</f>
        <v>57735394016.900009</v>
      </c>
      <c r="F567">
        <f>Table1[[#This Row],[VMT_TOTAL]]/Table1[[#This Row],[State 2008 Total]]</f>
        <v>4.9463530709846128E-3</v>
      </c>
    </row>
    <row r="568" spans="1:6" x14ac:dyDescent="0.35">
      <c r="A568">
        <v>2008</v>
      </c>
      <c r="B568">
        <v>17</v>
      </c>
      <c r="C568">
        <v>53</v>
      </c>
      <c r="D568">
        <v>61068055.259999998</v>
      </c>
      <c r="E568">
        <f>VLOOKUP(Table1[[#This Row],[STATE_CODE]],Sheet2!$A$4:$B1020,2,FALSE)</f>
        <v>57735394016.900009</v>
      </c>
      <c r="F568">
        <f>Table1[[#This Row],[VMT_TOTAL]]/Table1[[#This Row],[State 2008 Total]]</f>
        <v>1.0577230189530613E-3</v>
      </c>
    </row>
    <row r="569" spans="1:6" x14ac:dyDescent="0.35">
      <c r="A569">
        <v>2008</v>
      </c>
      <c r="B569">
        <v>17</v>
      </c>
      <c r="C569">
        <v>55</v>
      </c>
      <c r="D569">
        <v>245693585.69999999</v>
      </c>
      <c r="E569">
        <f>VLOOKUP(Table1[[#This Row],[STATE_CODE]],Sheet2!$A$4:$B1021,2,FALSE)</f>
        <v>57735394016.900009</v>
      </c>
      <c r="F569">
        <f>Table1[[#This Row],[VMT_TOTAL]]/Table1[[#This Row],[State 2008 Total]]</f>
        <v>4.255510677351259E-3</v>
      </c>
    </row>
    <row r="570" spans="1:6" x14ac:dyDescent="0.35">
      <c r="A570">
        <v>2008</v>
      </c>
      <c r="B570">
        <v>17</v>
      </c>
      <c r="C570">
        <v>57</v>
      </c>
      <c r="D570">
        <v>89681858.400000006</v>
      </c>
      <c r="E570">
        <f>VLOOKUP(Table1[[#This Row],[STATE_CODE]],Sheet2!$A$4:$B1022,2,FALSE)</f>
        <v>57735394016.900009</v>
      </c>
      <c r="F570">
        <f>Table1[[#This Row],[VMT_TOTAL]]/Table1[[#This Row],[State 2008 Total]]</f>
        <v>1.5533254761152023E-3</v>
      </c>
    </row>
    <row r="571" spans="1:6" x14ac:dyDescent="0.35">
      <c r="A571">
        <v>2008</v>
      </c>
      <c r="B571">
        <v>17</v>
      </c>
      <c r="C571">
        <v>59</v>
      </c>
      <c r="D571">
        <v>31171015.859999999</v>
      </c>
      <c r="E571">
        <f>VLOOKUP(Table1[[#This Row],[STATE_CODE]],Sheet2!$A$4:$B1023,2,FALSE)</f>
        <v>57735394016.900009</v>
      </c>
      <c r="F571">
        <f>Table1[[#This Row],[VMT_TOTAL]]/Table1[[#This Row],[State 2008 Total]]</f>
        <v>5.3989439910769087E-4</v>
      </c>
    </row>
    <row r="572" spans="1:6" x14ac:dyDescent="0.35">
      <c r="A572">
        <v>2008</v>
      </c>
      <c r="B572">
        <v>17</v>
      </c>
      <c r="C572">
        <v>61</v>
      </c>
      <c r="D572">
        <v>20004725.52</v>
      </c>
      <c r="E572">
        <f>VLOOKUP(Table1[[#This Row],[STATE_CODE]],Sheet2!$A$4:$B1024,2,FALSE)</f>
        <v>57735394016.900009</v>
      </c>
      <c r="F572">
        <f>Table1[[#This Row],[VMT_TOTAL]]/Table1[[#This Row],[State 2008 Total]]</f>
        <v>3.4648980682706209E-4</v>
      </c>
    </row>
    <row r="573" spans="1:6" x14ac:dyDescent="0.35">
      <c r="A573">
        <v>2008</v>
      </c>
      <c r="B573">
        <v>17</v>
      </c>
      <c r="C573">
        <v>63</v>
      </c>
      <c r="D573">
        <v>434341441.5</v>
      </c>
      <c r="E573">
        <f>VLOOKUP(Table1[[#This Row],[STATE_CODE]],Sheet2!$A$4:$B1025,2,FALSE)</f>
        <v>57735394016.900009</v>
      </c>
      <c r="F573">
        <f>Table1[[#This Row],[VMT_TOTAL]]/Table1[[#This Row],[State 2008 Total]]</f>
        <v>7.5229666116569983E-3</v>
      </c>
    </row>
    <row r="574" spans="1:6" x14ac:dyDescent="0.35">
      <c r="A574">
        <v>2008</v>
      </c>
      <c r="B574">
        <v>17</v>
      </c>
      <c r="C574">
        <v>67</v>
      </c>
      <c r="D574">
        <v>58891197.060000002</v>
      </c>
      <c r="E574">
        <f>VLOOKUP(Table1[[#This Row],[STATE_CODE]],Sheet2!$A$4:$B1026,2,FALSE)</f>
        <v>57735394016.900009</v>
      </c>
      <c r="F574">
        <f>Table1[[#This Row],[VMT_TOTAL]]/Table1[[#This Row],[State 2008 Total]]</f>
        <v>1.0200189686548544E-3</v>
      </c>
    </row>
    <row r="575" spans="1:6" x14ac:dyDescent="0.35">
      <c r="A575">
        <v>2008</v>
      </c>
      <c r="B575">
        <v>17</v>
      </c>
      <c r="C575">
        <v>71</v>
      </c>
      <c r="D575">
        <v>37851767.579999998</v>
      </c>
      <c r="E575">
        <f>VLOOKUP(Table1[[#This Row],[STATE_CODE]],Sheet2!$A$4:$B1027,2,FALSE)</f>
        <v>57735394016.900009</v>
      </c>
      <c r="F575">
        <f>Table1[[#This Row],[VMT_TOTAL]]/Table1[[#This Row],[State 2008 Total]]</f>
        <v>6.5560767748324745E-4</v>
      </c>
    </row>
    <row r="576" spans="1:6" x14ac:dyDescent="0.35">
      <c r="A576">
        <v>2008</v>
      </c>
      <c r="B576">
        <v>17</v>
      </c>
      <c r="C576">
        <v>73</v>
      </c>
      <c r="D576">
        <v>364419524.19999999</v>
      </c>
      <c r="E576">
        <f>VLOOKUP(Table1[[#This Row],[STATE_CODE]],Sheet2!$A$4:$B1028,2,FALSE)</f>
        <v>57735394016.900009</v>
      </c>
      <c r="F576">
        <f>Table1[[#This Row],[VMT_TOTAL]]/Table1[[#This Row],[State 2008 Total]]</f>
        <v>6.3118911788032309E-3</v>
      </c>
    </row>
    <row r="577" spans="1:6" x14ac:dyDescent="0.35">
      <c r="A577">
        <v>2008</v>
      </c>
      <c r="B577">
        <v>17</v>
      </c>
      <c r="C577">
        <v>75</v>
      </c>
      <c r="D577">
        <v>306594671.72000003</v>
      </c>
      <c r="E577">
        <f>VLOOKUP(Table1[[#This Row],[STATE_CODE]],Sheet2!$A$4:$B1029,2,FALSE)</f>
        <v>57735394016.900009</v>
      </c>
      <c r="F577">
        <f>Table1[[#This Row],[VMT_TOTAL]]/Table1[[#This Row],[State 2008 Total]]</f>
        <v>5.3103417226226116E-3</v>
      </c>
    </row>
    <row r="578" spans="1:6" x14ac:dyDescent="0.35">
      <c r="A578">
        <v>2008</v>
      </c>
      <c r="B578">
        <v>17</v>
      </c>
      <c r="C578">
        <v>77</v>
      </c>
      <c r="D578">
        <v>191077455.25999999</v>
      </c>
      <c r="E578">
        <f>VLOOKUP(Table1[[#This Row],[STATE_CODE]],Sheet2!$A$4:$B1030,2,FALSE)</f>
        <v>57735394016.900009</v>
      </c>
      <c r="F578">
        <f>Table1[[#This Row],[VMT_TOTAL]]/Table1[[#This Row],[State 2008 Total]]</f>
        <v>3.3095375638047741E-3</v>
      </c>
    </row>
    <row r="579" spans="1:6" x14ac:dyDescent="0.35">
      <c r="A579">
        <v>2008</v>
      </c>
      <c r="B579">
        <v>17</v>
      </c>
      <c r="C579">
        <v>81</v>
      </c>
      <c r="D579">
        <v>460939466.72000003</v>
      </c>
      <c r="E579">
        <f>VLOOKUP(Table1[[#This Row],[STATE_CODE]],Sheet2!$A$4:$B1031,2,FALSE)</f>
        <v>57735394016.900009</v>
      </c>
      <c r="F579">
        <f>Table1[[#This Row],[VMT_TOTAL]]/Table1[[#This Row],[State 2008 Total]]</f>
        <v>7.9836549930719473E-3</v>
      </c>
    </row>
    <row r="580" spans="1:6" x14ac:dyDescent="0.35">
      <c r="A580">
        <v>2008</v>
      </c>
      <c r="B580">
        <v>17</v>
      </c>
      <c r="C580">
        <v>83</v>
      </c>
      <c r="D580">
        <v>73654762.319999993</v>
      </c>
      <c r="E580">
        <f>VLOOKUP(Table1[[#This Row],[STATE_CODE]],Sheet2!$A$4:$B1032,2,FALSE)</f>
        <v>57735394016.900009</v>
      </c>
      <c r="F580">
        <f>Table1[[#This Row],[VMT_TOTAL]]/Table1[[#This Row],[State 2008 Total]]</f>
        <v>1.2757297940746736E-3</v>
      </c>
    </row>
    <row r="581" spans="1:6" x14ac:dyDescent="0.35">
      <c r="A581">
        <v>2008</v>
      </c>
      <c r="B581">
        <v>17</v>
      </c>
      <c r="C581">
        <v>85</v>
      </c>
      <c r="D581">
        <v>127566042.62</v>
      </c>
      <c r="E581">
        <f>VLOOKUP(Table1[[#This Row],[STATE_CODE]],Sheet2!$A$4:$B1033,2,FALSE)</f>
        <v>57735394016.900009</v>
      </c>
      <c r="F581">
        <f>Table1[[#This Row],[VMT_TOTAL]]/Table1[[#This Row],[State 2008 Total]]</f>
        <v>2.2094946227033548E-3</v>
      </c>
    </row>
    <row r="582" spans="1:6" x14ac:dyDescent="0.35">
      <c r="A582">
        <v>2008</v>
      </c>
      <c r="B582">
        <v>17</v>
      </c>
      <c r="C582">
        <v>87</v>
      </c>
      <c r="D582">
        <v>164602966.09999999</v>
      </c>
      <c r="E582">
        <f>VLOOKUP(Table1[[#This Row],[STATE_CODE]],Sheet2!$A$4:$B1034,2,FALSE)</f>
        <v>57735394016.900009</v>
      </c>
      <c r="F582">
        <f>Table1[[#This Row],[VMT_TOTAL]]/Table1[[#This Row],[State 2008 Total]]</f>
        <v>2.8509888761098306E-3</v>
      </c>
    </row>
    <row r="583" spans="1:6" x14ac:dyDescent="0.35">
      <c r="A583">
        <v>2008</v>
      </c>
      <c r="B583">
        <v>17</v>
      </c>
      <c r="C583">
        <v>89</v>
      </c>
      <c r="D583">
        <v>2017486010.4200001</v>
      </c>
      <c r="E583">
        <f>VLOOKUP(Table1[[#This Row],[STATE_CODE]],Sheet2!$A$4:$B1035,2,FALSE)</f>
        <v>57735394016.900009</v>
      </c>
      <c r="F583">
        <f>Table1[[#This Row],[VMT_TOTAL]]/Table1[[#This Row],[State 2008 Total]]</f>
        <v>3.4943660552995477E-2</v>
      </c>
    </row>
    <row r="584" spans="1:6" x14ac:dyDescent="0.35">
      <c r="A584">
        <v>2008</v>
      </c>
      <c r="B584">
        <v>17</v>
      </c>
      <c r="C584">
        <v>91</v>
      </c>
      <c r="D584">
        <v>443945848.80000001</v>
      </c>
      <c r="E584">
        <f>VLOOKUP(Table1[[#This Row],[STATE_CODE]],Sheet2!$A$4:$B1036,2,FALSE)</f>
        <v>57735394016.900009</v>
      </c>
      <c r="F584">
        <f>Table1[[#This Row],[VMT_TOTAL]]/Table1[[#This Row],[State 2008 Total]]</f>
        <v>7.6893187681381448E-3</v>
      </c>
    </row>
    <row r="585" spans="1:6" x14ac:dyDescent="0.35">
      <c r="A585">
        <v>2008</v>
      </c>
      <c r="B585">
        <v>17</v>
      </c>
      <c r="C585">
        <v>93</v>
      </c>
      <c r="D585">
        <v>339812934.25999999</v>
      </c>
      <c r="E585">
        <f>VLOOKUP(Table1[[#This Row],[STATE_CODE]],Sheet2!$A$4:$B1037,2,FALSE)</f>
        <v>57735394016.900009</v>
      </c>
      <c r="F585">
        <f>Table1[[#This Row],[VMT_TOTAL]]/Table1[[#This Row],[State 2008 Total]]</f>
        <v>5.8856952489235925E-3</v>
      </c>
    </row>
    <row r="586" spans="1:6" x14ac:dyDescent="0.35">
      <c r="A586">
        <v>2008</v>
      </c>
      <c r="B586">
        <v>17</v>
      </c>
      <c r="C586">
        <v>95</v>
      </c>
      <c r="D586">
        <v>209589808.47999999</v>
      </c>
      <c r="E586">
        <f>VLOOKUP(Table1[[#This Row],[STATE_CODE]],Sheet2!$A$4:$B1038,2,FALSE)</f>
        <v>57735394016.900009</v>
      </c>
      <c r="F586">
        <f>Table1[[#This Row],[VMT_TOTAL]]/Table1[[#This Row],[State 2008 Total]]</f>
        <v>3.630178888510745E-3</v>
      </c>
    </row>
    <row r="587" spans="1:6" x14ac:dyDescent="0.35">
      <c r="A587">
        <v>2008</v>
      </c>
      <c r="B587">
        <v>17</v>
      </c>
      <c r="C587">
        <v>97</v>
      </c>
      <c r="D587">
        <v>3061288810.9200001</v>
      </c>
      <c r="E587">
        <f>VLOOKUP(Table1[[#This Row],[STATE_CODE]],Sheet2!$A$4:$B1039,2,FALSE)</f>
        <v>57735394016.900009</v>
      </c>
      <c r="F587">
        <f>Table1[[#This Row],[VMT_TOTAL]]/Table1[[#This Row],[State 2008 Total]]</f>
        <v>5.3022740435856648E-2</v>
      </c>
    </row>
    <row r="588" spans="1:6" x14ac:dyDescent="0.35">
      <c r="A588">
        <v>2008</v>
      </c>
      <c r="B588">
        <v>17</v>
      </c>
      <c r="C588">
        <v>99</v>
      </c>
      <c r="D588">
        <v>734579553.29999995</v>
      </c>
      <c r="E588">
        <f>VLOOKUP(Table1[[#This Row],[STATE_CODE]],Sheet2!$A$4:$B1040,2,FALSE)</f>
        <v>57735394016.900009</v>
      </c>
      <c r="F588">
        <f>Table1[[#This Row],[VMT_TOTAL]]/Table1[[#This Row],[State 2008 Total]]</f>
        <v>1.272321018689121E-2</v>
      </c>
    </row>
    <row r="589" spans="1:6" x14ac:dyDescent="0.35">
      <c r="A589">
        <v>2008</v>
      </c>
      <c r="B589">
        <v>17</v>
      </c>
      <c r="C589">
        <v>101</v>
      </c>
      <c r="D589">
        <v>64644874.439999998</v>
      </c>
      <c r="E589">
        <f>VLOOKUP(Table1[[#This Row],[STATE_CODE]],Sheet2!$A$4:$B1041,2,FALSE)</f>
        <v>57735394016.900009</v>
      </c>
      <c r="F589">
        <f>Table1[[#This Row],[VMT_TOTAL]]/Table1[[#This Row],[State 2008 Total]]</f>
        <v>1.1196749505351514E-3</v>
      </c>
    </row>
    <row r="590" spans="1:6" x14ac:dyDescent="0.35">
      <c r="A590">
        <v>2008</v>
      </c>
      <c r="B590">
        <v>17</v>
      </c>
      <c r="C590">
        <v>103</v>
      </c>
      <c r="D590">
        <v>355682397.81999999</v>
      </c>
      <c r="E590">
        <f>VLOOKUP(Table1[[#This Row],[STATE_CODE]],Sheet2!$A$4:$B1042,2,FALSE)</f>
        <v>57735394016.900009</v>
      </c>
      <c r="F590">
        <f>Table1[[#This Row],[VMT_TOTAL]]/Table1[[#This Row],[State 2008 Total]]</f>
        <v>6.1605606729883316E-3</v>
      </c>
    </row>
    <row r="591" spans="1:6" x14ac:dyDescent="0.35">
      <c r="A591">
        <v>2008</v>
      </c>
      <c r="B591">
        <v>17</v>
      </c>
      <c r="C591">
        <v>105</v>
      </c>
      <c r="D591">
        <v>296617665.44</v>
      </c>
      <c r="E591">
        <f>VLOOKUP(Table1[[#This Row],[STATE_CODE]],Sheet2!$A$4:$B1043,2,FALSE)</f>
        <v>57735394016.900009</v>
      </c>
      <c r="F591">
        <f>Table1[[#This Row],[VMT_TOTAL]]/Table1[[#This Row],[State 2008 Total]]</f>
        <v>5.1375360035332152E-3</v>
      </c>
    </row>
    <row r="592" spans="1:6" x14ac:dyDescent="0.35">
      <c r="A592">
        <v>2008</v>
      </c>
      <c r="B592">
        <v>17</v>
      </c>
      <c r="C592">
        <v>107</v>
      </c>
      <c r="D592">
        <v>357643590.44</v>
      </c>
      <c r="E592">
        <f>VLOOKUP(Table1[[#This Row],[STATE_CODE]],Sheet2!$A$4:$B1044,2,FALSE)</f>
        <v>57735394016.900009</v>
      </c>
      <c r="F592">
        <f>Table1[[#This Row],[VMT_TOTAL]]/Table1[[#This Row],[State 2008 Total]]</f>
        <v>6.194529309617466E-3</v>
      </c>
    </row>
    <row r="593" spans="1:6" x14ac:dyDescent="0.35">
      <c r="A593">
        <v>2008</v>
      </c>
      <c r="B593">
        <v>17</v>
      </c>
      <c r="C593">
        <v>109</v>
      </c>
      <c r="D593">
        <v>107421479.45999999</v>
      </c>
      <c r="E593">
        <f>VLOOKUP(Table1[[#This Row],[STATE_CODE]],Sheet2!$A$4:$B1045,2,FALSE)</f>
        <v>57735394016.900009</v>
      </c>
      <c r="F593">
        <f>Table1[[#This Row],[VMT_TOTAL]]/Table1[[#This Row],[State 2008 Total]]</f>
        <v>1.8605827723035219E-3</v>
      </c>
    </row>
    <row r="594" spans="1:6" x14ac:dyDescent="0.35">
      <c r="A594">
        <v>2008</v>
      </c>
      <c r="B594">
        <v>17</v>
      </c>
      <c r="C594">
        <v>111</v>
      </c>
      <c r="D594">
        <v>1111712043.5999999</v>
      </c>
      <c r="E594">
        <f>VLOOKUP(Table1[[#This Row],[STATE_CODE]],Sheet2!$A$4:$B1046,2,FALSE)</f>
        <v>57735394016.900009</v>
      </c>
      <c r="F594">
        <f>Table1[[#This Row],[VMT_TOTAL]]/Table1[[#This Row],[State 2008 Total]]</f>
        <v>1.925529499763326E-2</v>
      </c>
    </row>
    <row r="595" spans="1:6" x14ac:dyDescent="0.35">
      <c r="A595">
        <v>2008</v>
      </c>
      <c r="B595">
        <v>17</v>
      </c>
      <c r="C595">
        <v>113</v>
      </c>
      <c r="D595">
        <v>1016225648.48</v>
      </c>
      <c r="E595">
        <f>VLOOKUP(Table1[[#This Row],[STATE_CODE]],Sheet2!$A$4:$B1047,2,FALSE)</f>
        <v>57735394016.900009</v>
      </c>
      <c r="F595">
        <f>Table1[[#This Row],[VMT_TOTAL]]/Table1[[#This Row],[State 2008 Total]]</f>
        <v>1.7601432635629639E-2</v>
      </c>
    </row>
    <row r="596" spans="1:6" x14ac:dyDescent="0.35">
      <c r="A596">
        <v>2008</v>
      </c>
      <c r="B596">
        <v>17</v>
      </c>
      <c r="C596">
        <v>115</v>
      </c>
      <c r="D596">
        <v>490621916.60000002</v>
      </c>
      <c r="E596">
        <f>VLOOKUP(Table1[[#This Row],[STATE_CODE]],Sheet2!$A$4:$B1048,2,FALSE)</f>
        <v>57735394016.900009</v>
      </c>
      <c r="F596">
        <f>Table1[[#This Row],[VMT_TOTAL]]/Table1[[#This Row],[State 2008 Total]]</f>
        <v>8.4977668370356616E-3</v>
      </c>
    </row>
    <row r="597" spans="1:6" x14ac:dyDescent="0.35">
      <c r="A597">
        <v>2008</v>
      </c>
      <c r="B597">
        <v>17</v>
      </c>
      <c r="C597">
        <v>117</v>
      </c>
      <c r="D597">
        <v>138501134.40000001</v>
      </c>
      <c r="E597">
        <f>VLOOKUP(Table1[[#This Row],[STATE_CODE]],Sheet2!$A$4:$B1049,2,FALSE)</f>
        <v>57735394016.900009</v>
      </c>
      <c r="F597">
        <f>Table1[[#This Row],[VMT_TOTAL]]/Table1[[#This Row],[State 2008 Total]]</f>
        <v>2.3988947639200084E-3</v>
      </c>
    </row>
    <row r="598" spans="1:6" x14ac:dyDescent="0.35">
      <c r="A598">
        <v>2008</v>
      </c>
      <c r="B598">
        <v>17</v>
      </c>
      <c r="C598">
        <v>119</v>
      </c>
      <c r="D598">
        <v>1752191752.5599999</v>
      </c>
      <c r="E598">
        <f>VLOOKUP(Table1[[#This Row],[STATE_CODE]],Sheet2!$A$4:$B1050,2,FALSE)</f>
        <v>57735394016.900009</v>
      </c>
      <c r="F598">
        <f>Table1[[#This Row],[VMT_TOTAL]]/Table1[[#This Row],[State 2008 Total]]</f>
        <v>3.0348658433804181E-2</v>
      </c>
    </row>
    <row r="599" spans="1:6" x14ac:dyDescent="0.35">
      <c r="A599">
        <v>2008</v>
      </c>
      <c r="B599">
        <v>17</v>
      </c>
      <c r="C599">
        <v>121</v>
      </c>
      <c r="D599">
        <v>280707557.66000003</v>
      </c>
      <c r="E599">
        <f>VLOOKUP(Table1[[#This Row],[STATE_CODE]],Sheet2!$A$4:$B1051,2,FALSE)</f>
        <v>57735394016.900009</v>
      </c>
      <c r="F599">
        <f>Table1[[#This Row],[VMT_TOTAL]]/Table1[[#This Row],[State 2008 Total]]</f>
        <v>4.8619666054038318E-3</v>
      </c>
    </row>
    <row r="600" spans="1:6" x14ac:dyDescent="0.35">
      <c r="A600">
        <v>2008</v>
      </c>
      <c r="B600">
        <v>17</v>
      </c>
      <c r="C600">
        <v>123</v>
      </c>
      <c r="D600">
        <v>98950244.760000005</v>
      </c>
      <c r="E600">
        <f>VLOOKUP(Table1[[#This Row],[STATE_CODE]],Sheet2!$A$4:$B1052,2,FALSE)</f>
        <v>57735394016.900009</v>
      </c>
      <c r="F600">
        <f>Table1[[#This Row],[VMT_TOTAL]]/Table1[[#This Row],[State 2008 Total]]</f>
        <v>1.7138576161970212E-3</v>
      </c>
    </row>
    <row r="601" spans="1:6" x14ac:dyDescent="0.35">
      <c r="A601">
        <v>2008</v>
      </c>
      <c r="B601">
        <v>17</v>
      </c>
      <c r="C601">
        <v>125</v>
      </c>
      <c r="D601">
        <v>21147842.34</v>
      </c>
      <c r="E601">
        <f>VLOOKUP(Table1[[#This Row],[STATE_CODE]],Sheet2!$A$4:$B1053,2,FALSE)</f>
        <v>57735394016.900009</v>
      </c>
      <c r="F601">
        <f>Table1[[#This Row],[VMT_TOTAL]]/Table1[[#This Row],[State 2008 Total]]</f>
        <v>3.6628904504938014E-4</v>
      </c>
    </row>
    <row r="602" spans="1:6" x14ac:dyDescent="0.35">
      <c r="A602">
        <v>2008</v>
      </c>
      <c r="B602">
        <v>17</v>
      </c>
      <c r="C602">
        <v>127</v>
      </c>
      <c r="D602">
        <v>114243119.22</v>
      </c>
      <c r="E602">
        <f>VLOOKUP(Table1[[#This Row],[STATE_CODE]],Sheet2!$A$4:$B1054,2,FALSE)</f>
        <v>57735394016.900009</v>
      </c>
      <c r="F602">
        <f>Table1[[#This Row],[VMT_TOTAL]]/Table1[[#This Row],[State 2008 Total]]</f>
        <v>1.9787362875978527E-3</v>
      </c>
    </row>
    <row r="603" spans="1:6" x14ac:dyDescent="0.35">
      <c r="A603">
        <v>2008</v>
      </c>
      <c r="B603">
        <v>17</v>
      </c>
      <c r="C603">
        <v>131</v>
      </c>
      <c r="D603">
        <v>26568609.780000001</v>
      </c>
      <c r="E603">
        <f>VLOOKUP(Table1[[#This Row],[STATE_CODE]],Sheet2!$A$4:$B1055,2,FALSE)</f>
        <v>57735394016.900009</v>
      </c>
      <c r="F603">
        <f>Table1[[#This Row],[VMT_TOTAL]]/Table1[[#This Row],[State 2008 Total]]</f>
        <v>4.6017889428836276E-4</v>
      </c>
    </row>
    <row r="604" spans="1:6" x14ac:dyDescent="0.35">
      <c r="A604">
        <v>2008</v>
      </c>
      <c r="B604">
        <v>17</v>
      </c>
      <c r="C604">
        <v>133</v>
      </c>
      <c r="D604">
        <v>221180406.30000001</v>
      </c>
      <c r="E604">
        <f>VLOOKUP(Table1[[#This Row],[STATE_CODE]],Sheet2!$A$4:$B1056,2,FALSE)</f>
        <v>57735394016.900009</v>
      </c>
      <c r="F604">
        <f>Table1[[#This Row],[VMT_TOTAL]]/Table1[[#This Row],[State 2008 Total]]</f>
        <v>3.8309326551968659E-3</v>
      </c>
    </row>
    <row r="605" spans="1:6" x14ac:dyDescent="0.35">
      <c r="A605">
        <v>2008</v>
      </c>
      <c r="B605">
        <v>17</v>
      </c>
      <c r="C605">
        <v>135</v>
      </c>
      <c r="D605">
        <v>294876080.09999901</v>
      </c>
      <c r="E605">
        <f>VLOOKUP(Table1[[#This Row],[STATE_CODE]],Sheet2!$A$4:$B1057,2,FALSE)</f>
        <v>57735394016.900009</v>
      </c>
      <c r="F605">
        <f>Table1[[#This Row],[VMT_TOTAL]]/Table1[[#This Row],[State 2008 Total]]</f>
        <v>5.1073710523857237E-3</v>
      </c>
    </row>
    <row r="606" spans="1:6" x14ac:dyDescent="0.35">
      <c r="A606">
        <v>2008</v>
      </c>
      <c r="B606">
        <v>17</v>
      </c>
      <c r="C606">
        <v>137</v>
      </c>
      <c r="D606">
        <v>181944628.019999</v>
      </c>
      <c r="E606">
        <f>VLOOKUP(Table1[[#This Row],[STATE_CODE]],Sheet2!$A$4:$B1058,2,FALSE)</f>
        <v>57735394016.900009</v>
      </c>
      <c r="F606">
        <f>Table1[[#This Row],[VMT_TOTAL]]/Table1[[#This Row],[State 2008 Total]]</f>
        <v>3.1513533616266843E-3</v>
      </c>
    </row>
    <row r="607" spans="1:6" x14ac:dyDescent="0.35">
      <c r="A607">
        <v>2008</v>
      </c>
      <c r="B607">
        <v>17</v>
      </c>
      <c r="C607">
        <v>139</v>
      </c>
      <c r="D607">
        <v>65150657.159999996</v>
      </c>
      <c r="E607">
        <f>VLOOKUP(Table1[[#This Row],[STATE_CODE]],Sheet2!$A$4:$B1059,2,FALSE)</f>
        <v>57735394016.900009</v>
      </c>
      <c r="F607">
        <f>Table1[[#This Row],[VMT_TOTAL]]/Table1[[#This Row],[State 2008 Total]]</f>
        <v>1.1284353085202715E-3</v>
      </c>
    </row>
    <row r="608" spans="1:6" x14ac:dyDescent="0.35">
      <c r="A608">
        <v>2008</v>
      </c>
      <c r="B608">
        <v>17</v>
      </c>
      <c r="C608">
        <v>141</v>
      </c>
      <c r="D608">
        <v>333285272.95999998</v>
      </c>
      <c r="E608">
        <f>VLOOKUP(Table1[[#This Row],[STATE_CODE]],Sheet2!$A$4:$B1060,2,FALSE)</f>
        <v>57735394016.900009</v>
      </c>
      <c r="F608">
        <f>Table1[[#This Row],[VMT_TOTAL]]/Table1[[#This Row],[State 2008 Total]]</f>
        <v>5.7726335575443103E-3</v>
      </c>
    </row>
    <row r="609" spans="1:6" x14ac:dyDescent="0.35">
      <c r="A609">
        <v>2008</v>
      </c>
      <c r="B609">
        <v>17</v>
      </c>
      <c r="C609">
        <v>143</v>
      </c>
      <c r="D609">
        <v>863445115.53999996</v>
      </c>
      <c r="E609">
        <f>VLOOKUP(Table1[[#This Row],[STATE_CODE]],Sheet2!$A$4:$B1061,2,FALSE)</f>
        <v>57735394016.900009</v>
      </c>
      <c r="F609">
        <f>Table1[[#This Row],[VMT_TOTAL]]/Table1[[#This Row],[State 2008 Total]]</f>
        <v>1.4955213006552908E-2</v>
      </c>
    </row>
    <row r="610" spans="1:6" x14ac:dyDescent="0.35">
      <c r="A610">
        <v>2008</v>
      </c>
      <c r="B610">
        <v>17</v>
      </c>
      <c r="C610">
        <v>145</v>
      </c>
      <c r="D610">
        <v>84003972.299999997</v>
      </c>
      <c r="E610">
        <f>VLOOKUP(Table1[[#This Row],[STATE_CODE]],Sheet2!$A$4:$B1062,2,FALSE)</f>
        <v>57735394016.900009</v>
      </c>
      <c r="F610">
        <f>Table1[[#This Row],[VMT_TOTAL]]/Table1[[#This Row],[State 2008 Total]]</f>
        <v>1.454982229365418E-3</v>
      </c>
    </row>
    <row r="611" spans="1:6" x14ac:dyDescent="0.35">
      <c r="A611">
        <v>2008</v>
      </c>
      <c r="B611">
        <v>17</v>
      </c>
      <c r="C611">
        <v>147</v>
      </c>
      <c r="D611">
        <v>132132609.94</v>
      </c>
      <c r="E611">
        <f>VLOOKUP(Table1[[#This Row],[STATE_CODE]],Sheet2!$A$4:$B1063,2,FALSE)</f>
        <v>57735394016.900009</v>
      </c>
      <c r="F611">
        <f>Table1[[#This Row],[VMT_TOTAL]]/Table1[[#This Row],[State 2008 Total]]</f>
        <v>2.2885893859375555E-3</v>
      </c>
    </row>
    <row r="612" spans="1:6" x14ac:dyDescent="0.35">
      <c r="A612">
        <v>2008</v>
      </c>
      <c r="B612">
        <v>17</v>
      </c>
      <c r="C612">
        <v>149</v>
      </c>
      <c r="D612">
        <v>141152551.86000001</v>
      </c>
      <c r="E612">
        <f>VLOOKUP(Table1[[#This Row],[STATE_CODE]],Sheet2!$A$4:$B1064,2,FALSE)</f>
        <v>57735394016.900009</v>
      </c>
      <c r="F612">
        <f>Table1[[#This Row],[VMT_TOTAL]]/Table1[[#This Row],[State 2008 Total]]</f>
        <v>2.4448183694508528E-3</v>
      </c>
    </row>
    <row r="613" spans="1:6" x14ac:dyDescent="0.35">
      <c r="A613">
        <v>2008</v>
      </c>
      <c r="B613">
        <v>17</v>
      </c>
      <c r="C613">
        <v>153</v>
      </c>
      <c r="D613">
        <v>68977011.480000004</v>
      </c>
      <c r="E613">
        <f>VLOOKUP(Table1[[#This Row],[STATE_CODE]],Sheet2!$A$4:$B1065,2,FALSE)</f>
        <v>57735394016.900009</v>
      </c>
      <c r="F613">
        <f>Table1[[#This Row],[VMT_TOTAL]]/Table1[[#This Row],[State 2008 Total]]</f>
        <v>1.194709288028924E-3</v>
      </c>
    </row>
    <row r="614" spans="1:6" x14ac:dyDescent="0.35">
      <c r="A614">
        <v>2008</v>
      </c>
      <c r="B614">
        <v>17</v>
      </c>
      <c r="C614">
        <v>155</v>
      </c>
      <c r="D614">
        <v>7998340.7400000002</v>
      </c>
      <c r="E614">
        <f>VLOOKUP(Table1[[#This Row],[STATE_CODE]],Sheet2!$A$4:$B1066,2,FALSE)</f>
        <v>57735394016.900009</v>
      </c>
      <c r="F614">
        <f>Table1[[#This Row],[VMT_TOTAL]]/Table1[[#This Row],[State 2008 Total]]</f>
        <v>1.3853444453256467E-4</v>
      </c>
    </row>
    <row r="615" spans="1:6" x14ac:dyDescent="0.35">
      <c r="A615">
        <v>2008</v>
      </c>
      <c r="B615">
        <v>17</v>
      </c>
      <c r="C615">
        <v>157</v>
      </c>
      <c r="D615">
        <v>101856343.31999999</v>
      </c>
      <c r="E615">
        <f>VLOOKUP(Table1[[#This Row],[STATE_CODE]],Sheet2!$A$4:$B1067,2,FALSE)</f>
        <v>57735394016.900009</v>
      </c>
      <c r="F615">
        <f>Table1[[#This Row],[VMT_TOTAL]]/Table1[[#This Row],[State 2008 Total]]</f>
        <v>1.7641923997294472E-3</v>
      </c>
    </row>
    <row r="616" spans="1:6" x14ac:dyDescent="0.35">
      <c r="A616">
        <v>2008</v>
      </c>
      <c r="B616">
        <v>17</v>
      </c>
      <c r="C616">
        <v>159</v>
      </c>
      <c r="D616">
        <v>47049007.200000003</v>
      </c>
      <c r="E616">
        <f>VLOOKUP(Table1[[#This Row],[STATE_CODE]],Sheet2!$A$4:$B1068,2,FALSE)</f>
        <v>57735394016.900009</v>
      </c>
      <c r="F616">
        <f>Table1[[#This Row],[VMT_TOTAL]]/Table1[[#This Row],[State 2008 Total]]</f>
        <v>8.1490752771563413E-4</v>
      </c>
    </row>
    <row r="617" spans="1:6" x14ac:dyDescent="0.35">
      <c r="A617">
        <v>2008</v>
      </c>
      <c r="B617">
        <v>17</v>
      </c>
      <c r="C617">
        <v>161</v>
      </c>
      <c r="D617">
        <v>573958004.84000003</v>
      </c>
      <c r="E617">
        <f>VLOOKUP(Table1[[#This Row],[STATE_CODE]],Sheet2!$A$4:$B1069,2,FALSE)</f>
        <v>57735394016.900009</v>
      </c>
      <c r="F617">
        <f>Table1[[#This Row],[VMT_TOTAL]]/Table1[[#This Row],[State 2008 Total]]</f>
        <v>9.9411810486994164E-3</v>
      </c>
    </row>
    <row r="618" spans="1:6" x14ac:dyDescent="0.35">
      <c r="A618">
        <v>2008</v>
      </c>
      <c r="B618">
        <v>17</v>
      </c>
      <c r="C618">
        <v>163</v>
      </c>
      <c r="D618">
        <v>1430194248.96</v>
      </c>
      <c r="E618">
        <f>VLOOKUP(Table1[[#This Row],[STATE_CODE]],Sheet2!$A$4:$B1070,2,FALSE)</f>
        <v>57735394016.900009</v>
      </c>
      <c r="F618">
        <f>Table1[[#This Row],[VMT_TOTAL]]/Table1[[#This Row],[State 2008 Total]]</f>
        <v>2.4771533533509114E-2</v>
      </c>
    </row>
    <row r="619" spans="1:6" x14ac:dyDescent="0.35">
      <c r="A619">
        <v>2008</v>
      </c>
      <c r="B619">
        <v>17</v>
      </c>
      <c r="C619">
        <v>165</v>
      </c>
      <c r="D619">
        <v>101191178.579999</v>
      </c>
      <c r="E619">
        <f>VLOOKUP(Table1[[#This Row],[STATE_CODE]],Sheet2!$A$4:$B1071,2,FALSE)</f>
        <v>57735394016.900009</v>
      </c>
      <c r="F619">
        <f>Table1[[#This Row],[VMT_TOTAL]]/Table1[[#This Row],[State 2008 Total]]</f>
        <v>1.7526714817323119E-3</v>
      </c>
    </row>
    <row r="620" spans="1:6" x14ac:dyDescent="0.35">
      <c r="A620">
        <v>2008</v>
      </c>
      <c r="B620">
        <v>17</v>
      </c>
      <c r="C620">
        <v>167</v>
      </c>
      <c r="D620">
        <v>1118332361.4200001</v>
      </c>
      <c r="E620">
        <f>VLOOKUP(Table1[[#This Row],[STATE_CODE]],Sheet2!$A$4:$B1072,2,FALSE)</f>
        <v>57735394016.900009</v>
      </c>
      <c r="F620">
        <f>Table1[[#This Row],[VMT_TOTAL]]/Table1[[#This Row],[State 2008 Total]]</f>
        <v>1.936996153681133E-2</v>
      </c>
    </row>
    <row r="621" spans="1:6" x14ac:dyDescent="0.35">
      <c r="A621">
        <v>2008</v>
      </c>
      <c r="B621">
        <v>17</v>
      </c>
      <c r="C621">
        <v>169</v>
      </c>
      <c r="D621">
        <v>41831830.920000002</v>
      </c>
      <c r="E621">
        <f>VLOOKUP(Table1[[#This Row],[STATE_CODE]],Sheet2!$A$4:$B1073,2,FALSE)</f>
        <v>57735394016.900009</v>
      </c>
      <c r="F621">
        <f>Table1[[#This Row],[VMT_TOTAL]]/Table1[[#This Row],[State 2008 Total]]</f>
        <v>7.2454395838634448E-4</v>
      </c>
    </row>
    <row r="622" spans="1:6" x14ac:dyDescent="0.35">
      <c r="A622">
        <v>2008</v>
      </c>
      <c r="B622">
        <v>17</v>
      </c>
      <c r="C622">
        <v>171</v>
      </c>
      <c r="D622">
        <v>42390368.879999898</v>
      </c>
      <c r="E622">
        <f>VLOOKUP(Table1[[#This Row],[STATE_CODE]],Sheet2!$A$4:$B1074,2,FALSE)</f>
        <v>57735394016.900009</v>
      </c>
      <c r="F622">
        <f>Table1[[#This Row],[VMT_TOTAL]]/Table1[[#This Row],[State 2008 Total]]</f>
        <v>7.3421805812205255E-4</v>
      </c>
    </row>
    <row r="623" spans="1:6" x14ac:dyDescent="0.35">
      <c r="A623">
        <v>2008</v>
      </c>
      <c r="B623">
        <v>17</v>
      </c>
      <c r="C623">
        <v>173</v>
      </c>
      <c r="D623">
        <v>85203998.459999993</v>
      </c>
      <c r="E623">
        <f>VLOOKUP(Table1[[#This Row],[STATE_CODE]],Sheet2!$A$4:$B1075,2,FALSE)</f>
        <v>57735394016.900009</v>
      </c>
      <c r="F623">
        <f>Table1[[#This Row],[VMT_TOTAL]]/Table1[[#This Row],[State 2008 Total]]</f>
        <v>1.4757671600034376E-3</v>
      </c>
    </row>
    <row r="624" spans="1:6" x14ac:dyDescent="0.35">
      <c r="A624">
        <v>2008</v>
      </c>
      <c r="B624">
        <v>17</v>
      </c>
      <c r="C624">
        <v>177</v>
      </c>
      <c r="D624">
        <v>177407629.78</v>
      </c>
      <c r="E624">
        <f>VLOOKUP(Table1[[#This Row],[STATE_CODE]],Sheet2!$A$4:$B1076,2,FALSE)</f>
        <v>57735394016.900009</v>
      </c>
      <c r="F624">
        <f>Table1[[#This Row],[VMT_TOTAL]]/Table1[[#This Row],[State 2008 Total]]</f>
        <v>3.0727707466250277E-3</v>
      </c>
    </row>
    <row r="625" spans="1:6" x14ac:dyDescent="0.35">
      <c r="A625">
        <v>2008</v>
      </c>
      <c r="B625">
        <v>17</v>
      </c>
      <c r="C625">
        <v>179</v>
      </c>
      <c r="D625">
        <v>640749795.05999994</v>
      </c>
      <c r="E625">
        <f>VLOOKUP(Table1[[#This Row],[STATE_CODE]],Sheet2!$A$4:$B1077,2,FALSE)</f>
        <v>57735394016.900009</v>
      </c>
      <c r="F625">
        <f>Table1[[#This Row],[VMT_TOTAL]]/Table1[[#This Row],[State 2008 Total]]</f>
        <v>1.1098041434902877E-2</v>
      </c>
    </row>
    <row r="626" spans="1:6" x14ac:dyDescent="0.35">
      <c r="A626">
        <v>2008</v>
      </c>
      <c r="B626">
        <v>17</v>
      </c>
      <c r="C626">
        <v>181</v>
      </c>
      <c r="D626">
        <v>160480686.12</v>
      </c>
      <c r="E626">
        <f>VLOOKUP(Table1[[#This Row],[STATE_CODE]],Sheet2!$A$4:$B1078,2,FALSE)</f>
        <v>57735394016.900009</v>
      </c>
      <c r="F626">
        <f>Table1[[#This Row],[VMT_TOTAL]]/Table1[[#This Row],[State 2008 Total]]</f>
        <v>2.7795893464072473E-3</v>
      </c>
    </row>
    <row r="627" spans="1:6" x14ac:dyDescent="0.35">
      <c r="A627">
        <v>2008</v>
      </c>
      <c r="B627">
        <v>17</v>
      </c>
      <c r="C627">
        <v>183</v>
      </c>
      <c r="D627">
        <v>366606743.80000001</v>
      </c>
      <c r="E627">
        <f>VLOOKUP(Table1[[#This Row],[STATE_CODE]],Sheet2!$A$4:$B1079,2,FALSE)</f>
        <v>57735394016.900009</v>
      </c>
      <c r="F627">
        <f>Table1[[#This Row],[VMT_TOTAL]]/Table1[[#This Row],[State 2008 Total]]</f>
        <v>6.3497746926727263E-3</v>
      </c>
    </row>
    <row r="628" spans="1:6" x14ac:dyDescent="0.35">
      <c r="A628">
        <v>2008</v>
      </c>
      <c r="B628">
        <v>17</v>
      </c>
      <c r="C628">
        <v>185</v>
      </c>
      <c r="D628">
        <v>34941449.039999999</v>
      </c>
      <c r="E628">
        <f>VLOOKUP(Table1[[#This Row],[STATE_CODE]],Sheet2!$A$4:$B1080,2,FALSE)</f>
        <v>57735394016.900009</v>
      </c>
      <c r="F628">
        <f>Table1[[#This Row],[VMT_TOTAL]]/Table1[[#This Row],[State 2008 Total]]</f>
        <v>6.0519980221789287E-4</v>
      </c>
    </row>
    <row r="629" spans="1:6" x14ac:dyDescent="0.35">
      <c r="A629">
        <v>2008</v>
      </c>
      <c r="B629">
        <v>17</v>
      </c>
      <c r="C629">
        <v>187</v>
      </c>
      <c r="D629">
        <v>98627257.079999998</v>
      </c>
      <c r="E629">
        <f>VLOOKUP(Table1[[#This Row],[STATE_CODE]],Sheet2!$A$4:$B1081,2,FALSE)</f>
        <v>57735394016.900009</v>
      </c>
      <c r="F629">
        <f>Table1[[#This Row],[VMT_TOTAL]]/Table1[[#This Row],[State 2008 Total]]</f>
        <v>1.7082633410474401E-3</v>
      </c>
    </row>
    <row r="630" spans="1:6" x14ac:dyDescent="0.35">
      <c r="A630">
        <v>2008</v>
      </c>
      <c r="B630">
        <v>17</v>
      </c>
      <c r="C630">
        <v>189</v>
      </c>
      <c r="D630">
        <v>261887197.18000001</v>
      </c>
      <c r="E630">
        <f>VLOOKUP(Table1[[#This Row],[STATE_CODE]],Sheet2!$A$4:$B1082,2,FALSE)</f>
        <v>57735394016.900009</v>
      </c>
      <c r="F630">
        <f>Table1[[#This Row],[VMT_TOTAL]]/Table1[[#This Row],[State 2008 Total]]</f>
        <v>4.5359904723840929E-3</v>
      </c>
    </row>
    <row r="631" spans="1:6" x14ac:dyDescent="0.35">
      <c r="A631">
        <v>2008</v>
      </c>
      <c r="B631">
        <v>17</v>
      </c>
      <c r="C631">
        <v>191</v>
      </c>
      <c r="D631">
        <v>126230124.3</v>
      </c>
      <c r="E631">
        <f>VLOOKUP(Table1[[#This Row],[STATE_CODE]],Sheet2!$A$4:$B1083,2,FALSE)</f>
        <v>57735394016.900009</v>
      </c>
      <c r="F631">
        <f>Table1[[#This Row],[VMT_TOTAL]]/Table1[[#This Row],[State 2008 Total]]</f>
        <v>2.1863559857762563E-3</v>
      </c>
    </row>
    <row r="632" spans="1:6" x14ac:dyDescent="0.35">
      <c r="A632">
        <v>2008</v>
      </c>
      <c r="B632">
        <v>17</v>
      </c>
      <c r="C632">
        <v>193</v>
      </c>
      <c r="D632">
        <v>116815586.81999999</v>
      </c>
      <c r="E632">
        <f>VLOOKUP(Table1[[#This Row],[STATE_CODE]],Sheet2!$A$4:$B1084,2,FALSE)</f>
        <v>57735394016.900009</v>
      </c>
      <c r="F632">
        <f>Table1[[#This Row],[VMT_TOTAL]]/Table1[[#This Row],[State 2008 Total]]</f>
        <v>2.0232924501356365E-3</v>
      </c>
    </row>
    <row r="633" spans="1:6" x14ac:dyDescent="0.35">
      <c r="A633">
        <v>2008</v>
      </c>
      <c r="B633">
        <v>17</v>
      </c>
      <c r="C633">
        <v>195</v>
      </c>
      <c r="D633">
        <v>250115239.06</v>
      </c>
      <c r="E633">
        <f>VLOOKUP(Table1[[#This Row],[STATE_CODE]],Sheet2!$A$4:$B1085,2,FALSE)</f>
        <v>57735394016.900009</v>
      </c>
      <c r="F633">
        <f>Table1[[#This Row],[VMT_TOTAL]]/Table1[[#This Row],[State 2008 Total]]</f>
        <v>4.3320954731301837E-3</v>
      </c>
    </row>
    <row r="634" spans="1:6" x14ac:dyDescent="0.35">
      <c r="A634">
        <v>2008</v>
      </c>
      <c r="B634">
        <v>17</v>
      </c>
      <c r="C634">
        <v>197</v>
      </c>
      <c r="D634">
        <v>3612020738.47999</v>
      </c>
      <c r="E634">
        <f>VLOOKUP(Table1[[#This Row],[STATE_CODE]],Sheet2!$A$4:$B1086,2,FALSE)</f>
        <v>57735394016.900009</v>
      </c>
      <c r="F634">
        <f>Table1[[#This Row],[VMT_TOTAL]]/Table1[[#This Row],[State 2008 Total]]</f>
        <v>6.2561636583318328E-2</v>
      </c>
    </row>
    <row r="635" spans="1:6" x14ac:dyDescent="0.35">
      <c r="A635">
        <v>2008</v>
      </c>
      <c r="B635">
        <v>17</v>
      </c>
      <c r="C635">
        <v>199</v>
      </c>
      <c r="D635">
        <v>430492775.75999999</v>
      </c>
      <c r="E635">
        <f>VLOOKUP(Table1[[#This Row],[STATE_CODE]],Sheet2!$A$4:$B1087,2,FALSE)</f>
        <v>57735394016.900009</v>
      </c>
      <c r="F635">
        <f>Table1[[#This Row],[VMT_TOTAL]]/Table1[[#This Row],[State 2008 Total]]</f>
        <v>7.4563061894751832E-3</v>
      </c>
    </row>
    <row r="636" spans="1:6" x14ac:dyDescent="0.35">
      <c r="A636">
        <v>2008</v>
      </c>
      <c r="B636">
        <v>17</v>
      </c>
      <c r="C636">
        <v>201</v>
      </c>
      <c r="D636">
        <v>1305968761.5999999</v>
      </c>
      <c r="E636">
        <f>VLOOKUP(Table1[[#This Row],[STATE_CODE]],Sheet2!$A$4:$B1088,2,FALSE)</f>
        <v>57735394016.900009</v>
      </c>
      <c r="F636">
        <f>Table1[[#This Row],[VMT_TOTAL]]/Table1[[#This Row],[State 2008 Total]]</f>
        <v>2.2619898657272926E-2</v>
      </c>
    </row>
    <row r="637" spans="1:6" x14ac:dyDescent="0.35">
      <c r="A637">
        <v>2008</v>
      </c>
      <c r="B637">
        <v>17</v>
      </c>
      <c r="C637">
        <v>203</v>
      </c>
      <c r="D637">
        <v>228183863.859999</v>
      </c>
      <c r="E637">
        <f>VLOOKUP(Table1[[#This Row],[STATE_CODE]],Sheet2!$A$4:$B1089,2,FALSE)</f>
        <v>57735394016.900009</v>
      </c>
      <c r="F637">
        <f>Table1[[#This Row],[VMT_TOTAL]]/Table1[[#This Row],[State 2008 Total]]</f>
        <v>3.9522353271410288E-3</v>
      </c>
    </row>
    <row r="638" spans="1:6" x14ac:dyDescent="0.35">
      <c r="A638">
        <v>2008</v>
      </c>
      <c r="B638">
        <v>18</v>
      </c>
      <c r="C638">
        <v>1</v>
      </c>
      <c r="D638">
        <v>121170082.8</v>
      </c>
      <c r="E638">
        <f>VLOOKUP(Table1[[#This Row],[STATE_CODE]],Sheet2!$A$4:$B1090,2,FALSE)</f>
        <v>33654768017.939995</v>
      </c>
      <c r="F638">
        <f>Table1[[#This Row],[VMT_TOTAL]]/Table1[[#This Row],[State 2008 Total]]</f>
        <v>3.6003838367095306E-3</v>
      </c>
    </row>
    <row r="639" spans="1:6" x14ac:dyDescent="0.35">
      <c r="A639">
        <v>2008</v>
      </c>
      <c r="B639">
        <v>18</v>
      </c>
      <c r="C639">
        <v>3</v>
      </c>
      <c r="D639">
        <v>1490878059.22</v>
      </c>
      <c r="E639">
        <f>VLOOKUP(Table1[[#This Row],[STATE_CODE]],Sheet2!$A$4:$B1091,2,FALSE)</f>
        <v>33654768017.939995</v>
      </c>
      <c r="F639">
        <f>Table1[[#This Row],[VMT_TOTAL]]/Table1[[#This Row],[State 2008 Total]]</f>
        <v>4.4299163150531104E-2</v>
      </c>
    </row>
    <row r="640" spans="1:6" x14ac:dyDescent="0.35">
      <c r="A640">
        <v>2008</v>
      </c>
      <c r="B640">
        <v>18</v>
      </c>
      <c r="C640">
        <v>5</v>
      </c>
      <c r="D640">
        <v>506953876.12</v>
      </c>
      <c r="E640">
        <f>VLOOKUP(Table1[[#This Row],[STATE_CODE]],Sheet2!$A$4:$B1092,2,FALSE)</f>
        <v>33654768017.939995</v>
      </c>
      <c r="F640">
        <f>Table1[[#This Row],[VMT_TOTAL]]/Table1[[#This Row],[State 2008 Total]]</f>
        <v>1.5063359695415621E-2</v>
      </c>
    </row>
    <row r="641" spans="1:6" x14ac:dyDescent="0.35">
      <c r="A641">
        <v>2008</v>
      </c>
      <c r="B641">
        <v>18</v>
      </c>
      <c r="C641">
        <v>7</v>
      </c>
      <c r="D641">
        <v>31309133.280000001</v>
      </c>
      <c r="E641">
        <f>VLOOKUP(Table1[[#This Row],[STATE_CODE]],Sheet2!$A$4:$B1093,2,FALSE)</f>
        <v>33654768017.939995</v>
      </c>
      <c r="F641">
        <f>Table1[[#This Row],[VMT_TOTAL]]/Table1[[#This Row],[State 2008 Total]]</f>
        <v>9.3030304839154939E-4</v>
      </c>
    </row>
    <row r="642" spans="1:6" x14ac:dyDescent="0.35">
      <c r="A642">
        <v>2008</v>
      </c>
      <c r="B642">
        <v>18</v>
      </c>
      <c r="C642">
        <v>9</v>
      </c>
      <c r="D642">
        <v>19237560.239999998</v>
      </c>
      <c r="E642">
        <f>VLOOKUP(Table1[[#This Row],[STATE_CODE]],Sheet2!$A$4:$B1094,2,FALSE)</f>
        <v>33654768017.939995</v>
      </c>
      <c r="F642">
        <f>Table1[[#This Row],[VMT_TOTAL]]/Table1[[#This Row],[State 2008 Total]]</f>
        <v>5.7161470344247313E-4</v>
      </c>
    </row>
    <row r="643" spans="1:6" x14ac:dyDescent="0.35">
      <c r="A643">
        <v>2008</v>
      </c>
      <c r="B643">
        <v>18</v>
      </c>
      <c r="C643">
        <v>11</v>
      </c>
      <c r="D643">
        <v>582410888.34000003</v>
      </c>
      <c r="E643">
        <f>VLOOKUP(Table1[[#This Row],[STATE_CODE]],Sheet2!$A$4:$B1095,2,FALSE)</f>
        <v>33654768017.939995</v>
      </c>
      <c r="F643">
        <f>Table1[[#This Row],[VMT_TOTAL]]/Table1[[#This Row],[State 2008 Total]]</f>
        <v>1.7305449499147946E-2</v>
      </c>
    </row>
    <row r="644" spans="1:6" x14ac:dyDescent="0.35">
      <c r="A644">
        <v>2008</v>
      </c>
      <c r="B644">
        <v>18</v>
      </c>
      <c r="C644">
        <v>13</v>
      </c>
      <c r="D644">
        <v>55002179.880000003</v>
      </c>
      <c r="E644">
        <f>VLOOKUP(Table1[[#This Row],[STATE_CODE]],Sheet2!$A$4:$B1096,2,FALSE)</f>
        <v>33654768017.939995</v>
      </c>
      <c r="F644">
        <f>Table1[[#This Row],[VMT_TOTAL]]/Table1[[#This Row],[State 2008 Total]]</f>
        <v>1.6343057200893663E-3</v>
      </c>
    </row>
    <row r="645" spans="1:6" x14ac:dyDescent="0.35">
      <c r="A645">
        <v>2008</v>
      </c>
      <c r="B645">
        <v>18</v>
      </c>
      <c r="C645">
        <v>15</v>
      </c>
      <c r="D645">
        <v>32145351.780000001</v>
      </c>
      <c r="E645">
        <f>VLOOKUP(Table1[[#This Row],[STATE_CODE]],Sheet2!$A$4:$B1097,2,FALSE)</f>
        <v>33654768017.939995</v>
      </c>
      <c r="F645">
        <f>Table1[[#This Row],[VMT_TOTAL]]/Table1[[#This Row],[State 2008 Total]]</f>
        <v>9.5515000319908953E-4</v>
      </c>
    </row>
    <row r="646" spans="1:6" x14ac:dyDescent="0.35">
      <c r="A646">
        <v>2008</v>
      </c>
      <c r="B646">
        <v>18</v>
      </c>
      <c r="C646">
        <v>17</v>
      </c>
      <c r="D646">
        <v>79434780.719999999</v>
      </c>
      <c r="E646">
        <f>VLOOKUP(Table1[[#This Row],[STATE_CODE]],Sheet2!$A$4:$B1098,2,FALSE)</f>
        <v>33654768017.939995</v>
      </c>
      <c r="F646">
        <f>Table1[[#This Row],[VMT_TOTAL]]/Table1[[#This Row],[State 2008 Total]]</f>
        <v>2.3602831158323996E-3</v>
      </c>
    </row>
    <row r="647" spans="1:6" x14ac:dyDescent="0.35">
      <c r="A647">
        <v>2008</v>
      </c>
      <c r="B647">
        <v>18</v>
      </c>
      <c r="C647">
        <v>19</v>
      </c>
      <c r="D647">
        <v>677431131.25999999</v>
      </c>
      <c r="E647">
        <f>VLOOKUP(Table1[[#This Row],[STATE_CODE]],Sheet2!$A$4:$B1099,2,FALSE)</f>
        <v>33654768017.939995</v>
      </c>
      <c r="F647">
        <f>Table1[[#This Row],[VMT_TOTAL]]/Table1[[#This Row],[State 2008 Total]]</f>
        <v>2.0128830806347822E-2</v>
      </c>
    </row>
    <row r="648" spans="1:6" x14ac:dyDescent="0.35">
      <c r="A648">
        <v>2008</v>
      </c>
      <c r="B648">
        <v>18</v>
      </c>
      <c r="C648">
        <v>21</v>
      </c>
      <c r="D648">
        <v>197494493.03999999</v>
      </c>
      <c r="E648">
        <f>VLOOKUP(Table1[[#This Row],[STATE_CODE]],Sheet2!$A$4:$B1100,2,FALSE)</f>
        <v>33654768017.939995</v>
      </c>
      <c r="F648">
        <f>Table1[[#This Row],[VMT_TOTAL]]/Table1[[#This Row],[State 2008 Total]]</f>
        <v>5.8682470470372483E-3</v>
      </c>
    </row>
    <row r="649" spans="1:6" x14ac:dyDescent="0.35">
      <c r="A649">
        <v>2008</v>
      </c>
      <c r="B649">
        <v>18</v>
      </c>
      <c r="C649">
        <v>23</v>
      </c>
      <c r="D649">
        <v>226672982.94</v>
      </c>
      <c r="E649">
        <f>VLOOKUP(Table1[[#This Row],[STATE_CODE]],Sheet2!$A$4:$B1101,2,FALSE)</f>
        <v>33654768017.939995</v>
      </c>
      <c r="F649">
        <f>Table1[[#This Row],[VMT_TOTAL]]/Table1[[#This Row],[State 2008 Total]]</f>
        <v>6.7352412834689518E-3</v>
      </c>
    </row>
    <row r="650" spans="1:6" x14ac:dyDescent="0.35">
      <c r="A650">
        <v>2008</v>
      </c>
      <c r="B650">
        <v>18</v>
      </c>
      <c r="C650">
        <v>25</v>
      </c>
      <c r="D650">
        <v>109122241.22</v>
      </c>
      <c r="E650">
        <f>VLOOKUP(Table1[[#This Row],[STATE_CODE]],Sheet2!$A$4:$B1102,2,FALSE)</f>
        <v>33654768017.939995</v>
      </c>
      <c r="F650">
        <f>Table1[[#This Row],[VMT_TOTAL]]/Table1[[#This Row],[State 2008 Total]]</f>
        <v>3.2424006358276291E-3</v>
      </c>
    </row>
    <row r="651" spans="1:6" x14ac:dyDescent="0.35">
      <c r="A651">
        <v>2008</v>
      </c>
      <c r="B651">
        <v>18</v>
      </c>
      <c r="C651">
        <v>27</v>
      </c>
      <c r="D651">
        <v>90129128.700000003</v>
      </c>
      <c r="E651">
        <f>VLOOKUP(Table1[[#This Row],[STATE_CODE]],Sheet2!$A$4:$B1103,2,FALSE)</f>
        <v>33654768017.939995</v>
      </c>
      <c r="F651">
        <f>Table1[[#This Row],[VMT_TOTAL]]/Table1[[#This Row],[State 2008 Total]]</f>
        <v>2.6780493228167794E-3</v>
      </c>
    </row>
    <row r="652" spans="1:6" x14ac:dyDescent="0.35">
      <c r="A652">
        <v>2008</v>
      </c>
      <c r="B652">
        <v>18</v>
      </c>
      <c r="C652">
        <v>29</v>
      </c>
      <c r="D652">
        <v>308823545.92000002</v>
      </c>
      <c r="E652">
        <f>VLOOKUP(Table1[[#This Row],[STATE_CODE]],Sheet2!$A$4:$B1104,2,FALSE)</f>
        <v>33654768017.939995</v>
      </c>
      <c r="F652">
        <f>Table1[[#This Row],[VMT_TOTAL]]/Table1[[#This Row],[State 2008 Total]]</f>
        <v>9.1762197188635704E-3</v>
      </c>
    </row>
    <row r="653" spans="1:6" x14ac:dyDescent="0.35">
      <c r="A653">
        <v>2008</v>
      </c>
      <c r="B653">
        <v>18</v>
      </c>
      <c r="C653">
        <v>31</v>
      </c>
      <c r="D653">
        <v>253487127.47999999</v>
      </c>
      <c r="E653">
        <f>VLOOKUP(Table1[[#This Row],[STATE_CODE]],Sheet2!$A$4:$B1105,2,FALSE)</f>
        <v>33654768017.939995</v>
      </c>
      <c r="F653">
        <f>Table1[[#This Row],[VMT_TOTAL]]/Table1[[#This Row],[State 2008 Total]]</f>
        <v>7.5319826107515062E-3</v>
      </c>
    </row>
    <row r="654" spans="1:6" x14ac:dyDescent="0.35">
      <c r="A654">
        <v>2008</v>
      </c>
      <c r="B654">
        <v>18</v>
      </c>
      <c r="C654">
        <v>33</v>
      </c>
      <c r="D654">
        <v>296946121.25999999</v>
      </c>
      <c r="E654">
        <f>VLOOKUP(Table1[[#This Row],[STATE_CODE]],Sheet2!$A$4:$B1106,2,FALSE)</f>
        <v>33654768017.939995</v>
      </c>
      <c r="F654">
        <f>Table1[[#This Row],[VMT_TOTAL]]/Table1[[#This Row],[State 2008 Total]]</f>
        <v>8.8233001963261195E-3</v>
      </c>
    </row>
    <row r="655" spans="1:6" x14ac:dyDescent="0.35">
      <c r="A655">
        <v>2008</v>
      </c>
      <c r="B655">
        <v>18</v>
      </c>
      <c r="C655">
        <v>35</v>
      </c>
      <c r="D655">
        <v>605287319.32000005</v>
      </c>
      <c r="E655">
        <f>VLOOKUP(Table1[[#This Row],[STATE_CODE]],Sheet2!$A$4:$B1107,2,FALSE)</f>
        <v>33654768017.939995</v>
      </c>
      <c r="F655">
        <f>Table1[[#This Row],[VMT_TOTAL]]/Table1[[#This Row],[State 2008 Total]]</f>
        <v>1.7985187685660049E-2</v>
      </c>
    </row>
    <row r="656" spans="1:6" x14ac:dyDescent="0.35">
      <c r="A656">
        <v>2008</v>
      </c>
      <c r="B656">
        <v>18</v>
      </c>
      <c r="C656">
        <v>37</v>
      </c>
      <c r="D656">
        <v>125498406.12</v>
      </c>
      <c r="E656">
        <f>VLOOKUP(Table1[[#This Row],[STATE_CODE]],Sheet2!$A$4:$B1108,2,FALSE)</f>
        <v>33654768017.939995</v>
      </c>
      <c r="F656">
        <f>Table1[[#This Row],[VMT_TOTAL]]/Table1[[#This Row],[State 2008 Total]]</f>
        <v>3.7289933495634818E-3</v>
      </c>
    </row>
    <row r="657" spans="1:6" x14ac:dyDescent="0.35">
      <c r="A657">
        <v>2008</v>
      </c>
      <c r="B657">
        <v>18</v>
      </c>
      <c r="C657">
        <v>39</v>
      </c>
      <c r="D657">
        <v>793059110.29999995</v>
      </c>
      <c r="E657">
        <f>VLOOKUP(Table1[[#This Row],[STATE_CODE]],Sheet2!$A$4:$B1109,2,FALSE)</f>
        <v>33654768017.939995</v>
      </c>
      <c r="F657">
        <f>Table1[[#This Row],[VMT_TOTAL]]/Table1[[#This Row],[State 2008 Total]]</f>
        <v>2.3564539499343815E-2</v>
      </c>
    </row>
    <row r="658" spans="1:6" x14ac:dyDescent="0.35">
      <c r="A658">
        <v>2008</v>
      </c>
      <c r="B658">
        <v>18</v>
      </c>
      <c r="C658">
        <v>41</v>
      </c>
      <c r="D658">
        <v>64288350.18</v>
      </c>
      <c r="E658">
        <f>VLOOKUP(Table1[[#This Row],[STATE_CODE]],Sheet2!$A$4:$B1110,2,FALSE)</f>
        <v>33654768017.939995</v>
      </c>
      <c r="F658">
        <f>Table1[[#This Row],[VMT_TOTAL]]/Table1[[#This Row],[State 2008 Total]]</f>
        <v>1.9102300793079447E-3</v>
      </c>
    </row>
    <row r="659" spans="1:6" x14ac:dyDescent="0.35">
      <c r="A659">
        <v>2008</v>
      </c>
      <c r="B659">
        <v>18</v>
      </c>
      <c r="C659">
        <v>43</v>
      </c>
      <c r="D659">
        <v>432362087.92000002</v>
      </c>
      <c r="E659">
        <f>VLOOKUP(Table1[[#This Row],[STATE_CODE]],Sheet2!$A$4:$B1111,2,FALSE)</f>
        <v>33654768017.939995</v>
      </c>
      <c r="F659">
        <f>Table1[[#This Row],[VMT_TOTAL]]/Table1[[#This Row],[State 2008 Total]]</f>
        <v>1.2846978701191026E-2</v>
      </c>
    </row>
    <row r="660" spans="1:6" x14ac:dyDescent="0.35">
      <c r="A660">
        <v>2008</v>
      </c>
      <c r="B660">
        <v>18</v>
      </c>
      <c r="C660">
        <v>45</v>
      </c>
      <c r="D660">
        <v>99689469.599999994</v>
      </c>
      <c r="E660">
        <f>VLOOKUP(Table1[[#This Row],[STATE_CODE]],Sheet2!$A$4:$B1112,2,FALSE)</f>
        <v>33654768017.939995</v>
      </c>
      <c r="F660">
        <f>Table1[[#This Row],[VMT_TOTAL]]/Table1[[#This Row],[State 2008 Total]]</f>
        <v>2.9621202424232897E-3</v>
      </c>
    </row>
    <row r="661" spans="1:6" x14ac:dyDescent="0.35">
      <c r="A661">
        <v>2008</v>
      </c>
      <c r="B661">
        <v>18</v>
      </c>
      <c r="C661">
        <v>47</v>
      </c>
      <c r="D661">
        <v>78563642.159999996</v>
      </c>
      <c r="E661">
        <f>VLOOKUP(Table1[[#This Row],[STATE_CODE]],Sheet2!$A$4:$B1113,2,FALSE)</f>
        <v>33654768017.939995</v>
      </c>
      <c r="F661">
        <f>Table1[[#This Row],[VMT_TOTAL]]/Table1[[#This Row],[State 2008 Total]]</f>
        <v>2.334398564807248E-3</v>
      </c>
    </row>
    <row r="662" spans="1:6" x14ac:dyDescent="0.35">
      <c r="A662">
        <v>2008</v>
      </c>
      <c r="B662">
        <v>18</v>
      </c>
      <c r="C662">
        <v>49</v>
      </c>
      <c r="D662">
        <v>72181557.420000002</v>
      </c>
      <c r="E662">
        <f>VLOOKUP(Table1[[#This Row],[STATE_CODE]],Sheet2!$A$4:$B1114,2,FALSE)</f>
        <v>33654768017.939995</v>
      </c>
      <c r="F662">
        <f>Table1[[#This Row],[VMT_TOTAL]]/Table1[[#This Row],[State 2008 Total]]</f>
        <v>2.1447646699428425E-3</v>
      </c>
    </row>
    <row r="663" spans="1:6" x14ac:dyDescent="0.35">
      <c r="A663">
        <v>2008</v>
      </c>
      <c r="B663">
        <v>18</v>
      </c>
      <c r="C663">
        <v>51</v>
      </c>
      <c r="D663">
        <v>252396465.78</v>
      </c>
      <c r="E663">
        <f>VLOOKUP(Table1[[#This Row],[STATE_CODE]],Sheet2!$A$4:$B1115,2,FALSE)</f>
        <v>33654768017.939995</v>
      </c>
      <c r="F663">
        <f>Table1[[#This Row],[VMT_TOTAL]]/Table1[[#This Row],[State 2008 Total]]</f>
        <v>7.4995752650993657E-3</v>
      </c>
    </row>
    <row r="664" spans="1:6" x14ac:dyDescent="0.35">
      <c r="A664">
        <v>2008</v>
      </c>
      <c r="B664">
        <v>18</v>
      </c>
      <c r="C664">
        <v>53</v>
      </c>
      <c r="D664">
        <v>369258900.60000002</v>
      </c>
      <c r="E664">
        <f>VLOOKUP(Table1[[#This Row],[STATE_CODE]],Sheet2!$A$4:$B1116,2,FALSE)</f>
        <v>33654768017.939995</v>
      </c>
      <c r="F664">
        <f>Table1[[#This Row],[VMT_TOTAL]]/Table1[[#This Row],[State 2008 Total]]</f>
        <v>1.0971963925086724E-2</v>
      </c>
    </row>
    <row r="665" spans="1:6" x14ac:dyDescent="0.35">
      <c r="A665">
        <v>2008</v>
      </c>
      <c r="B665">
        <v>18</v>
      </c>
      <c r="C665">
        <v>55</v>
      </c>
      <c r="D665">
        <v>63555544.979999997</v>
      </c>
      <c r="E665">
        <f>VLOOKUP(Table1[[#This Row],[STATE_CODE]],Sheet2!$A$4:$B1117,2,FALSE)</f>
        <v>33654768017.939995</v>
      </c>
      <c r="F665">
        <f>Table1[[#This Row],[VMT_TOTAL]]/Table1[[#This Row],[State 2008 Total]]</f>
        <v>1.8884558926723579E-3</v>
      </c>
    </row>
    <row r="666" spans="1:6" x14ac:dyDescent="0.35">
      <c r="A666">
        <v>2008</v>
      </c>
      <c r="B666">
        <v>18</v>
      </c>
      <c r="C666">
        <v>57</v>
      </c>
      <c r="D666">
        <v>1008293619.62</v>
      </c>
      <c r="E666">
        <f>VLOOKUP(Table1[[#This Row],[STATE_CODE]],Sheet2!$A$4:$B1118,2,FALSE)</f>
        <v>33654768017.939995</v>
      </c>
      <c r="F666">
        <f>Table1[[#This Row],[VMT_TOTAL]]/Table1[[#This Row],[State 2008 Total]]</f>
        <v>2.9959904019618244E-2</v>
      </c>
    </row>
    <row r="667" spans="1:6" x14ac:dyDescent="0.35">
      <c r="A667">
        <v>2008</v>
      </c>
      <c r="B667">
        <v>18</v>
      </c>
      <c r="C667">
        <v>59</v>
      </c>
      <c r="D667">
        <v>436413140.60000002</v>
      </c>
      <c r="E667">
        <f>VLOOKUP(Table1[[#This Row],[STATE_CODE]],Sheet2!$A$4:$B1119,2,FALSE)</f>
        <v>33654768017.939995</v>
      </c>
      <c r="F667">
        <f>Table1[[#This Row],[VMT_TOTAL]]/Table1[[#This Row],[State 2008 Total]]</f>
        <v>1.2967349540705966E-2</v>
      </c>
    </row>
    <row r="668" spans="1:6" x14ac:dyDescent="0.35">
      <c r="A668">
        <v>2008</v>
      </c>
      <c r="B668">
        <v>18</v>
      </c>
      <c r="C668">
        <v>61</v>
      </c>
      <c r="D668">
        <v>152012943.09999999</v>
      </c>
      <c r="E668">
        <f>VLOOKUP(Table1[[#This Row],[STATE_CODE]],Sheet2!$A$4:$B1120,2,FALSE)</f>
        <v>33654768017.939995</v>
      </c>
      <c r="F668">
        <f>Table1[[#This Row],[VMT_TOTAL]]/Table1[[#This Row],[State 2008 Total]]</f>
        <v>4.5168322960647969E-3</v>
      </c>
    </row>
    <row r="669" spans="1:6" x14ac:dyDescent="0.35">
      <c r="A669">
        <v>2008</v>
      </c>
      <c r="B669">
        <v>18</v>
      </c>
      <c r="C669">
        <v>63</v>
      </c>
      <c r="D669">
        <v>569872057.70000005</v>
      </c>
      <c r="E669">
        <f>VLOOKUP(Table1[[#This Row],[STATE_CODE]],Sheet2!$A$4:$B1121,2,FALSE)</f>
        <v>33654768017.939995</v>
      </c>
      <c r="F669">
        <f>Table1[[#This Row],[VMT_TOTAL]]/Table1[[#This Row],[State 2008 Total]]</f>
        <v>1.6932877308683997E-2</v>
      </c>
    </row>
    <row r="670" spans="1:6" x14ac:dyDescent="0.35">
      <c r="A670">
        <v>2008</v>
      </c>
      <c r="B670">
        <v>18</v>
      </c>
      <c r="C670">
        <v>65</v>
      </c>
      <c r="D670">
        <v>346824096.13999999</v>
      </c>
      <c r="E670">
        <f>VLOOKUP(Table1[[#This Row],[STATE_CODE]],Sheet2!$A$4:$B1122,2,FALSE)</f>
        <v>33654768017.939995</v>
      </c>
      <c r="F670">
        <f>Table1[[#This Row],[VMT_TOTAL]]/Table1[[#This Row],[State 2008 Total]]</f>
        <v>1.0305347995717043E-2</v>
      </c>
    </row>
    <row r="671" spans="1:6" x14ac:dyDescent="0.35">
      <c r="A671">
        <v>2008</v>
      </c>
      <c r="B671">
        <v>18</v>
      </c>
      <c r="C671">
        <v>67</v>
      </c>
      <c r="D671">
        <v>198141958.03999999</v>
      </c>
      <c r="E671">
        <f>VLOOKUP(Table1[[#This Row],[STATE_CODE]],Sheet2!$A$4:$B1123,2,FALSE)</f>
        <v>33654768017.939995</v>
      </c>
      <c r="F671">
        <f>Table1[[#This Row],[VMT_TOTAL]]/Table1[[#This Row],[State 2008 Total]]</f>
        <v>5.8874854800478353E-3</v>
      </c>
    </row>
    <row r="672" spans="1:6" x14ac:dyDescent="0.35">
      <c r="A672">
        <v>2008</v>
      </c>
      <c r="B672">
        <v>18</v>
      </c>
      <c r="C672">
        <v>69</v>
      </c>
      <c r="D672">
        <v>316470665.68000001</v>
      </c>
      <c r="E672">
        <f>VLOOKUP(Table1[[#This Row],[STATE_CODE]],Sheet2!$A$4:$B1124,2,FALSE)</f>
        <v>33654768017.939995</v>
      </c>
      <c r="F672">
        <f>Table1[[#This Row],[VMT_TOTAL]]/Table1[[#This Row],[State 2008 Total]]</f>
        <v>9.4034421961043477E-3</v>
      </c>
    </row>
    <row r="673" spans="1:6" x14ac:dyDescent="0.35">
      <c r="A673">
        <v>2008</v>
      </c>
      <c r="B673">
        <v>18</v>
      </c>
      <c r="C673">
        <v>71</v>
      </c>
      <c r="D673">
        <v>385296848.62</v>
      </c>
      <c r="E673">
        <f>VLOOKUP(Table1[[#This Row],[STATE_CODE]],Sheet2!$A$4:$B1125,2,FALSE)</f>
        <v>33654768017.939995</v>
      </c>
      <c r="F673">
        <f>Table1[[#This Row],[VMT_TOTAL]]/Table1[[#This Row],[State 2008 Total]]</f>
        <v>1.1448507041100798E-2</v>
      </c>
    </row>
    <row r="674" spans="1:6" x14ac:dyDescent="0.35">
      <c r="A674">
        <v>2008</v>
      </c>
      <c r="B674">
        <v>18</v>
      </c>
      <c r="C674">
        <v>73</v>
      </c>
      <c r="D674">
        <v>391724368.59999901</v>
      </c>
      <c r="E674">
        <f>VLOOKUP(Table1[[#This Row],[STATE_CODE]],Sheet2!$A$4:$B1126,2,FALSE)</f>
        <v>33654768017.939995</v>
      </c>
      <c r="F674">
        <f>Table1[[#This Row],[VMT_TOTAL]]/Table1[[#This Row],[State 2008 Total]]</f>
        <v>1.1639490974687052E-2</v>
      </c>
    </row>
    <row r="675" spans="1:6" x14ac:dyDescent="0.35">
      <c r="A675">
        <v>2008</v>
      </c>
      <c r="B675">
        <v>18</v>
      </c>
      <c r="C675">
        <v>75</v>
      </c>
      <c r="D675">
        <v>45630285.060000002</v>
      </c>
      <c r="E675">
        <f>VLOOKUP(Table1[[#This Row],[STATE_CODE]],Sheet2!$A$4:$B1127,2,FALSE)</f>
        <v>33654768017.939995</v>
      </c>
      <c r="F675">
        <f>Table1[[#This Row],[VMT_TOTAL]]/Table1[[#This Row],[State 2008 Total]]</f>
        <v>1.3558341877643115E-3</v>
      </c>
    </row>
    <row r="676" spans="1:6" x14ac:dyDescent="0.35">
      <c r="A676">
        <v>2008</v>
      </c>
      <c r="B676">
        <v>18</v>
      </c>
      <c r="C676">
        <v>77</v>
      </c>
      <c r="D676">
        <v>122183474.58</v>
      </c>
      <c r="E676">
        <f>VLOOKUP(Table1[[#This Row],[STATE_CODE]],Sheet2!$A$4:$B1128,2,FALSE)</f>
        <v>33654768017.939995</v>
      </c>
      <c r="F676">
        <f>Table1[[#This Row],[VMT_TOTAL]]/Table1[[#This Row],[State 2008 Total]]</f>
        <v>3.6304952247737656E-3</v>
      </c>
    </row>
    <row r="677" spans="1:6" x14ac:dyDescent="0.35">
      <c r="A677">
        <v>2008</v>
      </c>
      <c r="B677">
        <v>18</v>
      </c>
      <c r="C677">
        <v>79</v>
      </c>
      <c r="D677">
        <v>112815148.25999901</v>
      </c>
      <c r="E677">
        <f>VLOOKUP(Table1[[#This Row],[STATE_CODE]],Sheet2!$A$4:$B1129,2,FALSE)</f>
        <v>33654768017.939995</v>
      </c>
      <c r="F677">
        <f>Table1[[#This Row],[VMT_TOTAL]]/Table1[[#This Row],[State 2008 Total]]</f>
        <v>3.3521297249727534E-3</v>
      </c>
    </row>
    <row r="678" spans="1:6" x14ac:dyDescent="0.35">
      <c r="A678">
        <v>2008</v>
      </c>
      <c r="B678">
        <v>18</v>
      </c>
      <c r="C678">
        <v>81</v>
      </c>
      <c r="D678">
        <v>606067627.70000005</v>
      </c>
      <c r="E678">
        <f>VLOOKUP(Table1[[#This Row],[STATE_CODE]],Sheet2!$A$4:$B1130,2,FALSE)</f>
        <v>33654768017.939995</v>
      </c>
      <c r="F678">
        <f>Table1[[#This Row],[VMT_TOTAL]]/Table1[[#This Row],[State 2008 Total]]</f>
        <v>1.8008373356694359E-2</v>
      </c>
    </row>
    <row r="679" spans="1:6" x14ac:dyDescent="0.35">
      <c r="A679">
        <v>2008</v>
      </c>
      <c r="B679">
        <v>18</v>
      </c>
      <c r="C679">
        <v>83</v>
      </c>
      <c r="D679">
        <v>205257060.24000001</v>
      </c>
      <c r="E679">
        <f>VLOOKUP(Table1[[#This Row],[STATE_CODE]],Sheet2!$A$4:$B1131,2,FALSE)</f>
        <v>33654768017.939995</v>
      </c>
      <c r="F679">
        <f>Table1[[#This Row],[VMT_TOTAL]]/Table1[[#This Row],[State 2008 Total]]</f>
        <v>6.0988998685293496E-3</v>
      </c>
    </row>
    <row r="680" spans="1:6" x14ac:dyDescent="0.35">
      <c r="A680">
        <v>2008</v>
      </c>
      <c r="B680">
        <v>18</v>
      </c>
      <c r="C680">
        <v>85</v>
      </c>
      <c r="D680">
        <v>227673949.02000001</v>
      </c>
      <c r="E680">
        <f>VLOOKUP(Table1[[#This Row],[STATE_CODE]],Sheet2!$A$4:$B1132,2,FALSE)</f>
        <v>33654768017.939995</v>
      </c>
      <c r="F680">
        <f>Table1[[#This Row],[VMT_TOTAL]]/Table1[[#This Row],[State 2008 Total]]</f>
        <v>6.764983460846803E-3</v>
      </c>
    </row>
    <row r="681" spans="1:6" x14ac:dyDescent="0.35">
      <c r="A681">
        <v>2008</v>
      </c>
      <c r="B681">
        <v>18</v>
      </c>
      <c r="C681">
        <v>87</v>
      </c>
      <c r="D681">
        <v>206158349.90000001</v>
      </c>
      <c r="E681">
        <f>VLOOKUP(Table1[[#This Row],[STATE_CODE]],Sheet2!$A$4:$B1133,2,FALSE)</f>
        <v>33654768017.939995</v>
      </c>
      <c r="F681">
        <f>Table1[[#This Row],[VMT_TOTAL]]/Table1[[#This Row],[State 2008 Total]]</f>
        <v>6.1256803134136992E-3</v>
      </c>
    </row>
    <row r="682" spans="1:6" x14ac:dyDescent="0.35">
      <c r="A682">
        <v>2008</v>
      </c>
      <c r="B682">
        <v>18</v>
      </c>
      <c r="C682">
        <v>89</v>
      </c>
      <c r="D682">
        <v>2783831285.8000002</v>
      </c>
      <c r="E682">
        <f>VLOOKUP(Table1[[#This Row],[STATE_CODE]],Sheet2!$A$4:$B1134,2,FALSE)</f>
        <v>33654768017.939995</v>
      </c>
      <c r="F682">
        <f>Table1[[#This Row],[VMT_TOTAL]]/Table1[[#This Row],[State 2008 Total]]</f>
        <v>8.271729237046152E-2</v>
      </c>
    </row>
    <row r="683" spans="1:6" x14ac:dyDescent="0.35">
      <c r="A683">
        <v>2008</v>
      </c>
      <c r="B683">
        <v>18</v>
      </c>
      <c r="C683">
        <v>91</v>
      </c>
      <c r="D683">
        <v>754044238.53999996</v>
      </c>
      <c r="E683">
        <f>VLOOKUP(Table1[[#This Row],[STATE_CODE]],Sheet2!$A$4:$B1135,2,FALSE)</f>
        <v>33654768017.939995</v>
      </c>
      <c r="F683">
        <f>Table1[[#This Row],[VMT_TOTAL]]/Table1[[#This Row],[State 2008 Total]]</f>
        <v>2.2405272208028577E-2</v>
      </c>
    </row>
    <row r="684" spans="1:6" x14ac:dyDescent="0.35">
      <c r="A684">
        <v>2008</v>
      </c>
      <c r="B684">
        <v>18</v>
      </c>
      <c r="C684">
        <v>93</v>
      </c>
      <c r="D684">
        <v>241536016.03999999</v>
      </c>
      <c r="E684">
        <f>VLOOKUP(Table1[[#This Row],[STATE_CODE]],Sheet2!$A$4:$B1136,2,FALSE)</f>
        <v>33654768017.939995</v>
      </c>
      <c r="F684">
        <f>Table1[[#This Row],[VMT_TOTAL]]/Table1[[#This Row],[State 2008 Total]]</f>
        <v>7.1768735981554508E-3</v>
      </c>
    </row>
    <row r="685" spans="1:6" x14ac:dyDescent="0.35">
      <c r="A685">
        <v>2008</v>
      </c>
      <c r="B685">
        <v>18</v>
      </c>
      <c r="C685">
        <v>95</v>
      </c>
      <c r="D685">
        <v>609646953.96000004</v>
      </c>
      <c r="E685">
        <f>VLOOKUP(Table1[[#This Row],[STATE_CODE]],Sheet2!$A$4:$B1137,2,FALSE)</f>
        <v>33654768017.939995</v>
      </c>
      <c r="F685">
        <f>Table1[[#This Row],[VMT_TOTAL]]/Table1[[#This Row],[State 2008 Total]]</f>
        <v>1.8114727566537436E-2</v>
      </c>
    </row>
    <row r="686" spans="1:6" x14ac:dyDescent="0.35">
      <c r="A686">
        <v>2008</v>
      </c>
      <c r="B686">
        <v>18</v>
      </c>
      <c r="C686">
        <v>97</v>
      </c>
      <c r="D686">
        <v>5902268662.1999998</v>
      </c>
      <c r="E686">
        <f>VLOOKUP(Table1[[#This Row],[STATE_CODE]],Sheet2!$A$4:$B1138,2,FALSE)</f>
        <v>33654768017.939995</v>
      </c>
      <c r="F686">
        <f>Table1[[#This Row],[VMT_TOTAL]]/Table1[[#This Row],[State 2008 Total]]</f>
        <v>0.17537689337373352</v>
      </c>
    </row>
    <row r="687" spans="1:6" x14ac:dyDescent="0.35">
      <c r="A687">
        <v>2008</v>
      </c>
      <c r="B687">
        <v>18</v>
      </c>
      <c r="C687">
        <v>99</v>
      </c>
      <c r="D687">
        <v>248497661.75999999</v>
      </c>
      <c r="E687">
        <f>VLOOKUP(Table1[[#This Row],[STATE_CODE]],Sheet2!$A$4:$B1139,2,FALSE)</f>
        <v>33654768017.939995</v>
      </c>
      <c r="F687">
        <f>Table1[[#This Row],[VMT_TOTAL]]/Table1[[#This Row],[State 2008 Total]]</f>
        <v>7.3837282618479478E-3</v>
      </c>
    </row>
    <row r="688" spans="1:6" x14ac:dyDescent="0.35">
      <c r="A688">
        <v>2008</v>
      </c>
      <c r="B688">
        <v>18</v>
      </c>
      <c r="C688">
        <v>101</v>
      </c>
      <c r="D688">
        <v>77881524.299999997</v>
      </c>
      <c r="E688">
        <f>VLOOKUP(Table1[[#This Row],[STATE_CODE]],Sheet2!$A$4:$B1140,2,FALSE)</f>
        <v>33654768017.939995</v>
      </c>
      <c r="F688">
        <f>Table1[[#This Row],[VMT_TOTAL]]/Table1[[#This Row],[State 2008 Total]]</f>
        <v>2.3141304750187107E-3</v>
      </c>
    </row>
    <row r="689" spans="1:6" x14ac:dyDescent="0.35">
      <c r="A689">
        <v>2008</v>
      </c>
      <c r="B689">
        <v>18</v>
      </c>
      <c r="C689">
        <v>103</v>
      </c>
      <c r="D689">
        <v>187997997.22</v>
      </c>
      <c r="E689">
        <f>VLOOKUP(Table1[[#This Row],[STATE_CODE]],Sheet2!$A$4:$B1141,2,FALSE)</f>
        <v>33654768017.939995</v>
      </c>
      <c r="F689">
        <f>Table1[[#This Row],[VMT_TOTAL]]/Table1[[#This Row],[State 2008 Total]]</f>
        <v>5.5860731864140582E-3</v>
      </c>
    </row>
    <row r="690" spans="1:6" x14ac:dyDescent="0.35">
      <c r="A690">
        <v>2008</v>
      </c>
      <c r="B690">
        <v>18</v>
      </c>
      <c r="C690">
        <v>105</v>
      </c>
      <c r="D690">
        <v>438864524.359999</v>
      </c>
      <c r="E690">
        <f>VLOOKUP(Table1[[#This Row],[STATE_CODE]],Sheet2!$A$4:$B1142,2,FALSE)</f>
        <v>33654768017.939995</v>
      </c>
      <c r="F690">
        <f>Table1[[#This Row],[VMT_TOTAL]]/Table1[[#This Row],[State 2008 Total]]</f>
        <v>1.3040188662897871E-2</v>
      </c>
    </row>
    <row r="691" spans="1:6" x14ac:dyDescent="0.35">
      <c r="A691">
        <v>2008</v>
      </c>
      <c r="B691">
        <v>18</v>
      </c>
      <c r="C691">
        <v>107</v>
      </c>
      <c r="D691">
        <v>233270180.53999999</v>
      </c>
      <c r="E691">
        <f>VLOOKUP(Table1[[#This Row],[STATE_CODE]],Sheet2!$A$4:$B1143,2,FALSE)</f>
        <v>33654768017.939995</v>
      </c>
      <c r="F691">
        <f>Table1[[#This Row],[VMT_TOTAL]]/Table1[[#This Row],[State 2008 Total]]</f>
        <v>6.9312669282299939E-3</v>
      </c>
    </row>
    <row r="692" spans="1:6" x14ac:dyDescent="0.35">
      <c r="A692">
        <v>2008</v>
      </c>
      <c r="B692">
        <v>18</v>
      </c>
      <c r="C692">
        <v>109</v>
      </c>
      <c r="D692">
        <v>409267689.299999</v>
      </c>
      <c r="E692">
        <f>VLOOKUP(Table1[[#This Row],[STATE_CODE]],Sheet2!$A$4:$B1144,2,FALSE)</f>
        <v>33654768017.939995</v>
      </c>
      <c r="F692">
        <f>Table1[[#This Row],[VMT_TOTAL]]/Table1[[#This Row],[State 2008 Total]]</f>
        <v>1.2160763939357269E-2</v>
      </c>
    </row>
    <row r="693" spans="1:6" x14ac:dyDescent="0.35">
      <c r="A693">
        <v>2008</v>
      </c>
      <c r="B693">
        <v>18</v>
      </c>
      <c r="C693">
        <v>111</v>
      </c>
      <c r="D693">
        <v>124791934.61999901</v>
      </c>
      <c r="E693">
        <f>VLOOKUP(Table1[[#This Row],[STATE_CODE]],Sheet2!$A$4:$B1145,2,FALSE)</f>
        <v>33654768017.939995</v>
      </c>
      <c r="F693">
        <f>Table1[[#This Row],[VMT_TOTAL]]/Table1[[#This Row],[State 2008 Total]]</f>
        <v>3.7080016285798633E-3</v>
      </c>
    </row>
    <row r="694" spans="1:6" x14ac:dyDescent="0.35">
      <c r="A694">
        <v>2008</v>
      </c>
      <c r="B694">
        <v>18</v>
      </c>
      <c r="C694">
        <v>113</v>
      </c>
      <c r="D694">
        <v>116983800.42</v>
      </c>
      <c r="E694">
        <f>VLOOKUP(Table1[[#This Row],[STATE_CODE]],Sheet2!$A$4:$B1146,2,FALSE)</f>
        <v>33654768017.939995</v>
      </c>
      <c r="F694">
        <f>Table1[[#This Row],[VMT_TOTAL]]/Table1[[#This Row],[State 2008 Total]]</f>
        <v>3.4759948533188722E-3</v>
      </c>
    </row>
    <row r="695" spans="1:6" x14ac:dyDescent="0.35">
      <c r="A695">
        <v>2008</v>
      </c>
      <c r="B695">
        <v>18</v>
      </c>
      <c r="C695">
        <v>117</v>
      </c>
      <c r="D695">
        <v>66382031.219999999</v>
      </c>
      <c r="E695">
        <f>VLOOKUP(Table1[[#This Row],[STATE_CODE]],Sheet2!$A$4:$B1147,2,FALSE)</f>
        <v>33654768017.939995</v>
      </c>
      <c r="F695">
        <f>Table1[[#This Row],[VMT_TOTAL]]/Table1[[#This Row],[State 2008 Total]]</f>
        <v>1.9724406118210181E-3</v>
      </c>
    </row>
    <row r="696" spans="1:6" x14ac:dyDescent="0.35">
      <c r="A696">
        <v>2008</v>
      </c>
      <c r="B696">
        <v>18</v>
      </c>
      <c r="C696">
        <v>119</v>
      </c>
      <c r="D696">
        <v>76476827.280000001</v>
      </c>
      <c r="E696">
        <f>VLOOKUP(Table1[[#This Row],[STATE_CODE]],Sheet2!$A$4:$B1148,2,FALSE)</f>
        <v>33654768017.939995</v>
      </c>
      <c r="F696">
        <f>Table1[[#This Row],[VMT_TOTAL]]/Table1[[#This Row],[State 2008 Total]]</f>
        <v>2.2723920497456202E-3</v>
      </c>
    </row>
    <row r="697" spans="1:6" x14ac:dyDescent="0.35">
      <c r="A697">
        <v>2008</v>
      </c>
      <c r="B697">
        <v>18</v>
      </c>
      <c r="C697">
        <v>123</v>
      </c>
      <c r="D697">
        <v>129009660.06</v>
      </c>
      <c r="E697">
        <f>VLOOKUP(Table1[[#This Row],[STATE_CODE]],Sheet2!$A$4:$B1149,2,FALSE)</f>
        <v>33654768017.939995</v>
      </c>
      <c r="F697">
        <f>Table1[[#This Row],[VMT_TOTAL]]/Table1[[#This Row],[State 2008 Total]]</f>
        <v>3.8333248944467592E-3</v>
      </c>
    </row>
    <row r="698" spans="1:6" x14ac:dyDescent="0.35">
      <c r="A698">
        <v>2008</v>
      </c>
      <c r="B698">
        <v>18</v>
      </c>
      <c r="C698">
        <v>125</v>
      </c>
      <c r="D698">
        <v>36435728.219999999</v>
      </c>
      <c r="E698">
        <f>VLOOKUP(Table1[[#This Row],[STATE_CODE]],Sheet2!$A$4:$B1150,2,FALSE)</f>
        <v>33654768017.939995</v>
      </c>
      <c r="F698">
        <f>Table1[[#This Row],[VMT_TOTAL]]/Table1[[#This Row],[State 2008 Total]]</f>
        <v>1.082631982504755E-3</v>
      </c>
    </row>
    <row r="699" spans="1:6" x14ac:dyDescent="0.35">
      <c r="A699">
        <v>2008</v>
      </c>
      <c r="B699">
        <v>18</v>
      </c>
      <c r="C699">
        <v>127</v>
      </c>
      <c r="D699">
        <v>977850544.79999995</v>
      </c>
      <c r="E699">
        <f>VLOOKUP(Table1[[#This Row],[STATE_CODE]],Sheet2!$A$4:$B1151,2,FALSE)</f>
        <v>33654768017.939995</v>
      </c>
      <c r="F699">
        <f>Table1[[#This Row],[VMT_TOTAL]]/Table1[[#This Row],[State 2008 Total]]</f>
        <v>2.905533457484382E-2</v>
      </c>
    </row>
    <row r="700" spans="1:6" x14ac:dyDescent="0.35">
      <c r="A700">
        <v>2008</v>
      </c>
      <c r="B700">
        <v>18</v>
      </c>
      <c r="C700">
        <v>129</v>
      </c>
      <c r="D700">
        <v>167977643.46000001</v>
      </c>
      <c r="E700">
        <f>VLOOKUP(Table1[[#This Row],[STATE_CODE]],Sheet2!$A$4:$B1152,2,FALSE)</f>
        <v>33654768017.939995</v>
      </c>
      <c r="F700">
        <f>Table1[[#This Row],[VMT_TOTAL]]/Table1[[#This Row],[State 2008 Total]]</f>
        <v>4.9911989697999978E-3</v>
      </c>
    </row>
    <row r="701" spans="1:6" x14ac:dyDescent="0.35">
      <c r="A701">
        <v>2008</v>
      </c>
      <c r="B701">
        <v>18</v>
      </c>
      <c r="C701">
        <v>131</v>
      </c>
      <c r="D701">
        <v>26918963.280000001</v>
      </c>
      <c r="E701">
        <f>VLOOKUP(Table1[[#This Row],[STATE_CODE]],Sheet2!$A$4:$B1153,2,FALSE)</f>
        <v>33654768017.939995</v>
      </c>
      <c r="F701">
        <f>Table1[[#This Row],[VMT_TOTAL]]/Table1[[#This Row],[State 2008 Total]]</f>
        <v>7.9985585595629698E-4</v>
      </c>
    </row>
    <row r="702" spans="1:6" x14ac:dyDescent="0.35">
      <c r="A702">
        <v>2008</v>
      </c>
      <c r="B702">
        <v>18</v>
      </c>
      <c r="C702">
        <v>133</v>
      </c>
      <c r="D702">
        <v>313944789.86000001</v>
      </c>
      <c r="E702">
        <f>VLOOKUP(Table1[[#This Row],[STATE_CODE]],Sheet2!$A$4:$B1154,2,FALSE)</f>
        <v>33654768017.939995</v>
      </c>
      <c r="F702">
        <f>Table1[[#This Row],[VMT_TOTAL]]/Table1[[#This Row],[State 2008 Total]]</f>
        <v>9.328389656189243E-3</v>
      </c>
    </row>
    <row r="703" spans="1:6" x14ac:dyDescent="0.35">
      <c r="A703">
        <v>2008</v>
      </c>
      <c r="B703">
        <v>18</v>
      </c>
      <c r="C703">
        <v>135</v>
      </c>
      <c r="D703">
        <v>75231300</v>
      </c>
      <c r="E703">
        <f>VLOOKUP(Table1[[#This Row],[STATE_CODE]],Sheet2!$A$4:$B1155,2,FALSE)</f>
        <v>33654768017.939995</v>
      </c>
      <c r="F703">
        <f>Table1[[#This Row],[VMT_TOTAL]]/Table1[[#This Row],[State 2008 Total]]</f>
        <v>2.2353831100513674E-3</v>
      </c>
    </row>
    <row r="704" spans="1:6" x14ac:dyDescent="0.35">
      <c r="A704">
        <v>2008</v>
      </c>
      <c r="B704">
        <v>18</v>
      </c>
      <c r="C704">
        <v>137</v>
      </c>
      <c r="D704">
        <v>159881145.18000001</v>
      </c>
      <c r="E704">
        <f>VLOOKUP(Table1[[#This Row],[STATE_CODE]],Sheet2!$A$4:$B1156,2,FALSE)</f>
        <v>33654768017.939995</v>
      </c>
      <c r="F704">
        <f>Table1[[#This Row],[VMT_TOTAL]]/Table1[[#This Row],[State 2008 Total]]</f>
        <v>4.7506238965835043E-3</v>
      </c>
    </row>
    <row r="705" spans="1:6" x14ac:dyDescent="0.35">
      <c r="A705">
        <v>2008</v>
      </c>
      <c r="B705">
        <v>18</v>
      </c>
      <c r="C705">
        <v>139</v>
      </c>
      <c r="D705">
        <v>63012411.960000001</v>
      </c>
      <c r="E705">
        <f>VLOOKUP(Table1[[#This Row],[STATE_CODE]],Sheet2!$A$4:$B1157,2,FALSE)</f>
        <v>33654768017.939995</v>
      </c>
      <c r="F705">
        <f>Table1[[#This Row],[VMT_TOTAL]]/Table1[[#This Row],[State 2008 Total]]</f>
        <v>1.8723175250059854E-3</v>
      </c>
    </row>
    <row r="706" spans="1:6" x14ac:dyDescent="0.35">
      <c r="A706">
        <v>2008</v>
      </c>
      <c r="B706">
        <v>18</v>
      </c>
      <c r="C706">
        <v>141</v>
      </c>
      <c r="D706">
        <v>1138038749.3</v>
      </c>
      <c r="E706">
        <f>VLOOKUP(Table1[[#This Row],[STATE_CODE]],Sheet2!$A$4:$B1158,2,FALSE)</f>
        <v>33654768017.939995</v>
      </c>
      <c r="F706">
        <f>Table1[[#This Row],[VMT_TOTAL]]/Table1[[#This Row],[State 2008 Total]]</f>
        <v>3.3815082269869089E-2</v>
      </c>
    </row>
    <row r="707" spans="1:6" x14ac:dyDescent="0.35">
      <c r="A707">
        <v>2008</v>
      </c>
      <c r="B707">
        <v>18</v>
      </c>
      <c r="C707">
        <v>143</v>
      </c>
      <c r="D707">
        <v>167004877.69999999</v>
      </c>
      <c r="E707">
        <f>VLOOKUP(Table1[[#This Row],[STATE_CODE]],Sheet2!$A$4:$B1159,2,FALSE)</f>
        <v>33654768017.939995</v>
      </c>
      <c r="F707">
        <f>Table1[[#This Row],[VMT_TOTAL]]/Table1[[#This Row],[State 2008 Total]]</f>
        <v>4.9622947218348513E-3</v>
      </c>
    </row>
    <row r="708" spans="1:6" x14ac:dyDescent="0.35">
      <c r="A708">
        <v>2008</v>
      </c>
      <c r="B708">
        <v>18</v>
      </c>
      <c r="C708">
        <v>145</v>
      </c>
      <c r="D708">
        <v>366595046.48000002</v>
      </c>
      <c r="E708">
        <f>VLOOKUP(Table1[[#This Row],[STATE_CODE]],Sheet2!$A$4:$B1160,2,FALSE)</f>
        <v>33654768017.939995</v>
      </c>
      <c r="F708">
        <f>Table1[[#This Row],[VMT_TOTAL]]/Table1[[#This Row],[State 2008 Total]]</f>
        <v>1.0892811570847347E-2</v>
      </c>
    </row>
    <row r="709" spans="1:6" x14ac:dyDescent="0.35">
      <c r="A709">
        <v>2008</v>
      </c>
      <c r="B709">
        <v>18</v>
      </c>
      <c r="C709">
        <v>147</v>
      </c>
      <c r="D709">
        <v>130041388.44</v>
      </c>
      <c r="E709">
        <f>VLOOKUP(Table1[[#This Row],[STATE_CODE]],Sheet2!$A$4:$B1161,2,FALSE)</f>
        <v>33654768017.939995</v>
      </c>
      <c r="F709">
        <f>Table1[[#This Row],[VMT_TOTAL]]/Table1[[#This Row],[State 2008 Total]]</f>
        <v>3.8639811265577641E-3</v>
      </c>
    </row>
    <row r="710" spans="1:6" x14ac:dyDescent="0.35">
      <c r="A710">
        <v>2008</v>
      </c>
      <c r="B710">
        <v>18</v>
      </c>
      <c r="C710">
        <v>149</v>
      </c>
      <c r="D710">
        <v>73493392.920000002</v>
      </c>
      <c r="E710">
        <f>VLOOKUP(Table1[[#This Row],[STATE_CODE]],Sheet2!$A$4:$B1162,2,FALSE)</f>
        <v>33654768017.939995</v>
      </c>
      <c r="F710">
        <f>Table1[[#This Row],[VMT_TOTAL]]/Table1[[#This Row],[State 2008 Total]]</f>
        <v>2.1837438570613131E-3</v>
      </c>
    </row>
    <row r="711" spans="1:6" x14ac:dyDescent="0.35">
      <c r="A711">
        <v>2008</v>
      </c>
      <c r="B711">
        <v>18</v>
      </c>
      <c r="C711">
        <v>151</v>
      </c>
      <c r="D711">
        <v>402433085.74000001</v>
      </c>
      <c r="E711">
        <f>VLOOKUP(Table1[[#This Row],[STATE_CODE]],Sheet2!$A$4:$B1163,2,FALSE)</f>
        <v>33654768017.939995</v>
      </c>
      <c r="F711">
        <f>Table1[[#This Row],[VMT_TOTAL]]/Table1[[#This Row],[State 2008 Total]]</f>
        <v>1.1957684139301724E-2</v>
      </c>
    </row>
    <row r="712" spans="1:6" x14ac:dyDescent="0.35">
      <c r="A712">
        <v>2008</v>
      </c>
      <c r="B712">
        <v>18</v>
      </c>
      <c r="C712">
        <v>153</v>
      </c>
      <c r="D712">
        <v>109998869.8</v>
      </c>
      <c r="E712">
        <f>VLOOKUP(Table1[[#This Row],[STATE_CODE]],Sheet2!$A$4:$B1164,2,FALSE)</f>
        <v>33654768017.939995</v>
      </c>
      <c r="F712">
        <f>Table1[[#This Row],[VMT_TOTAL]]/Table1[[#This Row],[State 2008 Total]]</f>
        <v>3.2684483144071606E-3</v>
      </c>
    </row>
    <row r="713" spans="1:6" x14ac:dyDescent="0.35">
      <c r="A713">
        <v>2008</v>
      </c>
      <c r="B713">
        <v>18</v>
      </c>
      <c r="C713">
        <v>157</v>
      </c>
      <c r="D713">
        <v>775895606.05999994</v>
      </c>
      <c r="E713">
        <f>VLOOKUP(Table1[[#This Row],[STATE_CODE]],Sheet2!$A$4:$B1165,2,FALSE)</f>
        <v>33654768017.939995</v>
      </c>
      <c r="F713">
        <f>Table1[[#This Row],[VMT_TOTAL]]/Table1[[#This Row],[State 2008 Total]]</f>
        <v>2.3054552200342054E-2</v>
      </c>
    </row>
    <row r="714" spans="1:6" x14ac:dyDescent="0.35">
      <c r="A714">
        <v>2008</v>
      </c>
      <c r="B714">
        <v>18</v>
      </c>
      <c r="C714">
        <v>159</v>
      </c>
      <c r="D714">
        <v>142217172.66</v>
      </c>
      <c r="E714">
        <f>VLOOKUP(Table1[[#This Row],[STATE_CODE]],Sheet2!$A$4:$B1166,2,FALSE)</f>
        <v>33654768017.939995</v>
      </c>
      <c r="F714">
        <f>Table1[[#This Row],[VMT_TOTAL]]/Table1[[#This Row],[State 2008 Total]]</f>
        <v>4.2257659474636633E-3</v>
      </c>
    </row>
    <row r="715" spans="1:6" x14ac:dyDescent="0.35">
      <c r="A715">
        <v>2008</v>
      </c>
      <c r="B715">
        <v>18</v>
      </c>
      <c r="C715">
        <v>161</v>
      </c>
      <c r="D715">
        <v>22715859.539999999</v>
      </c>
      <c r="E715">
        <f>VLOOKUP(Table1[[#This Row],[STATE_CODE]],Sheet2!$A$4:$B1167,2,FALSE)</f>
        <v>33654768017.939995</v>
      </c>
      <c r="F715">
        <f>Table1[[#This Row],[VMT_TOTAL]]/Table1[[#This Row],[State 2008 Total]]</f>
        <v>6.7496705155985898E-4</v>
      </c>
    </row>
    <row r="716" spans="1:6" x14ac:dyDescent="0.35">
      <c r="A716">
        <v>2008</v>
      </c>
      <c r="B716">
        <v>18</v>
      </c>
      <c r="C716">
        <v>163</v>
      </c>
      <c r="D716">
        <v>716137135.46000004</v>
      </c>
      <c r="E716">
        <f>VLOOKUP(Table1[[#This Row],[STATE_CODE]],Sheet2!$A$4:$B1168,2,FALSE)</f>
        <v>33654768017.939995</v>
      </c>
      <c r="F716">
        <f>Table1[[#This Row],[VMT_TOTAL]]/Table1[[#This Row],[State 2008 Total]]</f>
        <v>2.1278920570133072E-2</v>
      </c>
    </row>
    <row r="717" spans="1:6" x14ac:dyDescent="0.35">
      <c r="A717">
        <v>2008</v>
      </c>
      <c r="B717">
        <v>18</v>
      </c>
      <c r="C717">
        <v>165</v>
      </c>
      <c r="D717">
        <v>178934486.62</v>
      </c>
      <c r="E717">
        <f>VLOOKUP(Table1[[#This Row],[STATE_CODE]],Sheet2!$A$4:$B1169,2,FALSE)</f>
        <v>33654768017.939995</v>
      </c>
      <c r="F717">
        <f>Table1[[#This Row],[VMT_TOTAL]]/Table1[[#This Row],[State 2008 Total]]</f>
        <v>5.3167648199095377E-3</v>
      </c>
    </row>
    <row r="718" spans="1:6" x14ac:dyDescent="0.35">
      <c r="A718">
        <v>2008</v>
      </c>
      <c r="B718">
        <v>18</v>
      </c>
      <c r="C718">
        <v>167</v>
      </c>
      <c r="D718">
        <v>547437414.24000001</v>
      </c>
      <c r="E718">
        <f>VLOOKUP(Table1[[#This Row],[STATE_CODE]],Sheet2!$A$4:$B1170,2,FALSE)</f>
        <v>33654768017.939995</v>
      </c>
      <c r="F718">
        <f>Table1[[#This Row],[VMT_TOTAL]]/Table1[[#This Row],[State 2008 Total]]</f>
        <v>1.6266266163183274E-2</v>
      </c>
    </row>
    <row r="719" spans="1:6" x14ac:dyDescent="0.35">
      <c r="A719">
        <v>2008</v>
      </c>
      <c r="B719">
        <v>18</v>
      </c>
      <c r="C719">
        <v>169</v>
      </c>
      <c r="D719">
        <v>72118393.140000001</v>
      </c>
      <c r="E719">
        <f>VLOOKUP(Table1[[#This Row],[STATE_CODE]],Sheet2!$A$4:$B1171,2,FALSE)</f>
        <v>33654768017.939995</v>
      </c>
      <c r="F719">
        <f>Table1[[#This Row],[VMT_TOTAL]]/Table1[[#This Row],[State 2008 Total]]</f>
        <v>2.1428878398911146E-3</v>
      </c>
    </row>
    <row r="720" spans="1:6" x14ac:dyDescent="0.35">
      <c r="A720">
        <v>2008</v>
      </c>
      <c r="B720">
        <v>18</v>
      </c>
      <c r="C720">
        <v>171</v>
      </c>
      <c r="D720">
        <v>50926612.5</v>
      </c>
      <c r="E720">
        <f>VLOOKUP(Table1[[#This Row],[STATE_CODE]],Sheet2!$A$4:$B1172,2,FALSE)</f>
        <v>33654768017.939995</v>
      </c>
      <c r="F720">
        <f>Table1[[#This Row],[VMT_TOTAL]]/Table1[[#This Row],[State 2008 Total]]</f>
        <v>1.5132064637276086E-3</v>
      </c>
    </row>
    <row r="721" spans="1:6" x14ac:dyDescent="0.35">
      <c r="A721">
        <v>2008</v>
      </c>
      <c r="B721">
        <v>18</v>
      </c>
      <c r="C721">
        <v>173</v>
      </c>
      <c r="D721">
        <v>256087173.21999899</v>
      </c>
      <c r="E721">
        <f>VLOOKUP(Table1[[#This Row],[STATE_CODE]],Sheet2!$A$4:$B1173,2,FALSE)</f>
        <v>33654768017.939995</v>
      </c>
      <c r="F721">
        <f>Table1[[#This Row],[VMT_TOTAL]]/Table1[[#This Row],[State 2008 Total]]</f>
        <v>7.6092389964919462E-3</v>
      </c>
    </row>
    <row r="722" spans="1:6" x14ac:dyDescent="0.35">
      <c r="A722">
        <v>2008</v>
      </c>
      <c r="B722">
        <v>18</v>
      </c>
      <c r="C722">
        <v>175</v>
      </c>
      <c r="D722">
        <v>37758682.799999997</v>
      </c>
      <c r="E722">
        <f>VLOOKUP(Table1[[#This Row],[STATE_CODE]],Sheet2!$A$4:$B1174,2,FALSE)</f>
        <v>33654768017.939995</v>
      </c>
      <c r="F722">
        <f>Table1[[#This Row],[VMT_TOTAL]]/Table1[[#This Row],[State 2008 Total]]</f>
        <v>1.1219415560931032E-3</v>
      </c>
    </row>
    <row r="723" spans="1:6" x14ac:dyDescent="0.35">
      <c r="A723">
        <v>2008</v>
      </c>
      <c r="B723">
        <v>18</v>
      </c>
      <c r="C723">
        <v>177</v>
      </c>
      <c r="D723">
        <v>378969656.56</v>
      </c>
      <c r="E723">
        <f>VLOOKUP(Table1[[#This Row],[STATE_CODE]],Sheet2!$A$4:$B1175,2,FALSE)</f>
        <v>33654768017.939995</v>
      </c>
      <c r="F723">
        <f>Table1[[#This Row],[VMT_TOTAL]]/Table1[[#This Row],[State 2008 Total]]</f>
        <v>1.1260504198334888E-2</v>
      </c>
    </row>
    <row r="724" spans="1:6" x14ac:dyDescent="0.35">
      <c r="A724">
        <v>2008</v>
      </c>
      <c r="B724">
        <v>18</v>
      </c>
      <c r="C724">
        <v>179</v>
      </c>
      <c r="D724">
        <v>44400949.619999997</v>
      </c>
      <c r="E724">
        <f>VLOOKUP(Table1[[#This Row],[STATE_CODE]],Sheet2!$A$4:$B1176,2,FALSE)</f>
        <v>33654768017.939995</v>
      </c>
      <c r="F724">
        <f>Table1[[#This Row],[VMT_TOTAL]]/Table1[[#This Row],[State 2008 Total]]</f>
        <v>1.3193063638510789E-3</v>
      </c>
    </row>
    <row r="725" spans="1:6" x14ac:dyDescent="0.35">
      <c r="A725">
        <v>2008</v>
      </c>
      <c r="B725">
        <v>18</v>
      </c>
      <c r="C725">
        <v>181</v>
      </c>
      <c r="D725">
        <v>286186544.69999999</v>
      </c>
      <c r="E725">
        <f>VLOOKUP(Table1[[#This Row],[STATE_CODE]],Sheet2!$A$4:$B1177,2,FALSE)</f>
        <v>33654768017.939995</v>
      </c>
      <c r="F725">
        <f>Table1[[#This Row],[VMT_TOTAL]]/Table1[[#This Row],[State 2008 Total]]</f>
        <v>8.5035958217702032E-3</v>
      </c>
    </row>
    <row r="726" spans="1:6" x14ac:dyDescent="0.35">
      <c r="A726">
        <v>2008</v>
      </c>
      <c r="B726">
        <v>18</v>
      </c>
      <c r="C726">
        <v>183</v>
      </c>
      <c r="D726">
        <v>169748274.62</v>
      </c>
      <c r="E726">
        <f>VLOOKUP(Table1[[#This Row],[STATE_CODE]],Sheet2!$A$4:$B1178,2,FALSE)</f>
        <v>33654768017.939995</v>
      </c>
      <c r="F726">
        <f>Table1[[#This Row],[VMT_TOTAL]]/Table1[[#This Row],[State 2008 Total]]</f>
        <v>5.0438105688178888E-3</v>
      </c>
    </row>
    <row r="727" spans="1:6" x14ac:dyDescent="0.35">
      <c r="A727">
        <v>2008</v>
      </c>
      <c r="B727">
        <v>19</v>
      </c>
      <c r="C727">
        <v>1</v>
      </c>
      <c r="D727">
        <v>174525050.40000001</v>
      </c>
      <c r="E727">
        <f>VLOOKUP(Table1[[#This Row],[STATE_CODE]],Sheet2!$A$4:$B1179,2,FALSE)</f>
        <v>16111701895.397999</v>
      </c>
      <c r="F727">
        <f>Table1[[#This Row],[VMT_TOTAL]]/Table1[[#This Row],[State 2008 Total]]</f>
        <v>1.0832192125516534E-2</v>
      </c>
    </row>
    <row r="728" spans="1:6" x14ac:dyDescent="0.35">
      <c r="A728">
        <v>2008</v>
      </c>
      <c r="B728">
        <v>19</v>
      </c>
      <c r="C728">
        <v>3</v>
      </c>
      <c r="D728">
        <v>16906012.140000001</v>
      </c>
      <c r="E728">
        <f>VLOOKUP(Table1[[#This Row],[STATE_CODE]],Sheet2!$A$4:$B1180,2,FALSE)</f>
        <v>16111701895.397999</v>
      </c>
      <c r="F728">
        <f>Table1[[#This Row],[VMT_TOTAL]]/Table1[[#This Row],[State 2008 Total]]</f>
        <v>1.049300207374671E-3</v>
      </c>
    </row>
    <row r="729" spans="1:6" x14ac:dyDescent="0.35">
      <c r="A729">
        <v>2008</v>
      </c>
      <c r="B729">
        <v>19</v>
      </c>
      <c r="C729">
        <v>5</v>
      </c>
      <c r="D729">
        <v>3660278.16</v>
      </c>
      <c r="E729">
        <f>VLOOKUP(Table1[[#This Row],[STATE_CODE]],Sheet2!$A$4:$B1181,2,FALSE)</f>
        <v>16111701895.397999</v>
      </c>
      <c r="F729">
        <f>Table1[[#This Row],[VMT_TOTAL]]/Table1[[#This Row],[State 2008 Total]]</f>
        <v>2.2718134829974039E-4</v>
      </c>
    </row>
    <row r="730" spans="1:6" x14ac:dyDescent="0.35">
      <c r="A730">
        <v>2008</v>
      </c>
      <c r="B730">
        <v>19</v>
      </c>
      <c r="C730">
        <v>7</v>
      </c>
      <c r="D730">
        <v>35377204.979999997</v>
      </c>
      <c r="E730">
        <f>VLOOKUP(Table1[[#This Row],[STATE_CODE]],Sheet2!$A$4:$B1182,2,FALSE)</f>
        <v>16111701895.397999</v>
      </c>
      <c r="F730">
        <f>Table1[[#This Row],[VMT_TOTAL]]/Table1[[#This Row],[State 2008 Total]]</f>
        <v>2.1957459993785524E-3</v>
      </c>
    </row>
    <row r="731" spans="1:6" x14ac:dyDescent="0.35">
      <c r="A731">
        <v>2008</v>
      </c>
      <c r="B731">
        <v>19</v>
      </c>
      <c r="C731">
        <v>9</v>
      </c>
      <c r="D731">
        <v>25398526.079999998</v>
      </c>
      <c r="E731">
        <f>VLOOKUP(Table1[[#This Row],[STATE_CODE]],Sheet2!$A$4:$B1183,2,FALSE)</f>
        <v>16111701895.397999</v>
      </c>
      <c r="F731">
        <f>Table1[[#This Row],[VMT_TOTAL]]/Table1[[#This Row],[State 2008 Total]]</f>
        <v>1.5764024337649024E-3</v>
      </c>
    </row>
    <row r="732" spans="1:6" x14ac:dyDescent="0.35">
      <c r="A732">
        <v>2008</v>
      </c>
      <c r="B732">
        <v>19</v>
      </c>
      <c r="C732">
        <v>11</v>
      </c>
      <c r="D732">
        <v>145753812.359999</v>
      </c>
      <c r="E732">
        <f>VLOOKUP(Table1[[#This Row],[STATE_CODE]],Sheet2!$A$4:$B1184,2,FALSE)</f>
        <v>16111701895.397999</v>
      </c>
      <c r="F732">
        <f>Table1[[#This Row],[VMT_TOTAL]]/Table1[[#This Row],[State 2008 Total]]</f>
        <v>9.0464566255183017E-3</v>
      </c>
    </row>
    <row r="733" spans="1:6" x14ac:dyDescent="0.35">
      <c r="A733">
        <v>2008</v>
      </c>
      <c r="B733">
        <v>19</v>
      </c>
      <c r="C733">
        <v>13</v>
      </c>
      <c r="D733">
        <v>517281247.60000002</v>
      </c>
      <c r="E733">
        <f>VLOOKUP(Table1[[#This Row],[STATE_CODE]],Sheet2!$A$4:$B1185,2,FALSE)</f>
        <v>16111701895.397999</v>
      </c>
      <c r="F733">
        <f>Table1[[#This Row],[VMT_TOTAL]]/Table1[[#This Row],[State 2008 Total]]</f>
        <v>3.2105934615619447E-2</v>
      </c>
    </row>
    <row r="734" spans="1:6" x14ac:dyDescent="0.35">
      <c r="A734">
        <v>2008</v>
      </c>
      <c r="B734">
        <v>19</v>
      </c>
      <c r="C734">
        <v>15</v>
      </c>
      <c r="D734">
        <v>98045862.420000002</v>
      </c>
      <c r="E734">
        <f>VLOOKUP(Table1[[#This Row],[STATE_CODE]],Sheet2!$A$4:$B1186,2,FALSE)</f>
        <v>16111701895.397999</v>
      </c>
      <c r="F734">
        <f>Table1[[#This Row],[VMT_TOTAL]]/Table1[[#This Row],[State 2008 Total]]</f>
        <v>6.0853821065299709E-3</v>
      </c>
    </row>
    <row r="735" spans="1:6" x14ac:dyDescent="0.35">
      <c r="A735">
        <v>2008</v>
      </c>
      <c r="B735">
        <v>19</v>
      </c>
      <c r="C735">
        <v>17</v>
      </c>
      <c r="D735">
        <v>141822500.22</v>
      </c>
      <c r="E735">
        <f>VLOOKUP(Table1[[#This Row],[STATE_CODE]],Sheet2!$A$4:$B1187,2,FALSE)</f>
        <v>16111701895.397999</v>
      </c>
      <c r="F735">
        <f>Table1[[#This Row],[VMT_TOTAL]]/Table1[[#This Row],[State 2008 Total]]</f>
        <v>8.8024530953188067E-3</v>
      </c>
    </row>
    <row r="736" spans="1:6" x14ac:dyDescent="0.35">
      <c r="A736">
        <v>2008</v>
      </c>
      <c r="B736">
        <v>19</v>
      </c>
      <c r="C736">
        <v>19</v>
      </c>
      <c r="D736">
        <v>144606962.34</v>
      </c>
      <c r="E736">
        <f>VLOOKUP(Table1[[#This Row],[STATE_CODE]],Sheet2!$A$4:$B1188,2,FALSE)</f>
        <v>16111701895.397999</v>
      </c>
      <c r="F736">
        <f>Table1[[#This Row],[VMT_TOTAL]]/Table1[[#This Row],[State 2008 Total]]</f>
        <v>8.9752754413426825E-3</v>
      </c>
    </row>
    <row r="737" spans="1:6" x14ac:dyDescent="0.35">
      <c r="A737">
        <v>2008</v>
      </c>
      <c r="B737">
        <v>19</v>
      </c>
      <c r="C737">
        <v>21</v>
      </c>
      <c r="D737">
        <v>50489824.439999998</v>
      </c>
      <c r="E737">
        <f>VLOOKUP(Table1[[#This Row],[STATE_CODE]],Sheet2!$A$4:$B1189,2,FALSE)</f>
        <v>16111701895.397999</v>
      </c>
      <c r="F737">
        <f>Table1[[#This Row],[VMT_TOTAL]]/Table1[[#This Row],[State 2008 Total]]</f>
        <v>3.133736260005E-3</v>
      </c>
    </row>
    <row r="738" spans="1:6" x14ac:dyDescent="0.35">
      <c r="A738">
        <v>2008</v>
      </c>
      <c r="B738">
        <v>19</v>
      </c>
      <c r="C738">
        <v>23</v>
      </c>
      <c r="D738">
        <v>22142648.640000001</v>
      </c>
      <c r="E738">
        <f>VLOOKUP(Table1[[#This Row],[STATE_CODE]],Sheet2!$A$4:$B1190,2,FALSE)</f>
        <v>16111701895.397999</v>
      </c>
      <c r="F738">
        <f>Table1[[#This Row],[VMT_TOTAL]]/Table1[[#This Row],[State 2008 Total]]</f>
        <v>1.3743208994156371E-3</v>
      </c>
    </row>
    <row r="739" spans="1:6" x14ac:dyDescent="0.35">
      <c r="A739">
        <v>2008</v>
      </c>
      <c r="B739">
        <v>19</v>
      </c>
      <c r="C739">
        <v>25</v>
      </c>
      <c r="D739">
        <v>22779192.18</v>
      </c>
      <c r="E739">
        <f>VLOOKUP(Table1[[#This Row],[STATE_CODE]],Sheet2!$A$4:$B1191,2,FALSE)</f>
        <v>16111701895.397999</v>
      </c>
      <c r="F739">
        <f>Table1[[#This Row],[VMT_TOTAL]]/Table1[[#This Row],[State 2008 Total]]</f>
        <v>1.413829049711157E-3</v>
      </c>
    </row>
    <row r="740" spans="1:6" x14ac:dyDescent="0.35">
      <c r="A740">
        <v>2008</v>
      </c>
      <c r="B740">
        <v>19</v>
      </c>
      <c r="C740">
        <v>27</v>
      </c>
      <c r="D740">
        <v>92197639.920000002</v>
      </c>
      <c r="E740">
        <f>VLOOKUP(Table1[[#This Row],[STATE_CODE]],Sheet2!$A$4:$B1192,2,FALSE)</f>
        <v>16111701895.397999</v>
      </c>
      <c r="F740">
        <f>Table1[[#This Row],[VMT_TOTAL]]/Table1[[#This Row],[State 2008 Total]]</f>
        <v>5.7224022960811177E-3</v>
      </c>
    </row>
    <row r="741" spans="1:6" x14ac:dyDescent="0.35">
      <c r="A741">
        <v>2008</v>
      </c>
      <c r="B741">
        <v>19</v>
      </c>
      <c r="C741">
        <v>29</v>
      </c>
      <c r="D741">
        <v>200762122.739999</v>
      </c>
      <c r="E741">
        <f>VLOOKUP(Table1[[#This Row],[STATE_CODE]],Sheet2!$A$4:$B1193,2,FALSE)</f>
        <v>16111701895.397999</v>
      </c>
      <c r="F741">
        <f>Table1[[#This Row],[VMT_TOTAL]]/Table1[[#This Row],[State 2008 Total]]</f>
        <v>1.2460640349691604E-2</v>
      </c>
    </row>
    <row r="742" spans="1:6" x14ac:dyDescent="0.35">
      <c r="A742">
        <v>2008</v>
      </c>
      <c r="B742">
        <v>19</v>
      </c>
      <c r="C742">
        <v>31</v>
      </c>
      <c r="D742">
        <v>315849684.48000002</v>
      </c>
      <c r="E742">
        <f>VLOOKUP(Table1[[#This Row],[STATE_CODE]],Sheet2!$A$4:$B1194,2,FALSE)</f>
        <v>16111701895.397999</v>
      </c>
      <c r="F742">
        <f>Table1[[#This Row],[VMT_TOTAL]]/Table1[[#This Row],[State 2008 Total]]</f>
        <v>1.9603744317676114E-2</v>
      </c>
    </row>
    <row r="743" spans="1:6" x14ac:dyDescent="0.35">
      <c r="A743">
        <v>2008</v>
      </c>
      <c r="B743">
        <v>19</v>
      </c>
      <c r="C743">
        <v>33</v>
      </c>
      <c r="D743">
        <v>292447543.82999998</v>
      </c>
      <c r="E743">
        <f>VLOOKUP(Table1[[#This Row],[STATE_CODE]],Sheet2!$A$4:$B1195,2,FALSE)</f>
        <v>16111701895.397999</v>
      </c>
      <c r="F743">
        <f>Table1[[#This Row],[VMT_TOTAL]]/Table1[[#This Row],[State 2008 Total]]</f>
        <v>1.815125091865882E-2</v>
      </c>
    </row>
    <row r="744" spans="1:6" x14ac:dyDescent="0.35">
      <c r="A744">
        <v>2008</v>
      </c>
      <c r="B744">
        <v>19</v>
      </c>
      <c r="C744">
        <v>35</v>
      </c>
      <c r="D744">
        <v>40122061.920000002</v>
      </c>
      <c r="E744">
        <f>VLOOKUP(Table1[[#This Row],[STATE_CODE]],Sheet2!$A$4:$B1196,2,FALSE)</f>
        <v>16111701895.397999</v>
      </c>
      <c r="F744">
        <f>Table1[[#This Row],[VMT_TOTAL]]/Table1[[#This Row],[State 2008 Total]]</f>
        <v>2.4902435621317015E-3</v>
      </c>
    </row>
    <row r="745" spans="1:6" x14ac:dyDescent="0.35">
      <c r="A745">
        <v>2008</v>
      </c>
      <c r="B745">
        <v>19</v>
      </c>
      <c r="C745">
        <v>37</v>
      </c>
      <c r="D745">
        <v>53849239.619999997</v>
      </c>
      <c r="E745">
        <f>VLOOKUP(Table1[[#This Row],[STATE_CODE]],Sheet2!$A$4:$B1197,2,FALSE)</f>
        <v>16111701895.397999</v>
      </c>
      <c r="F745">
        <f>Table1[[#This Row],[VMT_TOTAL]]/Table1[[#This Row],[State 2008 Total]]</f>
        <v>3.3422440391217148E-3</v>
      </c>
    </row>
    <row r="746" spans="1:6" x14ac:dyDescent="0.35">
      <c r="A746">
        <v>2008</v>
      </c>
      <c r="B746">
        <v>19</v>
      </c>
      <c r="C746">
        <v>39</v>
      </c>
      <c r="D746">
        <v>134166852.59999999</v>
      </c>
      <c r="E746">
        <f>VLOOKUP(Table1[[#This Row],[STATE_CODE]],Sheet2!$A$4:$B1198,2,FALSE)</f>
        <v>16111701895.397999</v>
      </c>
      <c r="F746">
        <f>Table1[[#This Row],[VMT_TOTAL]]/Table1[[#This Row],[State 2008 Total]]</f>
        <v>8.3272923910243275E-3</v>
      </c>
    </row>
    <row r="747" spans="1:6" x14ac:dyDescent="0.35">
      <c r="A747">
        <v>2008</v>
      </c>
      <c r="B747">
        <v>19</v>
      </c>
      <c r="C747">
        <v>41</v>
      </c>
      <c r="D747">
        <v>65505135.479999997</v>
      </c>
      <c r="E747">
        <f>VLOOKUP(Table1[[#This Row],[STATE_CODE]],Sheet2!$A$4:$B1199,2,FALSE)</f>
        <v>16111701895.397999</v>
      </c>
      <c r="F747">
        <f>Table1[[#This Row],[VMT_TOTAL]]/Table1[[#This Row],[State 2008 Total]]</f>
        <v>4.0656869091346762E-3</v>
      </c>
    </row>
    <row r="748" spans="1:6" x14ac:dyDescent="0.35">
      <c r="A748">
        <v>2008</v>
      </c>
      <c r="B748">
        <v>19</v>
      </c>
      <c r="C748">
        <v>43</v>
      </c>
      <c r="D748">
        <v>66276681.780000001</v>
      </c>
      <c r="E748">
        <f>VLOOKUP(Table1[[#This Row],[STATE_CODE]],Sheet2!$A$4:$B1200,2,FALSE)</f>
        <v>16111701895.397999</v>
      </c>
      <c r="F748">
        <f>Table1[[#This Row],[VMT_TOTAL]]/Table1[[#This Row],[State 2008 Total]]</f>
        <v>4.1135742338263273E-3</v>
      </c>
    </row>
    <row r="749" spans="1:6" x14ac:dyDescent="0.35">
      <c r="A749">
        <v>2008</v>
      </c>
      <c r="B749">
        <v>19</v>
      </c>
      <c r="C749">
        <v>45</v>
      </c>
      <c r="D749">
        <v>197875594.22</v>
      </c>
      <c r="E749">
        <f>VLOOKUP(Table1[[#This Row],[STATE_CODE]],Sheet2!$A$4:$B1201,2,FALSE)</f>
        <v>16111701895.397999</v>
      </c>
      <c r="F749">
        <f>Table1[[#This Row],[VMT_TOTAL]]/Table1[[#This Row],[State 2008 Total]]</f>
        <v>1.2281483080103375E-2</v>
      </c>
    </row>
    <row r="750" spans="1:6" x14ac:dyDescent="0.35">
      <c r="A750">
        <v>2008</v>
      </c>
      <c r="B750">
        <v>19</v>
      </c>
      <c r="C750">
        <v>47</v>
      </c>
      <c r="D750">
        <v>76479726</v>
      </c>
      <c r="E750">
        <f>VLOOKUP(Table1[[#This Row],[STATE_CODE]],Sheet2!$A$4:$B1202,2,FALSE)</f>
        <v>16111701895.397999</v>
      </c>
      <c r="F750">
        <f>Table1[[#This Row],[VMT_TOTAL]]/Table1[[#This Row],[State 2008 Total]]</f>
        <v>4.7468434121068848E-3</v>
      </c>
    </row>
    <row r="751" spans="1:6" x14ac:dyDescent="0.35">
      <c r="A751">
        <v>2008</v>
      </c>
      <c r="B751">
        <v>19</v>
      </c>
      <c r="C751">
        <v>49</v>
      </c>
      <c r="D751">
        <v>387235648.67000002</v>
      </c>
      <c r="E751">
        <f>VLOOKUP(Table1[[#This Row],[STATE_CODE]],Sheet2!$A$4:$B1203,2,FALSE)</f>
        <v>16111701895.397999</v>
      </c>
      <c r="F751">
        <f>Table1[[#This Row],[VMT_TOTAL]]/Table1[[#This Row],[State 2008 Total]]</f>
        <v>2.4034434796773797E-2</v>
      </c>
    </row>
    <row r="752" spans="1:6" x14ac:dyDescent="0.35">
      <c r="A752">
        <v>2008</v>
      </c>
      <c r="B752">
        <v>19</v>
      </c>
      <c r="C752">
        <v>51</v>
      </c>
      <c r="D752">
        <v>36969224.460000001</v>
      </c>
      <c r="E752">
        <f>VLOOKUP(Table1[[#This Row],[STATE_CODE]],Sheet2!$A$4:$B1204,2,FALSE)</f>
        <v>16111701895.397999</v>
      </c>
      <c r="F752">
        <f>Table1[[#This Row],[VMT_TOTAL]]/Table1[[#This Row],[State 2008 Total]]</f>
        <v>2.2945573782344841E-3</v>
      </c>
    </row>
    <row r="753" spans="1:6" x14ac:dyDescent="0.35">
      <c r="A753">
        <v>2008</v>
      </c>
      <c r="B753">
        <v>19</v>
      </c>
      <c r="C753">
        <v>53</v>
      </c>
      <c r="D753">
        <v>111901352.40000001</v>
      </c>
      <c r="E753">
        <f>VLOOKUP(Table1[[#This Row],[STATE_CODE]],Sheet2!$A$4:$B1205,2,FALSE)</f>
        <v>16111701895.397999</v>
      </c>
      <c r="F753">
        <f>Table1[[#This Row],[VMT_TOTAL]]/Table1[[#This Row],[State 2008 Total]]</f>
        <v>6.9453465019708753E-3</v>
      </c>
    </row>
    <row r="754" spans="1:6" x14ac:dyDescent="0.35">
      <c r="A754">
        <v>2008</v>
      </c>
      <c r="B754">
        <v>19</v>
      </c>
      <c r="C754">
        <v>55</v>
      </c>
      <c r="D754">
        <v>107446345.5</v>
      </c>
      <c r="E754">
        <f>VLOOKUP(Table1[[#This Row],[STATE_CODE]],Sheet2!$A$4:$B1206,2,FALSE)</f>
        <v>16111701895.397999</v>
      </c>
      <c r="F754">
        <f>Table1[[#This Row],[VMT_TOTAL]]/Table1[[#This Row],[State 2008 Total]]</f>
        <v>6.6688389716725088E-3</v>
      </c>
    </row>
    <row r="755" spans="1:6" x14ac:dyDescent="0.35">
      <c r="A755">
        <v>2008</v>
      </c>
      <c r="B755">
        <v>19</v>
      </c>
      <c r="C755">
        <v>57</v>
      </c>
      <c r="D755">
        <v>144353443.28999999</v>
      </c>
      <c r="E755">
        <f>VLOOKUP(Table1[[#This Row],[STATE_CODE]],Sheet2!$A$4:$B1207,2,FALSE)</f>
        <v>16111701895.397999</v>
      </c>
      <c r="F755">
        <f>Table1[[#This Row],[VMT_TOTAL]]/Table1[[#This Row],[State 2008 Total]]</f>
        <v>8.9595403531660314E-3</v>
      </c>
    </row>
    <row r="756" spans="1:6" x14ac:dyDescent="0.35">
      <c r="A756">
        <v>2008</v>
      </c>
      <c r="B756">
        <v>19</v>
      </c>
      <c r="C756">
        <v>59</v>
      </c>
      <c r="D756">
        <v>74688335.340000004</v>
      </c>
      <c r="E756">
        <f>VLOOKUP(Table1[[#This Row],[STATE_CODE]],Sheet2!$A$4:$B1208,2,FALSE)</f>
        <v>16111701895.397999</v>
      </c>
      <c r="F756">
        <f>Table1[[#This Row],[VMT_TOTAL]]/Table1[[#This Row],[State 2008 Total]]</f>
        <v>4.6356577241125161E-3</v>
      </c>
    </row>
    <row r="757" spans="1:6" x14ac:dyDescent="0.35">
      <c r="A757">
        <v>2008</v>
      </c>
      <c r="B757">
        <v>19</v>
      </c>
      <c r="C757">
        <v>61</v>
      </c>
      <c r="D757">
        <v>333909789.80000001</v>
      </c>
      <c r="E757">
        <f>VLOOKUP(Table1[[#This Row],[STATE_CODE]],Sheet2!$A$4:$B1209,2,FALSE)</f>
        <v>16111701895.397999</v>
      </c>
      <c r="F757">
        <f>Table1[[#This Row],[VMT_TOTAL]]/Table1[[#This Row],[State 2008 Total]]</f>
        <v>2.0724675268189701E-2</v>
      </c>
    </row>
    <row r="758" spans="1:6" x14ac:dyDescent="0.35">
      <c r="A758">
        <v>2008</v>
      </c>
      <c r="B758">
        <v>19</v>
      </c>
      <c r="C758">
        <v>63</v>
      </c>
      <c r="D758">
        <v>26403518.16</v>
      </c>
      <c r="E758">
        <f>VLOOKUP(Table1[[#This Row],[STATE_CODE]],Sheet2!$A$4:$B1210,2,FALSE)</f>
        <v>16111701895.397999</v>
      </c>
      <c r="F758">
        <f>Table1[[#This Row],[VMT_TOTAL]]/Table1[[#This Row],[State 2008 Total]]</f>
        <v>1.6387789652154415E-3</v>
      </c>
    </row>
    <row r="759" spans="1:6" x14ac:dyDescent="0.35">
      <c r="A759">
        <v>2008</v>
      </c>
      <c r="B759">
        <v>19</v>
      </c>
      <c r="C759">
        <v>65</v>
      </c>
      <c r="D759">
        <v>83160763.200000003</v>
      </c>
      <c r="E759">
        <f>VLOOKUP(Table1[[#This Row],[STATE_CODE]],Sheet2!$A$4:$B1211,2,FALSE)</f>
        <v>16111701895.397999</v>
      </c>
      <c r="F759">
        <f>Table1[[#This Row],[VMT_TOTAL]]/Table1[[#This Row],[State 2008 Total]]</f>
        <v>5.1615132740106921E-3</v>
      </c>
    </row>
    <row r="760" spans="1:6" x14ac:dyDescent="0.35">
      <c r="A760">
        <v>2008</v>
      </c>
      <c r="B760">
        <v>19</v>
      </c>
      <c r="C760">
        <v>67</v>
      </c>
      <c r="D760">
        <v>94216645.9799999</v>
      </c>
      <c r="E760">
        <f>VLOOKUP(Table1[[#This Row],[STATE_CODE]],Sheet2!$A$4:$B1212,2,FALSE)</f>
        <v>16111701895.397999</v>
      </c>
      <c r="F760">
        <f>Table1[[#This Row],[VMT_TOTAL]]/Table1[[#This Row],[State 2008 Total]]</f>
        <v>5.8477153184488279E-3</v>
      </c>
    </row>
    <row r="761" spans="1:6" x14ac:dyDescent="0.35">
      <c r="A761">
        <v>2008</v>
      </c>
      <c r="B761">
        <v>19</v>
      </c>
      <c r="C761">
        <v>69</v>
      </c>
      <c r="D761">
        <v>152957263.31999999</v>
      </c>
      <c r="E761">
        <f>VLOOKUP(Table1[[#This Row],[STATE_CODE]],Sheet2!$A$4:$B1213,2,FALSE)</f>
        <v>16111701895.397999</v>
      </c>
      <c r="F761">
        <f>Table1[[#This Row],[VMT_TOTAL]]/Table1[[#This Row],[State 2008 Total]]</f>
        <v>9.4935509800916397E-3</v>
      </c>
    </row>
    <row r="762" spans="1:6" x14ac:dyDescent="0.35">
      <c r="A762">
        <v>2008</v>
      </c>
      <c r="B762">
        <v>19</v>
      </c>
      <c r="C762">
        <v>71</v>
      </c>
      <c r="D762">
        <v>112184263.08</v>
      </c>
      <c r="E762">
        <f>VLOOKUP(Table1[[#This Row],[STATE_CODE]],Sheet2!$A$4:$B1214,2,FALSE)</f>
        <v>16111701895.397999</v>
      </c>
      <c r="F762">
        <f>Table1[[#This Row],[VMT_TOTAL]]/Table1[[#This Row],[State 2008 Total]]</f>
        <v>6.9629058313227174E-3</v>
      </c>
    </row>
    <row r="763" spans="1:6" x14ac:dyDescent="0.35">
      <c r="A763">
        <v>2008</v>
      </c>
      <c r="B763">
        <v>19</v>
      </c>
      <c r="C763">
        <v>73</v>
      </c>
      <c r="D763">
        <v>38813161.740000002</v>
      </c>
      <c r="E763">
        <f>VLOOKUP(Table1[[#This Row],[STATE_CODE]],Sheet2!$A$4:$B1215,2,FALSE)</f>
        <v>16111701895.397999</v>
      </c>
      <c r="F763">
        <f>Table1[[#This Row],[VMT_TOTAL]]/Table1[[#This Row],[State 2008 Total]]</f>
        <v>2.4090044609803912E-3</v>
      </c>
    </row>
    <row r="764" spans="1:6" x14ac:dyDescent="0.35">
      <c r="A764">
        <v>2008</v>
      </c>
      <c r="B764">
        <v>19</v>
      </c>
      <c r="C764">
        <v>75</v>
      </c>
      <c r="D764">
        <v>107429267.90000001</v>
      </c>
      <c r="E764">
        <f>VLOOKUP(Table1[[#This Row],[STATE_CODE]],Sheet2!$A$4:$B1216,2,FALSE)</f>
        <v>16111701895.397999</v>
      </c>
      <c r="F764">
        <f>Table1[[#This Row],[VMT_TOTAL]]/Table1[[#This Row],[State 2008 Total]]</f>
        <v>6.6677790215746938E-3</v>
      </c>
    </row>
    <row r="765" spans="1:6" x14ac:dyDescent="0.35">
      <c r="A765">
        <v>2008</v>
      </c>
      <c r="B765">
        <v>19</v>
      </c>
      <c r="C765">
        <v>77</v>
      </c>
      <c r="D765">
        <v>5201174.76</v>
      </c>
      <c r="E765">
        <f>VLOOKUP(Table1[[#This Row],[STATE_CODE]],Sheet2!$A$4:$B1217,2,FALSE)</f>
        <v>16111701895.397999</v>
      </c>
      <c r="F765">
        <f>Table1[[#This Row],[VMT_TOTAL]]/Table1[[#This Row],[State 2008 Total]]</f>
        <v>3.2281969923274317E-4</v>
      </c>
    </row>
    <row r="766" spans="1:6" x14ac:dyDescent="0.35">
      <c r="A766">
        <v>2008</v>
      </c>
      <c r="B766">
        <v>19</v>
      </c>
      <c r="C766">
        <v>79</v>
      </c>
      <c r="D766">
        <v>233129973.24000001</v>
      </c>
      <c r="E766">
        <f>VLOOKUP(Table1[[#This Row],[STATE_CODE]],Sheet2!$A$4:$B1218,2,FALSE)</f>
        <v>16111701895.397999</v>
      </c>
      <c r="F766">
        <f>Table1[[#This Row],[VMT_TOTAL]]/Table1[[#This Row],[State 2008 Total]]</f>
        <v>1.4469605678751364E-2</v>
      </c>
    </row>
    <row r="767" spans="1:6" x14ac:dyDescent="0.35">
      <c r="A767">
        <v>2008</v>
      </c>
      <c r="B767">
        <v>19</v>
      </c>
      <c r="C767">
        <v>81</v>
      </c>
      <c r="D767">
        <v>34571390.100000001</v>
      </c>
      <c r="E767">
        <f>VLOOKUP(Table1[[#This Row],[STATE_CODE]],Sheet2!$A$4:$B1219,2,FALSE)</f>
        <v>16111701895.397999</v>
      </c>
      <c r="F767">
        <f>Table1[[#This Row],[VMT_TOTAL]]/Table1[[#This Row],[State 2008 Total]]</f>
        <v>2.145731737370008E-3</v>
      </c>
    </row>
    <row r="768" spans="1:6" x14ac:dyDescent="0.35">
      <c r="A768">
        <v>2008</v>
      </c>
      <c r="B768">
        <v>19</v>
      </c>
      <c r="C768">
        <v>83</v>
      </c>
      <c r="D768">
        <v>88212489.180000007</v>
      </c>
      <c r="E768">
        <f>VLOOKUP(Table1[[#This Row],[STATE_CODE]],Sheet2!$A$4:$B1220,2,FALSE)</f>
        <v>16111701895.397999</v>
      </c>
      <c r="F768">
        <f>Table1[[#This Row],[VMT_TOTAL]]/Table1[[#This Row],[State 2008 Total]]</f>
        <v>5.4750571822084308E-3</v>
      </c>
    </row>
    <row r="769" spans="1:6" x14ac:dyDescent="0.35">
      <c r="A769">
        <v>2008</v>
      </c>
      <c r="B769">
        <v>19</v>
      </c>
      <c r="C769">
        <v>85</v>
      </c>
      <c r="D769">
        <v>191689780.62</v>
      </c>
      <c r="E769">
        <f>VLOOKUP(Table1[[#This Row],[STATE_CODE]],Sheet2!$A$4:$B1221,2,FALSE)</f>
        <v>16111701895.397999</v>
      </c>
      <c r="F769">
        <f>Table1[[#This Row],[VMT_TOTAL]]/Table1[[#This Row],[State 2008 Total]]</f>
        <v>1.1897550107648935E-2</v>
      </c>
    </row>
    <row r="770" spans="1:6" x14ac:dyDescent="0.35">
      <c r="A770">
        <v>2008</v>
      </c>
      <c r="B770">
        <v>19</v>
      </c>
      <c r="C770">
        <v>87</v>
      </c>
      <c r="D770">
        <v>105339704.39999899</v>
      </c>
      <c r="E770">
        <f>VLOOKUP(Table1[[#This Row],[STATE_CODE]],Sheet2!$A$4:$B1222,2,FALSE)</f>
        <v>16111701895.397999</v>
      </c>
      <c r="F770">
        <f>Table1[[#This Row],[VMT_TOTAL]]/Table1[[#This Row],[State 2008 Total]]</f>
        <v>6.5380867324815184E-3</v>
      </c>
    </row>
    <row r="771" spans="1:6" x14ac:dyDescent="0.35">
      <c r="A771">
        <v>2008</v>
      </c>
      <c r="B771">
        <v>19</v>
      </c>
      <c r="C771">
        <v>89</v>
      </c>
      <c r="D771">
        <v>35004554.759999998</v>
      </c>
      <c r="E771">
        <f>VLOOKUP(Table1[[#This Row],[STATE_CODE]],Sheet2!$A$4:$B1223,2,FALSE)</f>
        <v>16111701895.397999</v>
      </c>
      <c r="F771">
        <f>Table1[[#This Row],[VMT_TOTAL]]/Table1[[#This Row],[State 2008 Total]]</f>
        <v>2.1726168338552978E-3</v>
      </c>
    </row>
    <row r="772" spans="1:6" x14ac:dyDescent="0.35">
      <c r="A772">
        <v>2008</v>
      </c>
      <c r="B772">
        <v>19</v>
      </c>
      <c r="C772">
        <v>91</v>
      </c>
      <c r="D772">
        <v>49809763.5</v>
      </c>
      <c r="E772">
        <f>VLOOKUP(Table1[[#This Row],[STATE_CODE]],Sheet2!$A$4:$B1224,2,FALSE)</f>
        <v>16111701895.397999</v>
      </c>
      <c r="F772">
        <f>Table1[[#This Row],[VMT_TOTAL]]/Table1[[#This Row],[State 2008 Total]]</f>
        <v>3.0915271287527491E-3</v>
      </c>
    </row>
    <row r="773" spans="1:6" x14ac:dyDescent="0.35">
      <c r="A773">
        <v>2008</v>
      </c>
      <c r="B773">
        <v>19</v>
      </c>
      <c r="C773">
        <v>93</v>
      </c>
      <c r="D773">
        <v>35264491.619999997</v>
      </c>
      <c r="E773">
        <f>VLOOKUP(Table1[[#This Row],[STATE_CODE]],Sheet2!$A$4:$B1225,2,FALSE)</f>
        <v>16111701895.397999</v>
      </c>
      <c r="F773">
        <f>Table1[[#This Row],[VMT_TOTAL]]/Table1[[#This Row],[State 2008 Total]]</f>
        <v>2.1887502542529431E-3</v>
      </c>
    </row>
    <row r="774" spans="1:6" x14ac:dyDescent="0.35">
      <c r="A774">
        <v>2008</v>
      </c>
      <c r="B774">
        <v>19</v>
      </c>
      <c r="C774">
        <v>95</v>
      </c>
      <c r="D774">
        <v>266989881.30000001</v>
      </c>
      <c r="E774">
        <f>VLOOKUP(Table1[[#This Row],[STATE_CODE]],Sheet2!$A$4:$B1226,2,FALSE)</f>
        <v>16111701895.397999</v>
      </c>
      <c r="F774">
        <f>Table1[[#This Row],[VMT_TOTAL]]/Table1[[#This Row],[State 2008 Total]]</f>
        <v>1.6571178081209448E-2</v>
      </c>
    </row>
    <row r="775" spans="1:6" x14ac:dyDescent="0.35">
      <c r="A775">
        <v>2008</v>
      </c>
      <c r="B775">
        <v>19</v>
      </c>
      <c r="C775">
        <v>97</v>
      </c>
      <c r="D775">
        <v>50934591.299999997</v>
      </c>
      <c r="E775">
        <f>VLOOKUP(Table1[[#This Row],[STATE_CODE]],Sheet2!$A$4:$B1227,2,FALSE)</f>
        <v>16111701895.397999</v>
      </c>
      <c r="F775">
        <f>Table1[[#This Row],[VMT_TOTAL]]/Table1[[#This Row],[State 2008 Total]]</f>
        <v>3.1613414666360291E-3</v>
      </c>
    </row>
    <row r="776" spans="1:6" x14ac:dyDescent="0.35">
      <c r="A776">
        <v>2008</v>
      </c>
      <c r="B776">
        <v>19</v>
      </c>
      <c r="C776">
        <v>99</v>
      </c>
      <c r="D776">
        <v>408434464.56</v>
      </c>
      <c r="E776">
        <f>VLOOKUP(Table1[[#This Row],[STATE_CODE]],Sheet2!$A$4:$B1228,2,FALSE)</f>
        <v>16111701895.397999</v>
      </c>
      <c r="F776">
        <f>Table1[[#This Row],[VMT_TOTAL]]/Table1[[#This Row],[State 2008 Total]]</f>
        <v>2.5350175121888367E-2</v>
      </c>
    </row>
    <row r="777" spans="1:6" x14ac:dyDescent="0.35">
      <c r="A777">
        <v>2008</v>
      </c>
      <c r="B777">
        <v>19</v>
      </c>
      <c r="C777">
        <v>101</v>
      </c>
      <c r="D777">
        <v>51433544.460000001</v>
      </c>
      <c r="E777">
        <f>VLOOKUP(Table1[[#This Row],[STATE_CODE]],Sheet2!$A$4:$B1229,2,FALSE)</f>
        <v>16111701895.397999</v>
      </c>
      <c r="F777">
        <f>Table1[[#This Row],[VMT_TOTAL]]/Table1[[#This Row],[State 2008 Total]]</f>
        <v>3.1923098375281518E-3</v>
      </c>
    </row>
    <row r="778" spans="1:6" x14ac:dyDescent="0.35">
      <c r="A778">
        <v>2008</v>
      </c>
      <c r="B778">
        <v>19</v>
      </c>
      <c r="C778">
        <v>103</v>
      </c>
      <c r="D778">
        <v>784703670.59999895</v>
      </c>
      <c r="E778">
        <f>VLOOKUP(Table1[[#This Row],[STATE_CODE]],Sheet2!$A$4:$B1230,2,FALSE)</f>
        <v>16111701895.397999</v>
      </c>
      <c r="F778">
        <f>Table1[[#This Row],[VMT_TOTAL]]/Table1[[#This Row],[State 2008 Total]]</f>
        <v>4.870395912824918E-2</v>
      </c>
    </row>
    <row r="779" spans="1:6" x14ac:dyDescent="0.35">
      <c r="A779">
        <v>2008</v>
      </c>
      <c r="B779">
        <v>19</v>
      </c>
      <c r="C779">
        <v>105</v>
      </c>
      <c r="D779">
        <v>76893939.179999903</v>
      </c>
      <c r="E779">
        <f>VLOOKUP(Table1[[#This Row],[STATE_CODE]],Sheet2!$A$4:$B1231,2,FALSE)</f>
        <v>16111701895.397999</v>
      </c>
      <c r="F779">
        <f>Table1[[#This Row],[VMT_TOTAL]]/Table1[[#This Row],[State 2008 Total]]</f>
        <v>4.7725522529660997E-3</v>
      </c>
    </row>
    <row r="780" spans="1:6" x14ac:dyDescent="0.35">
      <c r="A780">
        <v>2008</v>
      </c>
      <c r="B780">
        <v>19</v>
      </c>
      <c r="C780">
        <v>107</v>
      </c>
      <c r="D780">
        <v>20341138.079999998</v>
      </c>
      <c r="E780">
        <f>VLOOKUP(Table1[[#This Row],[STATE_CODE]],Sheet2!$A$4:$B1232,2,FALSE)</f>
        <v>16111701895.397999</v>
      </c>
      <c r="F780">
        <f>Table1[[#This Row],[VMT_TOTAL]]/Table1[[#This Row],[State 2008 Total]]</f>
        <v>1.26250710272948E-3</v>
      </c>
    </row>
    <row r="781" spans="1:6" x14ac:dyDescent="0.35">
      <c r="A781">
        <v>2008</v>
      </c>
      <c r="B781">
        <v>19</v>
      </c>
      <c r="C781">
        <v>109</v>
      </c>
      <c r="D781">
        <v>68384640.480000004</v>
      </c>
      <c r="E781">
        <f>VLOOKUP(Table1[[#This Row],[STATE_CODE]],Sheet2!$A$4:$B1233,2,FALSE)</f>
        <v>16111701895.397999</v>
      </c>
      <c r="F781">
        <f>Table1[[#This Row],[VMT_TOTAL]]/Table1[[#This Row],[State 2008 Total]]</f>
        <v>4.2444082520874333E-3</v>
      </c>
    </row>
    <row r="782" spans="1:6" x14ac:dyDescent="0.35">
      <c r="A782">
        <v>2008</v>
      </c>
      <c r="B782">
        <v>19</v>
      </c>
      <c r="C782">
        <v>111</v>
      </c>
      <c r="D782">
        <v>169704365.58000001</v>
      </c>
      <c r="E782">
        <f>VLOOKUP(Table1[[#This Row],[STATE_CODE]],Sheet2!$A$4:$B1234,2,FALSE)</f>
        <v>16111701895.397999</v>
      </c>
      <c r="F782">
        <f>Table1[[#This Row],[VMT_TOTAL]]/Table1[[#This Row],[State 2008 Total]]</f>
        <v>1.0532988177274608E-2</v>
      </c>
    </row>
    <row r="783" spans="1:6" x14ac:dyDescent="0.35">
      <c r="A783">
        <v>2008</v>
      </c>
      <c r="B783">
        <v>19</v>
      </c>
      <c r="C783">
        <v>113</v>
      </c>
      <c r="D783">
        <v>903097973.10000002</v>
      </c>
      <c r="E783">
        <f>VLOOKUP(Table1[[#This Row],[STATE_CODE]],Sheet2!$A$4:$B1235,2,FALSE)</f>
        <v>16111701895.397999</v>
      </c>
      <c r="F783">
        <f>Table1[[#This Row],[VMT_TOTAL]]/Table1[[#This Row],[State 2008 Total]]</f>
        <v>5.6052301548475944E-2</v>
      </c>
    </row>
    <row r="784" spans="1:6" x14ac:dyDescent="0.35">
      <c r="A784">
        <v>2008</v>
      </c>
      <c r="B784">
        <v>19</v>
      </c>
      <c r="C784">
        <v>115</v>
      </c>
      <c r="D784">
        <v>47880120</v>
      </c>
      <c r="E784">
        <f>VLOOKUP(Table1[[#This Row],[STATE_CODE]],Sheet2!$A$4:$B1236,2,FALSE)</f>
        <v>16111701895.397999</v>
      </c>
      <c r="F784">
        <f>Table1[[#This Row],[VMT_TOTAL]]/Table1[[#This Row],[State 2008 Total]]</f>
        <v>2.97176054465581E-3</v>
      </c>
    </row>
    <row r="785" spans="1:6" x14ac:dyDescent="0.35">
      <c r="A785">
        <v>2008</v>
      </c>
      <c r="B785">
        <v>19</v>
      </c>
      <c r="C785">
        <v>117</v>
      </c>
      <c r="D785">
        <v>38452355.280000001</v>
      </c>
      <c r="E785">
        <f>VLOOKUP(Table1[[#This Row],[STATE_CODE]],Sheet2!$A$4:$B1237,2,FALSE)</f>
        <v>16111701895.397999</v>
      </c>
      <c r="F785">
        <f>Table1[[#This Row],[VMT_TOTAL]]/Table1[[#This Row],[State 2008 Total]]</f>
        <v>2.3866103984324081E-3</v>
      </c>
    </row>
    <row r="786" spans="1:6" x14ac:dyDescent="0.35">
      <c r="A786">
        <v>2008</v>
      </c>
      <c r="B786">
        <v>19</v>
      </c>
      <c r="C786">
        <v>119</v>
      </c>
      <c r="D786">
        <v>5240329.4400000004</v>
      </c>
      <c r="E786">
        <f>VLOOKUP(Table1[[#This Row],[STATE_CODE]],Sheet2!$A$4:$B1238,2,FALSE)</f>
        <v>16111701895.397999</v>
      </c>
      <c r="F786">
        <f>Table1[[#This Row],[VMT_TOTAL]]/Table1[[#This Row],[State 2008 Total]]</f>
        <v>3.2524990060154977E-4</v>
      </c>
    </row>
    <row r="787" spans="1:6" x14ac:dyDescent="0.35">
      <c r="A787">
        <v>2008</v>
      </c>
      <c r="B787">
        <v>19</v>
      </c>
      <c r="C787">
        <v>121</v>
      </c>
      <c r="D787">
        <v>50143844.640000001</v>
      </c>
      <c r="E787">
        <f>VLOOKUP(Table1[[#This Row],[STATE_CODE]],Sheet2!$A$4:$B1239,2,FALSE)</f>
        <v>16111701895.397999</v>
      </c>
      <c r="F787">
        <f>Table1[[#This Row],[VMT_TOTAL]]/Table1[[#This Row],[State 2008 Total]]</f>
        <v>3.11226243916061E-3</v>
      </c>
    </row>
    <row r="788" spans="1:6" x14ac:dyDescent="0.35">
      <c r="A788">
        <v>2008</v>
      </c>
      <c r="B788">
        <v>19</v>
      </c>
      <c r="C788">
        <v>123</v>
      </c>
      <c r="D788">
        <v>143077781.41999999</v>
      </c>
      <c r="E788">
        <f>VLOOKUP(Table1[[#This Row],[STATE_CODE]],Sheet2!$A$4:$B1240,2,FALSE)</f>
        <v>16111701895.397999</v>
      </c>
      <c r="F788">
        <f>Table1[[#This Row],[VMT_TOTAL]]/Table1[[#This Row],[State 2008 Total]]</f>
        <v>8.8803642438833492E-3</v>
      </c>
    </row>
    <row r="789" spans="1:6" x14ac:dyDescent="0.35">
      <c r="A789">
        <v>2008</v>
      </c>
      <c r="B789">
        <v>19</v>
      </c>
      <c r="C789">
        <v>125</v>
      </c>
      <c r="D789">
        <v>135533441.72</v>
      </c>
      <c r="E789">
        <f>VLOOKUP(Table1[[#This Row],[STATE_CODE]],Sheet2!$A$4:$B1241,2,FALSE)</f>
        <v>16111701895.397999</v>
      </c>
      <c r="F789">
        <f>Table1[[#This Row],[VMT_TOTAL]]/Table1[[#This Row],[State 2008 Total]]</f>
        <v>8.4121120537062905E-3</v>
      </c>
    </row>
    <row r="790" spans="1:6" x14ac:dyDescent="0.35">
      <c r="A790">
        <v>2008</v>
      </c>
      <c r="B790">
        <v>19</v>
      </c>
      <c r="C790">
        <v>127</v>
      </c>
      <c r="D790">
        <v>149880663.63999999</v>
      </c>
      <c r="E790">
        <f>VLOOKUP(Table1[[#This Row],[STATE_CODE]],Sheet2!$A$4:$B1242,2,FALSE)</f>
        <v>16111701895.397999</v>
      </c>
      <c r="F790">
        <f>Table1[[#This Row],[VMT_TOTAL]]/Table1[[#This Row],[State 2008 Total]]</f>
        <v>9.3025966228192526E-3</v>
      </c>
    </row>
    <row r="791" spans="1:6" x14ac:dyDescent="0.35">
      <c r="A791">
        <v>2008</v>
      </c>
      <c r="B791">
        <v>19</v>
      </c>
      <c r="C791">
        <v>129</v>
      </c>
      <c r="D791">
        <v>163321355.958</v>
      </c>
      <c r="E791">
        <f>VLOOKUP(Table1[[#This Row],[STATE_CODE]],Sheet2!$A$4:$B1243,2,FALSE)</f>
        <v>16111701895.397999</v>
      </c>
      <c r="F791">
        <f>Table1[[#This Row],[VMT_TOTAL]]/Table1[[#This Row],[State 2008 Total]]</f>
        <v>1.0136815900538084E-2</v>
      </c>
    </row>
    <row r="792" spans="1:6" x14ac:dyDescent="0.35">
      <c r="A792">
        <v>2008</v>
      </c>
      <c r="B792">
        <v>19</v>
      </c>
      <c r="C792">
        <v>133</v>
      </c>
      <c r="D792">
        <v>115223937</v>
      </c>
      <c r="E792">
        <f>VLOOKUP(Table1[[#This Row],[STATE_CODE]],Sheet2!$A$4:$B1244,2,FALSE)</f>
        <v>16111701895.397999</v>
      </c>
      <c r="F792">
        <f>Table1[[#This Row],[VMT_TOTAL]]/Table1[[#This Row],[State 2008 Total]]</f>
        <v>7.1515683289120145E-3</v>
      </c>
    </row>
    <row r="793" spans="1:6" x14ac:dyDescent="0.35">
      <c r="A793">
        <v>2008</v>
      </c>
      <c r="B793">
        <v>19</v>
      </c>
      <c r="C793">
        <v>135</v>
      </c>
      <c r="D793">
        <v>53659541.82</v>
      </c>
      <c r="E793">
        <f>VLOOKUP(Table1[[#This Row],[STATE_CODE]],Sheet2!$A$4:$B1245,2,FALSE)</f>
        <v>16111701895.397999</v>
      </c>
      <c r="F793">
        <f>Table1[[#This Row],[VMT_TOTAL]]/Table1[[#This Row],[State 2008 Total]]</f>
        <v>3.330470124656839E-3</v>
      </c>
    </row>
    <row r="794" spans="1:6" x14ac:dyDescent="0.35">
      <c r="A794">
        <v>2008</v>
      </c>
      <c r="B794">
        <v>19</v>
      </c>
      <c r="C794">
        <v>137</v>
      </c>
      <c r="D794">
        <v>40953123.479999997</v>
      </c>
      <c r="E794">
        <f>VLOOKUP(Table1[[#This Row],[STATE_CODE]],Sheet2!$A$4:$B1246,2,FALSE)</f>
        <v>16111701895.397999</v>
      </c>
      <c r="F794">
        <f>Table1[[#This Row],[VMT_TOTAL]]/Table1[[#This Row],[State 2008 Total]]</f>
        <v>2.5418248019905007E-3</v>
      </c>
    </row>
    <row r="795" spans="1:6" x14ac:dyDescent="0.35">
      <c r="A795">
        <v>2008</v>
      </c>
      <c r="B795">
        <v>19</v>
      </c>
      <c r="C795">
        <v>139</v>
      </c>
      <c r="D795">
        <v>180318296.03999999</v>
      </c>
      <c r="E795">
        <f>VLOOKUP(Table1[[#This Row],[STATE_CODE]],Sheet2!$A$4:$B1247,2,FALSE)</f>
        <v>16111701895.397999</v>
      </c>
      <c r="F795">
        <f>Table1[[#This Row],[VMT_TOTAL]]/Table1[[#This Row],[State 2008 Total]]</f>
        <v>1.1191759704262186E-2</v>
      </c>
    </row>
    <row r="796" spans="1:6" x14ac:dyDescent="0.35">
      <c r="A796">
        <v>2008</v>
      </c>
      <c r="B796">
        <v>19</v>
      </c>
      <c r="C796">
        <v>141</v>
      </c>
      <c r="D796">
        <v>44164129.32</v>
      </c>
      <c r="E796">
        <f>VLOOKUP(Table1[[#This Row],[STATE_CODE]],Sheet2!$A$4:$B1248,2,FALSE)</f>
        <v>16111701895.397999</v>
      </c>
      <c r="F796">
        <f>Table1[[#This Row],[VMT_TOTAL]]/Table1[[#This Row],[State 2008 Total]]</f>
        <v>2.741121304672019E-3</v>
      </c>
    </row>
    <row r="797" spans="1:6" x14ac:dyDescent="0.35">
      <c r="A797">
        <v>2008</v>
      </c>
      <c r="B797">
        <v>19</v>
      </c>
      <c r="C797">
        <v>143</v>
      </c>
      <c r="D797">
        <v>24041573.760000002</v>
      </c>
      <c r="E797">
        <f>VLOOKUP(Table1[[#This Row],[STATE_CODE]],Sheet2!$A$4:$B1249,2,FALSE)</f>
        <v>16111701895.397999</v>
      </c>
      <c r="F797">
        <f>Table1[[#This Row],[VMT_TOTAL]]/Table1[[#This Row],[State 2008 Total]]</f>
        <v>1.4921808953569963E-3</v>
      </c>
    </row>
    <row r="798" spans="1:6" x14ac:dyDescent="0.35">
      <c r="A798">
        <v>2008</v>
      </c>
      <c r="B798">
        <v>19</v>
      </c>
      <c r="C798">
        <v>145</v>
      </c>
      <c r="D798">
        <v>46490875.5</v>
      </c>
      <c r="E798">
        <f>VLOOKUP(Table1[[#This Row],[STATE_CODE]],Sheet2!$A$4:$B1250,2,FALSE)</f>
        <v>16111701895.397999</v>
      </c>
      <c r="F798">
        <f>Table1[[#This Row],[VMT_TOTAL]]/Table1[[#This Row],[State 2008 Total]]</f>
        <v>2.8855347375362768E-3</v>
      </c>
    </row>
    <row r="799" spans="1:6" x14ac:dyDescent="0.35">
      <c r="A799">
        <v>2008</v>
      </c>
      <c r="B799">
        <v>19</v>
      </c>
      <c r="C799">
        <v>147</v>
      </c>
      <c r="D799">
        <v>34965791.700000003</v>
      </c>
      <c r="E799">
        <f>VLOOKUP(Table1[[#This Row],[STATE_CODE]],Sheet2!$A$4:$B1251,2,FALSE)</f>
        <v>16111701895.397999</v>
      </c>
      <c r="F799">
        <f>Table1[[#This Row],[VMT_TOTAL]]/Table1[[#This Row],[State 2008 Total]]</f>
        <v>2.1702109390434612E-3</v>
      </c>
    </row>
    <row r="800" spans="1:6" x14ac:dyDescent="0.35">
      <c r="A800">
        <v>2008</v>
      </c>
      <c r="B800">
        <v>19</v>
      </c>
      <c r="C800">
        <v>149</v>
      </c>
      <c r="D800">
        <v>123673361.76000001</v>
      </c>
      <c r="E800">
        <f>VLOOKUP(Table1[[#This Row],[STATE_CODE]],Sheet2!$A$4:$B1252,2,FALSE)</f>
        <v>16111701895.397999</v>
      </c>
      <c r="F800">
        <f>Table1[[#This Row],[VMT_TOTAL]]/Table1[[#This Row],[State 2008 Total]]</f>
        <v>7.6759961525433235E-3</v>
      </c>
    </row>
    <row r="801" spans="1:6" x14ac:dyDescent="0.35">
      <c r="A801">
        <v>2008</v>
      </c>
      <c r="B801">
        <v>19</v>
      </c>
      <c r="C801">
        <v>151</v>
      </c>
      <c r="D801">
        <v>21329177.039999999</v>
      </c>
      <c r="E801">
        <f>VLOOKUP(Table1[[#This Row],[STATE_CODE]],Sheet2!$A$4:$B1253,2,FALSE)</f>
        <v>16111701895.397999</v>
      </c>
      <c r="F801">
        <f>Table1[[#This Row],[VMT_TOTAL]]/Table1[[#This Row],[State 2008 Total]]</f>
        <v>1.3238314101437212E-3</v>
      </c>
    </row>
    <row r="802" spans="1:6" x14ac:dyDescent="0.35">
      <c r="A802">
        <v>2008</v>
      </c>
      <c r="B802">
        <v>19</v>
      </c>
      <c r="C802">
        <v>153</v>
      </c>
      <c r="D802">
        <v>2236733565.6999998</v>
      </c>
      <c r="E802">
        <f>VLOOKUP(Table1[[#This Row],[STATE_CODE]],Sheet2!$A$4:$B1254,2,FALSE)</f>
        <v>16111701895.397999</v>
      </c>
      <c r="F802">
        <f>Table1[[#This Row],[VMT_TOTAL]]/Table1[[#This Row],[State 2008 Total]]</f>
        <v>0.13882664787503796</v>
      </c>
    </row>
    <row r="803" spans="1:6" x14ac:dyDescent="0.35">
      <c r="A803">
        <v>2008</v>
      </c>
      <c r="B803">
        <v>19</v>
      </c>
      <c r="C803">
        <v>155</v>
      </c>
      <c r="D803">
        <v>819331534.46000004</v>
      </c>
      <c r="E803">
        <f>VLOOKUP(Table1[[#This Row],[STATE_CODE]],Sheet2!$A$4:$B1255,2,FALSE)</f>
        <v>16111701895.397999</v>
      </c>
      <c r="F803">
        <f>Table1[[#This Row],[VMT_TOTAL]]/Table1[[#This Row],[State 2008 Total]]</f>
        <v>5.0853196004950071E-2</v>
      </c>
    </row>
    <row r="804" spans="1:6" x14ac:dyDescent="0.35">
      <c r="A804">
        <v>2008</v>
      </c>
      <c r="B804">
        <v>19</v>
      </c>
      <c r="C804">
        <v>157</v>
      </c>
      <c r="D804">
        <v>271579971.48000002</v>
      </c>
      <c r="E804">
        <f>VLOOKUP(Table1[[#This Row],[STATE_CODE]],Sheet2!$A$4:$B1256,2,FALSE)</f>
        <v>16111701895.397999</v>
      </c>
      <c r="F804">
        <f>Table1[[#This Row],[VMT_TOTAL]]/Table1[[#This Row],[State 2008 Total]]</f>
        <v>1.6856069783513786E-2</v>
      </c>
    </row>
    <row r="805" spans="1:6" x14ac:dyDescent="0.35">
      <c r="A805">
        <v>2008</v>
      </c>
      <c r="B805">
        <v>19</v>
      </c>
      <c r="C805">
        <v>161</v>
      </c>
      <c r="D805">
        <v>51515272.259999998</v>
      </c>
      <c r="E805">
        <f>VLOOKUP(Table1[[#This Row],[STATE_CODE]],Sheet2!$A$4:$B1257,2,FALSE)</f>
        <v>16111701895.397999</v>
      </c>
      <c r="F805">
        <f>Table1[[#This Row],[VMT_TOTAL]]/Table1[[#This Row],[State 2008 Total]]</f>
        <v>3.1973824115200614E-3</v>
      </c>
    </row>
    <row r="806" spans="1:6" x14ac:dyDescent="0.35">
      <c r="A806">
        <v>2008</v>
      </c>
      <c r="B806">
        <v>19</v>
      </c>
      <c r="C806">
        <v>163</v>
      </c>
      <c r="D806">
        <v>816164385.65999997</v>
      </c>
      <c r="E806">
        <f>VLOOKUP(Table1[[#This Row],[STATE_CODE]],Sheet2!$A$4:$B1258,2,FALSE)</f>
        <v>16111701895.397999</v>
      </c>
      <c r="F806">
        <f>Table1[[#This Row],[VMT_TOTAL]]/Table1[[#This Row],[State 2008 Total]]</f>
        <v>5.0656621563555729E-2</v>
      </c>
    </row>
    <row r="807" spans="1:6" x14ac:dyDescent="0.35">
      <c r="A807">
        <v>2008</v>
      </c>
      <c r="B807">
        <v>19</v>
      </c>
      <c r="C807">
        <v>165</v>
      </c>
      <c r="D807">
        <v>35986170.420000002</v>
      </c>
      <c r="E807">
        <f>VLOOKUP(Table1[[#This Row],[STATE_CODE]],Sheet2!$A$4:$B1259,2,FALSE)</f>
        <v>16111701895.397999</v>
      </c>
      <c r="F807">
        <f>Table1[[#This Row],[VMT_TOTAL]]/Table1[[#This Row],[State 2008 Total]]</f>
        <v>2.2335424683024184E-3</v>
      </c>
    </row>
    <row r="808" spans="1:6" x14ac:dyDescent="0.35">
      <c r="A808">
        <v>2008</v>
      </c>
      <c r="B808">
        <v>19</v>
      </c>
      <c r="C808">
        <v>167</v>
      </c>
      <c r="D808">
        <v>112950817.18000001</v>
      </c>
      <c r="E808">
        <f>VLOOKUP(Table1[[#This Row],[STATE_CODE]],Sheet2!$A$4:$B1260,2,FALSE)</f>
        <v>16111701895.397999</v>
      </c>
      <c r="F808">
        <f>Table1[[#This Row],[VMT_TOTAL]]/Table1[[#This Row],[State 2008 Total]]</f>
        <v>7.0104833066866922E-3</v>
      </c>
    </row>
    <row r="809" spans="1:6" x14ac:dyDescent="0.35">
      <c r="A809">
        <v>2008</v>
      </c>
      <c r="B809">
        <v>19</v>
      </c>
      <c r="C809">
        <v>169</v>
      </c>
      <c r="D809">
        <v>414414133.75999999</v>
      </c>
      <c r="E809">
        <f>VLOOKUP(Table1[[#This Row],[STATE_CODE]],Sheet2!$A$4:$B1261,2,FALSE)</f>
        <v>16111701895.397999</v>
      </c>
      <c r="F809">
        <f>Table1[[#This Row],[VMT_TOTAL]]/Table1[[#This Row],[State 2008 Total]]</f>
        <v>2.5721313393861234E-2</v>
      </c>
    </row>
    <row r="810" spans="1:6" x14ac:dyDescent="0.35">
      <c r="A810">
        <v>2008</v>
      </c>
      <c r="B810">
        <v>19</v>
      </c>
      <c r="C810">
        <v>171</v>
      </c>
      <c r="D810">
        <v>94597721.519999996</v>
      </c>
      <c r="E810">
        <f>VLOOKUP(Table1[[#This Row],[STATE_CODE]],Sheet2!$A$4:$B1262,2,FALSE)</f>
        <v>16111701895.397999</v>
      </c>
      <c r="F810">
        <f>Table1[[#This Row],[VMT_TOTAL]]/Table1[[#This Row],[State 2008 Total]]</f>
        <v>5.8713674156930648E-3</v>
      </c>
    </row>
    <row r="811" spans="1:6" x14ac:dyDescent="0.35">
      <c r="A811">
        <v>2008</v>
      </c>
      <c r="B811">
        <v>19</v>
      </c>
      <c r="C811">
        <v>175</v>
      </c>
      <c r="D811">
        <v>45871541.280000001</v>
      </c>
      <c r="E811">
        <f>VLOOKUP(Table1[[#This Row],[STATE_CODE]],Sheet2!$A$4:$B1263,2,FALSE)</f>
        <v>16111701895.397999</v>
      </c>
      <c r="F811">
        <f>Table1[[#This Row],[VMT_TOTAL]]/Table1[[#This Row],[State 2008 Total]]</f>
        <v>2.8470947127629226E-3</v>
      </c>
    </row>
    <row r="812" spans="1:6" x14ac:dyDescent="0.35">
      <c r="A812">
        <v>2008</v>
      </c>
      <c r="B812">
        <v>19</v>
      </c>
      <c r="C812">
        <v>179</v>
      </c>
      <c r="D812">
        <v>120127700.16</v>
      </c>
      <c r="E812">
        <f>VLOOKUP(Table1[[#This Row],[STATE_CODE]],Sheet2!$A$4:$B1264,2,FALSE)</f>
        <v>16111701895.397999</v>
      </c>
      <c r="F812">
        <f>Table1[[#This Row],[VMT_TOTAL]]/Table1[[#This Row],[State 2008 Total]]</f>
        <v>7.4559286746927831E-3</v>
      </c>
    </row>
    <row r="813" spans="1:6" x14ac:dyDescent="0.35">
      <c r="A813">
        <v>2008</v>
      </c>
      <c r="B813">
        <v>19</v>
      </c>
      <c r="C813">
        <v>181</v>
      </c>
      <c r="D813">
        <v>405283438.80000001</v>
      </c>
      <c r="E813">
        <f>VLOOKUP(Table1[[#This Row],[STATE_CODE]],Sheet2!$A$4:$B1265,2,FALSE)</f>
        <v>16111701895.397999</v>
      </c>
      <c r="F813">
        <f>Table1[[#This Row],[VMT_TOTAL]]/Table1[[#This Row],[State 2008 Total]]</f>
        <v>2.5154601384212646E-2</v>
      </c>
    </row>
    <row r="814" spans="1:6" x14ac:dyDescent="0.35">
      <c r="A814">
        <v>2008</v>
      </c>
      <c r="B814">
        <v>19</v>
      </c>
      <c r="C814">
        <v>183</v>
      </c>
      <c r="D814">
        <v>156597166.25999999</v>
      </c>
      <c r="E814">
        <f>VLOOKUP(Table1[[#This Row],[STATE_CODE]],Sheet2!$A$4:$B1266,2,FALSE)</f>
        <v>16111701895.397999</v>
      </c>
      <c r="F814">
        <f>Table1[[#This Row],[VMT_TOTAL]]/Table1[[#This Row],[State 2008 Total]]</f>
        <v>9.7194677059367022E-3</v>
      </c>
    </row>
    <row r="815" spans="1:6" x14ac:dyDescent="0.35">
      <c r="A815">
        <v>2008</v>
      </c>
      <c r="B815">
        <v>19</v>
      </c>
      <c r="C815">
        <v>185</v>
      </c>
      <c r="D815">
        <v>9313997.2799999993</v>
      </c>
      <c r="E815">
        <f>VLOOKUP(Table1[[#This Row],[STATE_CODE]],Sheet2!$A$4:$B1267,2,FALSE)</f>
        <v>16111701895.397999</v>
      </c>
      <c r="F815">
        <f>Table1[[#This Row],[VMT_TOTAL]]/Table1[[#This Row],[State 2008 Total]]</f>
        <v>5.7808897784164971E-4</v>
      </c>
    </row>
    <row r="816" spans="1:6" x14ac:dyDescent="0.35">
      <c r="A816">
        <v>2008</v>
      </c>
      <c r="B816">
        <v>19</v>
      </c>
      <c r="C816">
        <v>187</v>
      </c>
      <c r="D816">
        <v>127825748.50999901</v>
      </c>
      <c r="E816">
        <f>VLOOKUP(Table1[[#This Row],[STATE_CODE]],Sheet2!$A$4:$B1268,2,FALSE)</f>
        <v>16111701895.397999</v>
      </c>
      <c r="F816">
        <f>Table1[[#This Row],[VMT_TOTAL]]/Table1[[#This Row],[State 2008 Total]]</f>
        <v>7.9337210519336877E-3</v>
      </c>
    </row>
    <row r="817" spans="1:6" x14ac:dyDescent="0.35">
      <c r="A817">
        <v>2008</v>
      </c>
      <c r="B817">
        <v>19</v>
      </c>
      <c r="C817">
        <v>191</v>
      </c>
      <c r="D817">
        <v>75000573.599999994</v>
      </c>
      <c r="E817">
        <f>VLOOKUP(Table1[[#This Row],[STATE_CODE]],Sheet2!$A$4:$B1269,2,FALSE)</f>
        <v>16111701895.397999</v>
      </c>
      <c r="F817">
        <f>Table1[[#This Row],[VMT_TOTAL]]/Table1[[#This Row],[State 2008 Total]]</f>
        <v>4.6550373192680832E-3</v>
      </c>
    </row>
    <row r="818" spans="1:6" x14ac:dyDescent="0.35">
      <c r="A818">
        <v>2008</v>
      </c>
      <c r="B818">
        <v>19</v>
      </c>
      <c r="C818">
        <v>193</v>
      </c>
      <c r="D818">
        <v>424265556.62</v>
      </c>
      <c r="E818">
        <f>VLOOKUP(Table1[[#This Row],[STATE_CODE]],Sheet2!$A$4:$B1270,2,FALSE)</f>
        <v>16111701895.397999</v>
      </c>
      <c r="F818">
        <f>Table1[[#This Row],[VMT_TOTAL]]/Table1[[#This Row],[State 2008 Total]]</f>
        <v>2.6332758598344188E-2</v>
      </c>
    </row>
    <row r="819" spans="1:6" x14ac:dyDescent="0.35">
      <c r="A819">
        <v>2008</v>
      </c>
      <c r="B819">
        <v>19</v>
      </c>
      <c r="C819">
        <v>195</v>
      </c>
      <c r="D819">
        <v>101186775.59999999</v>
      </c>
      <c r="E819">
        <f>VLOOKUP(Table1[[#This Row],[STATE_CODE]],Sheet2!$A$4:$B1271,2,FALSE)</f>
        <v>16111701895.397999</v>
      </c>
      <c r="F819">
        <f>Table1[[#This Row],[VMT_TOTAL]]/Table1[[#This Row],[State 2008 Total]]</f>
        <v>6.2803281898420717E-3</v>
      </c>
    </row>
    <row r="820" spans="1:6" x14ac:dyDescent="0.35">
      <c r="A820">
        <v>2008</v>
      </c>
      <c r="B820">
        <v>19</v>
      </c>
      <c r="C820">
        <v>197</v>
      </c>
      <c r="D820">
        <v>49474167.119999997</v>
      </c>
      <c r="E820">
        <f>VLOOKUP(Table1[[#This Row],[STATE_CODE]],Sheet2!$A$4:$B1272,2,FALSE)</f>
        <v>16111701895.397999</v>
      </c>
      <c r="F820">
        <f>Table1[[#This Row],[VMT_TOTAL]]/Table1[[#This Row],[State 2008 Total]]</f>
        <v>3.0706977724141824E-3</v>
      </c>
    </row>
    <row r="821" spans="1:6" x14ac:dyDescent="0.35">
      <c r="A821">
        <v>2008</v>
      </c>
      <c r="B821">
        <v>20</v>
      </c>
      <c r="C821">
        <v>1</v>
      </c>
      <c r="D821">
        <v>65322893.467999898</v>
      </c>
      <c r="E821">
        <f>VLOOKUP(Table1[[#This Row],[STATE_CODE]],Sheet2!$A$4:$B1273,2,FALSE)</f>
        <v>16718837799.299997</v>
      </c>
      <c r="F821">
        <f>Table1[[#This Row],[VMT_TOTAL]]/Table1[[#This Row],[State 2008 Total]]</f>
        <v>3.9071432029046246E-3</v>
      </c>
    </row>
    <row r="822" spans="1:6" x14ac:dyDescent="0.35">
      <c r="A822">
        <v>2008</v>
      </c>
      <c r="B822">
        <v>20</v>
      </c>
      <c r="C822">
        <v>3</v>
      </c>
      <c r="D822">
        <v>56238196.280000001</v>
      </c>
      <c r="E822">
        <f>VLOOKUP(Table1[[#This Row],[STATE_CODE]],Sheet2!$A$4:$B1274,2,FALSE)</f>
        <v>16718837799.299997</v>
      </c>
      <c r="F822">
        <f>Table1[[#This Row],[VMT_TOTAL]]/Table1[[#This Row],[State 2008 Total]]</f>
        <v>3.3637622994556861E-3</v>
      </c>
    </row>
    <row r="823" spans="1:6" x14ac:dyDescent="0.35">
      <c r="A823">
        <v>2008</v>
      </c>
      <c r="B823">
        <v>20</v>
      </c>
      <c r="C823">
        <v>5</v>
      </c>
      <c r="D823">
        <v>44505354.409999996</v>
      </c>
      <c r="E823">
        <f>VLOOKUP(Table1[[#This Row],[STATE_CODE]],Sheet2!$A$4:$B1275,2,FALSE)</f>
        <v>16718837799.299997</v>
      </c>
      <c r="F823">
        <f>Table1[[#This Row],[VMT_TOTAL]]/Table1[[#This Row],[State 2008 Total]]</f>
        <v>2.6619885272087152E-3</v>
      </c>
    </row>
    <row r="824" spans="1:6" x14ac:dyDescent="0.35">
      <c r="A824">
        <v>2008</v>
      </c>
      <c r="B824">
        <v>20</v>
      </c>
      <c r="C824">
        <v>9</v>
      </c>
      <c r="D824">
        <v>121354652.58</v>
      </c>
      <c r="E824">
        <f>VLOOKUP(Table1[[#This Row],[STATE_CODE]],Sheet2!$A$4:$B1276,2,FALSE)</f>
        <v>16718837799.299997</v>
      </c>
      <c r="F824">
        <f>Table1[[#This Row],[VMT_TOTAL]]/Table1[[#This Row],[State 2008 Total]]</f>
        <v>7.2585579235107485E-3</v>
      </c>
    </row>
    <row r="825" spans="1:6" x14ac:dyDescent="0.35">
      <c r="A825">
        <v>2008</v>
      </c>
      <c r="B825">
        <v>20</v>
      </c>
      <c r="C825">
        <v>11</v>
      </c>
      <c r="D825">
        <v>85283868.079999998</v>
      </c>
      <c r="E825">
        <f>VLOOKUP(Table1[[#This Row],[STATE_CODE]],Sheet2!$A$4:$B1277,2,FALSE)</f>
        <v>16718837799.299997</v>
      </c>
      <c r="F825">
        <f>Table1[[#This Row],[VMT_TOTAL]]/Table1[[#This Row],[State 2008 Total]]</f>
        <v>5.1010643863995588E-3</v>
      </c>
    </row>
    <row r="826" spans="1:6" x14ac:dyDescent="0.35">
      <c r="A826">
        <v>2008</v>
      </c>
      <c r="B826">
        <v>20</v>
      </c>
      <c r="C826">
        <v>13</v>
      </c>
      <c r="D826">
        <v>66604760.890000001</v>
      </c>
      <c r="E826">
        <f>VLOOKUP(Table1[[#This Row],[STATE_CODE]],Sheet2!$A$4:$B1278,2,FALSE)</f>
        <v>16718837799.299997</v>
      </c>
      <c r="F826">
        <f>Table1[[#This Row],[VMT_TOTAL]]/Table1[[#This Row],[State 2008 Total]]</f>
        <v>3.9838152441905193E-3</v>
      </c>
    </row>
    <row r="827" spans="1:6" x14ac:dyDescent="0.35">
      <c r="A827">
        <v>2008</v>
      </c>
      <c r="B827">
        <v>20</v>
      </c>
      <c r="C827">
        <v>15</v>
      </c>
      <c r="D827">
        <v>471595705.70999998</v>
      </c>
      <c r="E827">
        <f>VLOOKUP(Table1[[#This Row],[STATE_CODE]],Sheet2!$A$4:$B1279,2,FALSE)</f>
        <v>16718837799.299997</v>
      </c>
      <c r="F827">
        <f>Table1[[#This Row],[VMT_TOTAL]]/Table1[[#This Row],[State 2008 Total]]</f>
        <v>2.8207445479837435E-2</v>
      </c>
    </row>
    <row r="828" spans="1:6" x14ac:dyDescent="0.35">
      <c r="A828">
        <v>2008</v>
      </c>
      <c r="B828">
        <v>20</v>
      </c>
      <c r="C828">
        <v>17</v>
      </c>
      <c r="D828">
        <v>135107900.09</v>
      </c>
      <c r="E828">
        <f>VLOOKUP(Table1[[#This Row],[STATE_CODE]],Sheet2!$A$4:$B1280,2,FALSE)</f>
        <v>16718837799.299997</v>
      </c>
      <c r="F828">
        <f>Table1[[#This Row],[VMT_TOTAL]]/Table1[[#This Row],[State 2008 Total]]</f>
        <v>8.0811777536149588E-3</v>
      </c>
    </row>
    <row r="829" spans="1:6" x14ac:dyDescent="0.35">
      <c r="A829">
        <v>2008</v>
      </c>
      <c r="B829">
        <v>20</v>
      </c>
      <c r="C829">
        <v>19</v>
      </c>
      <c r="D829">
        <v>20709151.079999998</v>
      </c>
      <c r="E829">
        <f>VLOOKUP(Table1[[#This Row],[STATE_CODE]],Sheet2!$A$4:$B1281,2,FALSE)</f>
        <v>16718837799.299997</v>
      </c>
      <c r="F829">
        <f>Table1[[#This Row],[VMT_TOTAL]]/Table1[[#This Row],[State 2008 Total]]</f>
        <v>1.2386716904967563E-3</v>
      </c>
    </row>
    <row r="830" spans="1:6" x14ac:dyDescent="0.35">
      <c r="A830">
        <v>2008</v>
      </c>
      <c r="B830">
        <v>20</v>
      </c>
      <c r="C830">
        <v>21</v>
      </c>
      <c r="D830">
        <v>131129264.5</v>
      </c>
      <c r="E830">
        <f>VLOOKUP(Table1[[#This Row],[STATE_CODE]],Sheet2!$A$4:$B1282,2,FALSE)</f>
        <v>16718837799.299997</v>
      </c>
      <c r="F830">
        <f>Table1[[#This Row],[VMT_TOTAL]]/Table1[[#This Row],[State 2008 Total]]</f>
        <v>7.8432045381462024E-3</v>
      </c>
    </row>
    <row r="831" spans="1:6" x14ac:dyDescent="0.35">
      <c r="A831">
        <v>2008</v>
      </c>
      <c r="B831">
        <v>20</v>
      </c>
      <c r="C831">
        <v>25</v>
      </c>
      <c r="D831">
        <v>12440871.07</v>
      </c>
      <c r="E831">
        <f>VLOOKUP(Table1[[#This Row],[STATE_CODE]],Sheet2!$A$4:$B1283,2,FALSE)</f>
        <v>16718837799.299997</v>
      </c>
      <c r="F831">
        <f>Table1[[#This Row],[VMT_TOTAL]]/Table1[[#This Row],[State 2008 Total]]</f>
        <v>7.4412295994168262E-4</v>
      </c>
    </row>
    <row r="832" spans="1:6" x14ac:dyDescent="0.35">
      <c r="A832">
        <v>2008</v>
      </c>
      <c r="B832">
        <v>20</v>
      </c>
      <c r="C832">
        <v>27</v>
      </c>
      <c r="D832">
        <v>17217043.329999998</v>
      </c>
      <c r="E832">
        <f>VLOOKUP(Table1[[#This Row],[STATE_CODE]],Sheet2!$A$4:$B1284,2,FALSE)</f>
        <v>16718837799.299997</v>
      </c>
      <c r="F832">
        <f>Table1[[#This Row],[VMT_TOTAL]]/Table1[[#This Row],[State 2008 Total]]</f>
        <v>1.0297990528217733E-3</v>
      </c>
    </row>
    <row r="833" spans="1:6" x14ac:dyDescent="0.35">
      <c r="A833">
        <v>2008</v>
      </c>
      <c r="B833">
        <v>20</v>
      </c>
      <c r="C833">
        <v>29</v>
      </c>
      <c r="D833">
        <v>70617433</v>
      </c>
      <c r="E833">
        <f>VLOOKUP(Table1[[#This Row],[STATE_CODE]],Sheet2!$A$4:$B1285,2,FALSE)</f>
        <v>16718837799.299997</v>
      </c>
      <c r="F833">
        <f>Table1[[#This Row],[VMT_TOTAL]]/Table1[[#This Row],[State 2008 Total]]</f>
        <v>4.2238242782017231E-3</v>
      </c>
    </row>
    <row r="834" spans="1:6" x14ac:dyDescent="0.35">
      <c r="A834">
        <v>2008</v>
      </c>
      <c r="B834">
        <v>20</v>
      </c>
      <c r="C834">
        <v>31</v>
      </c>
      <c r="D834">
        <v>107727530.86</v>
      </c>
      <c r="E834">
        <f>VLOOKUP(Table1[[#This Row],[STATE_CODE]],Sheet2!$A$4:$B1286,2,FALSE)</f>
        <v>16718837799.299997</v>
      </c>
      <c r="F834">
        <f>Table1[[#This Row],[VMT_TOTAL]]/Table1[[#This Row],[State 2008 Total]]</f>
        <v>6.4434820262752029E-3</v>
      </c>
    </row>
    <row r="835" spans="1:6" x14ac:dyDescent="0.35">
      <c r="A835">
        <v>2008</v>
      </c>
      <c r="B835">
        <v>20</v>
      </c>
      <c r="C835">
        <v>35</v>
      </c>
      <c r="D835">
        <v>152534989.72</v>
      </c>
      <c r="E835">
        <f>VLOOKUP(Table1[[#This Row],[STATE_CODE]],Sheet2!$A$4:$B1287,2,FALSE)</f>
        <v>16718837799.299997</v>
      </c>
      <c r="F835">
        <f>Table1[[#This Row],[VMT_TOTAL]]/Table1[[#This Row],[State 2008 Total]]</f>
        <v>9.1235402574685251E-3</v>
      </c>
    </row>
    <row r="836" spans="1:6" x14ac:dyDescent="0.35">
      <c r="A836">
        <v>2008</v>
      </c>
      <c r="B836">
        <v>20</v>
      </c>
      <c r="C836">
        <v>37</v>
      </c>
      <c r="D836">
        <v>105530433.95999999</v>
      </c>
      <c r="E836">
        <f>VLOOKUP(Table1[[#This Row],[STATE_CODE]],Sheet2!$A$4:$B1288,2,FALSE)</f>
        <v>16718837799.299997</v>
      </c>
      <c r="F836">
        <f>Table1[[#This Row],[VMT_TOTAL]]/Table1[[#This Row],[State 2008 Total]]</f>
        <v>6.3120675747221173E-3</v>
      </c>
    </row>
    <row r="837" spans="1:6" x14ac:dyDescent="0.35">
      <c r="A837">
        <v>2008</v>
      </c>
      <c r="B837">
        <v>20</v>
      </c>
      <c r="C837">
        <v>39</v>
      </c>
      <c r="D837">
        <v>21447995.649999999</v>
      </c>
      <c r="E837">
        <f>VLOOKUP(Table1[[#This Row],[STATE_CODE]],Sheet2!$A$4:$B1289,2,FALSE)</f>
        <v>16718837799.299997</v>
      </c>
      <c r="F837">
        <f>Table1[[#This Row],[VMT_TOTAL]]/Table1[[#This Row],[State 2008 Total]]</f>
        <v>1.2828640308298227E-3</v>
      </c>
    </row>
    <row r="838" spans="1:6" x14ac:dyDescent="0.35">
      <c r="A838">
        <v>2008</v>
      </c>
      <c r="B838">
        <v>20</v>
      </c>
      <c r="C838">
        <v>41</v>
      </c>
      <c r="D838">
        <v>145302169.10800001</v>
      </c>
      <c r="E838">
        <f>VLOOKUP(Table1[[#This Row],[STATE_CODE]],Sheet2!$A$4:$B1290,2,FALSE)</f>
        <v>16718837799.299997</v>
      </c>
      <c r="F838">
        <f>Table1[[#This Row],[VMT_TOTAL]]/Table1[[#This Row],[State 2008 Total]]</f>
        <v>8.6909252217330368E-3</v>
      </c>
    </row>
    <row r="839" spans="1:6" x14ac:dyDescent="0.35">
      <c r="A839">
        <v>2008</v>
      </c>
      <c r="B839">
        <v>20</v>
      </c>
      <c r="C839">
        <v>43</v>
      </c>
      <c r="D839">
        <v>49894377.57</v>
      </c>
      <c r="E839">
        <f>VLOOKUP(Table1[[#This Row],[STATE_CODE]],Sheet2!$A$4:$B1291,2,FALSE)</f>
        <v>16718837799.299997</v>
      </c>
      <c r="F839">
        <f>Table1[[#This Row],[VMT_TOTAL]]/Table1[[#This Row],[State 2008 Total]]</f>
        <v>2.9843209300163816E-3</v>
      </c>
    </row>
    <row r="840" spans="1:6" x14ac:dyDescent="0.35">
      <c r="A840">
        <v>2008</v>
      </c>
      <c r="B840">
        <v>20</v>
      </c>
      <c r="C840">
        <v>45</v>
      </c>
      <c r="D840">
        <v>565375236.39999998</v>
      </c>
      <c r="E840">
        <f>VLOOKUP(Table1[[#This Row],[STATE_CODE]],Sheet2!$A$4:$B1292,2,FALSE)</f>
        <v>16718837799.299997</v>
      </c>
      <c r="F840">
        <f>Table1[[#This Row],[VMT_TOTAL]]/Table1[[#This Row],[State 2008 Total]]</f>
        <v>3.3816658979948455E-2</v>
      </c>
    </row>
    <row r="841" spans="1:6" x14ac:dyDescent="0.35">
      <c r="A841">
        <v>2008</v>
      </c>
      <c r="B841">
        <v>20</v>
      </c>
      <c r="C841">
        <v>47</v>
      </c>
      <c r="D841">
        <v>35783099.710000001</v>
      </c>
      <c r="E841">
        <f>VLOOKUP(Table1[[#This Row],[STATE_CODE]],Sheet2!$A$4:$B1293,2,FALSE)</f>
        <v>16718837799.299997</v>
      </c>
      <c r="F841">
        <f>Table1[[#This Row],[VMT_TOTAL]]/Table1[[#This Row],[State 2008 Total]]</f>
        <v>2.140286312933678E-3</v>
      </c>
    </row>
    <row r="842" spans="1:6" x14ac:dyDescent="0.35">
      <c r="A842">
        <v>2008</v>
      </c>
      <c r="B842">
        <v>20</v>
      </c>
      <c r="C842">
        <v>51</v>
      </c>
      <c r="D842">
        <v>223934760.91</v>
      </c>
      <c r="E842">
        <f>VLOOKUP(Table1[[#This Row],[STATE_CODE]],Sheet2!$A$4:$B1294,2,FALSE)</f>
        <v>16718837799.299997</v>
      </c>
      <c r="F842">
        <f>Table1[[#This Row],[VMT_TOTAL]]/Table1[[#This Row],[State 2008 Total]]</f>
        <v>1.3394158349892955E-2</v>
      </c>
    </row>
    <row r="843" spans="1:6" x14ac:dyDescent="0.35">
      <c r="A843">
        <v>2008</v>
      </c>
      <c r="B843">
        <v>20</v>
      </c>
      <c r="C843">
        <v>53</v>
      </c>
      <c r="D843">
        <v>110877603.92</v>
      </c>
      <c r="E843">
        <f>VLOOKUP(Table1[[#This Row],[STATE_CODE]],Sheet2!$A$4:$B1295,2,FALSE)</f>
        <v>16718837799.299997</v>
      </c>
      <c r="F843">
        <f>Table1[[#This Row],[VMT_TOTAL]]/Table1[[#This Row],[State 2008 Total]]</f>
        <v>6.6318966217043121E-3</v>
      </c>
    </row>
    <row r="844" spans="1:6" x14ac:dyDescent="0.35">
      <c r="A844">
        <v>2008</v>
      </c>
      <c r="B844">
        <v>20</v>
      </c>
      <c r="C844">
        <v>55</v>
      </c>
      <c r="D844">
        <v>137147408.74000001</v>
      </c>
      <c r="E844">
        <f>VLOOKUP(Table1[[#This Row],[STATE_CODE]],Sheet2!$A$4:$B1296,2,FALSE)</f>
        <v>16718837799.299997</v>
      </c>
      <c r="F844">
        <f>Table1[[#This Row],[VMT_TOTAL]]/Table1[[#This Row],[State 2008 Total]]</f>
        <v>8.2031664154156841E-3</v>
      </c>
    </row>
    <row r="845" spans="1:6" x14ac:dyDescent="0.35">
      <c r="A845">
        <v>2008</v>
      </c>
      <c r="B845">
        <v>20</v>
      </c>
      <c r="C845">
        <v>57</v>
      </c>
      <c r="D845">
        <v>190607372.22999999</v>
      </c>
      <c r="E845">
        <f>VLOOKUP(Table1[[#This Row],[STATE_CODE]],Sheet2!$A$4:$B1297,2,FALSE)</f>
        <v>16718837799.299997</v>
      </c>
      <c r="F845">
        <f>Table1[[#This Row],[VMT_TOTAL]]/Table1[[#This Row],[State 2008 Total]]</f>
        <v>1.1400754915989469E-2</v>
      </c>
    </row>
    <row r="846" spans="1:6" x14ac:dyDescent="0.35">
      <c r="A846">
        <v>2008</v>
      </c>
      <c r="B846">
        <v>20</v>
      </c>
      <c r="C846">
        <v>59</v>
      </c>
      <c r="D846">
        <v>247159777.68599999</v>
      </c>
      <c r="E846">
        <f>VLOOKUP(Table1[[#This Row],[STATE_CODE]],Sheet2!$A$4:$B1298,2,FALSE)</f>
        <v>16718837799.299997</v>
      </c>
      <c r="F846">
        <f>Table1[[#This Row],[VMT_TOTAL]]/Table1[[#This Row],[State 2008 Total]]</f>
        <v>1.4783310936621942E-2</v>
      </c>
    </row>
    <row r="847" spans="1:6" x14ac:dyDescent="0.35">
      <c r="A847">
        <v>2008</v>
      </c>
      <c r="B847">
        <v>20</v>
      </c>
      <c r="C847">
        <v>61</v>
      </c>
      <c r="D847">
        <v>247190202.50999999</v>
      </c>
      <c r="E847">
        <f>VLOOKUP(Table1[[#This Row],[STATE_CODE]],Sheet2!$A$4:$B1299,2,FALSE)</f>
        <v>16718837799.299997</v>
      </c>
      <c r="F847">
        <f>Table1[[#This Row],[VMT_TOTAL]]/Table1[[#This Row],[State 2008 Total]]</f>
        <v>1.4785130729622224E-2</v>
      </c>
    </row>
    <row r="848" spans="1:6" x14ac:dyDescent="0.35">
      <c r="A848">
        <v>2008</v>
      </c>
      <c r="B848">
        <v>20</v>
      </c>
      <c r="C848">
        <v>63</v>
      </c>
      <c r="D848">
        <v>121297185.09999999</v>
      </c>
      <c r="E848">
        <f>VLOOKUP(Table1[[#This Row],[STATE_CODE]],Sheet2!$A$4:$B1300,2,FALSE)</f>
        <v>16718837799.299997</v>
      </c>
      <c r="F848">
        <f>Table1[[#This Row],[VMT_TOTAL]]/Table1[[#This Row],[State 2008 Total]]</f>
        <v>7.25512063434688E-3</v>
      </c>
    </row>
    <row r="849" spans="1:6" x14ac:dyDescent="0.35">
      <c r="A849">
        <v>2008</v>
      </c>
      <c r="B849">
        <v>20</v>
      </c>
      <c r="C849">
        <v>67</v>
      </c>
      <c r="D849">
        <v>6289225.4160000002</v>
      </c>
      <c r="E849">
        <f>VLOOKUP(Table1[[#This Row],[STATE_CODE]],Sheet2!$A$4:$B1301,2,FALSE)</f>
        <v>16718837799.299997</v>
      </c>
      <c r="F849">
        <f>Table1[[#This Row],[VMT_TOTAL]]/Table1[[#This Row],[State 2008 Total]]</f>
        <v>3.7617599330159925E-4</v>
      </c>
    </row>
    <row r="850" spans="1:6" x14ac:dyDescent="0.35">
      <c r="A850">
        <v>2008</v>
      </c>
      <c r="B850">
        <v>20</v>
      </c>
      <c r="C850">
        <v>69</v>
      </c>
      <c r="D850">
        <v>44023714.149999999</v>
      </c>
      <c r="E850">
        <f>VLOOKUP(Table1[[#This Row],[STATE_CODE]],Sheet2!$A$4:$B1302,2,FALSE)</f>
        <v>16718837799.299997</v>
      </c>
      <c r="F850">
        <f>Table1[[#This Row],[VMT_TOTAL]]/Table1[[#This Row],[State 2008 Total]]</f>
        <v>2.6331802891133515E-3</v>
      </c>
    </row>
    <row r="851" spans="1:6" x14ac:dyDescent="0.35">
      <c r="A851">
        <v>2008</v>
      </c>
      <c r="B851">
        <v>20</v>
      </c>
      <c r="C851">
        <v>73</v>
      </c>
      <c r="D851">
        <v>78797285.579999998</v>
      </c>
      <c r="E851">
        <f>VLOOKUP(Table1[[#This Row],[STATE_CODE]],Sheet2!$A$4:$B1303,2,FALSE)</f>
        <v>16718837799.299997</v>
      </c>
      <c r="F851">
        <f>Table1[[#This Row],[VMT_TOTAL]]/Table1[[#This Row],[State 2008 Total]]</f>
        <v>4.7130839192242877E-3</v>
      </c>
    </row>
    <row r="852" spans="1:6" x14ac:dyDescent="0.35">
      <c r="A852">
        <v>2008</v>
      </c>
      <c r="B852">
        <v>20</v>
      </c>
      <c r="C852">
        <v>75</v>
      </c>
      <c r="D852">
        <v>19057766.030000001</v>
      </c>
      <c r="E852">
        <f>VLOOKUP(Table1[[#This Row],[STATE_CODE]],Sheet2!$A$4:$B1304,2,FALSE)</f>
        <v>16718837799.299997</v>
      </c>
      <c r="F852">
        <f>Table1[[#This Row],[VMT_TOTAL]]/Table1[[#This Row],[State 2008 Total]]</f>
        <v>1.1398977763154047E-3</v>
      </c>
    </row>
    <row r="853" spans="1:6" x14ac:dyDescent="0.35">
      <c r="A853">
        <v>2008</v>
      </c>
      <c r="B853">
        <v>20</v>
      </c>
      <c r="C853">
        <v>79</v>
      </c>
      <c r="D853">
        <v>230808555.28999999</v>
      </c>
      <c r="E853">
        <f>VLOOKUP(Table1[[#This Row],[STATE_CODE]],Sheet2!$A$4:$B1305,2,FALSE)</f>
        <v>16718837799.299997</v>
      </c>
      <c r="F853">
        <f>Table1[[#This Row],[VMT_TOTAL]]/Table1[[#This Row],[State 2008 Total]]</f>
        <v>1.3805299032188932E-2</v>
      </c>
    </row>
    <row r="854" spans="1:6" x14ac:dyDescent="0.35">
      <c r="A854">
        <v>2008</v>
      </c>
      <c r="B854">
        <v>20</v>
      </c>
      <c r="C854">
        <v>81</v>
      </c>
      <c r="D854">
        <v>30778713.27</v>
      </c>
      <c r="E854">
        <f>VLOOKUP(Table1[[#This Row],[STATE_CODE]],Sheet2!$A$4:$B1306,2,FALSE)</f>
        <v>16718837799.299997</v>
      </c>
      <c r="F854">
        <f>Table1[[#This Row],[VMT_TOTAL]]/Table1[[#This Row],[State 2008 Total]]</f>
        <v>1.8409600977939194E-3</v>
      </c>
    </row>
    <row r="855" spans="1:6" x14ac:dyDescent="0.35">
      <c r="A855">
        <v>2008</v>
      </c>
      <c r="B855">
        <v>20</v>
      </c>
      <c r="C855">
        <v>85</v>
      </c>
      <c r="D855">
        <v>108748606.8</v>
      </c>
      <c r="E855">
        <f>VLOOKUP(Table1[[#This Row],[STATE_CODE]],Sheet2!$A$4:$B1307,2,FALSE)</f>
        <v>16718837799.299997</v>
      </c>
      <c r="F855">
        <f>Table1[[#This Row],[VMT_TOTAL]]/Table1[[#This Row],[State 2008 Total]]</f>
        <v>6.5045554066295924E-3</v>
      </c>
    </row>
    <row r="856" spans="1:6" x14ac:dyDescent="0.35">
      <c r="A856">
        <v>2008</v>
      </c>
      <c r="B856">
        <v>20</v>
      </c>
      <c r="C856">
        <v>87</v>
      </c>
      <c r="D856">
        <v>82760669.200000003</v>
      </c>
      <c r="E856">
        <f>VLOOKUP(Table1[[#This Row],[STATE_CODE]],Sheet2!$A$4:$B1308,2,FALSE)</f>
        <v>16718837799.299997</v>
      </c>
      <c r="F856">
        <f>Table1[[#This Row],[VMT_TOTAL]]/Table1[[#This Row],[State 2008 Total]]</f>
        <v>4.9501448721193482E-3</v>
      </c>
    </row>
    <row r="857" spans="1:6" x14ac:dyDescent="0.35">
      <c r="A857">
        <v>2008</v>
      </c>
      <c r="B857">
        <v>20</v>
      </c>
      <c r="C857">
        <v>89</v>
      </c>
      <c r="D857">
        <v>14245771.15</v>
      </c>
      <c r="E857">
        <f>VLOOKUP(Table1[[#This Row],[STATE_CODE]],Sheet2!$A$4:$B1309,2,FALSE)</f>
        <v>16718837799.299997</v>
      </c>
      <c r="F857">
        <f>Table1[[#This Row],[VMT_TOTAL]]/Table1[[#This Row],[State 2008 Total]]</f>
        <v>8.5207903330436388E-4</v>
      </c>
    </row>
    <row r="858" spans="1:6" x14ac:dyDescent="0.35">
      <c r="A858">
        <v>2008</v>
      </c>
      <c r="B858">
        <v>20</v>
      </c>
      <c r="C858">
        <v>91</v>
      </c>
      <c r="D858">
        <v>2929952634.9000001</v>
      </c>
      <c r="E858">
        <f>VLOOKUP(Table1[[#This Row],[STATE_CODE]],Sheet2!$A$4:$B1310,2,FALSE)</f>
        <v>16718837799.299997</v>
      </c>
      <c r="F858">
        <f>Table1[[#This Row],[VMT_TOTAL]]/Table1[[#This Row],[State 2008 Total]]</f>
        <v>0.17524858306973196</v>
      </c>
    </row>
    <row r="859" spans="1:6" x14ac:dyDescent="0.35">
      <c r="A859">
        <v>2008</v>
      </c>
      <c r="B859">
        <v>20</v>
      </c>
      <c r="C859">
        <v>93</v>
      </c>
      <c r="D859">
        <v>25861113.850000001</v>
      </c>
      <c r="E859">
        <f>VLOOKUP(Table1[[#This Row],[STATE_CODE]],Sheet2!$A$4:$B1311,2,FALSE)</f>
        <v>16718837799.299997</v>
      </c>
      <c r="F859">
        <f>Table1[[#This Row],[VMT_TOTAL]]/Table1[[#This Row],[State 2008 Total]]</f>
        <v>1.5468248547206302E-3</v>
      </c>
    </row>
    <row r="860" spans="1:6" x14ac:dyDescent="0.35">
      <c r="A860">
        <v>2008</v>
      </c>
      <c r="B860">
        <v>20</v>
      </c>
      <c r="C860">
        <v>95</v>
      </c>
      <c r="D860">
        <v>68578356.590000004</v>
      </c>
      <c r="E860">
        <f>VLOOKUP(Table1[[#This Row],[STATE_CODE]],Sheet2!$A$4:$B1312,2,FALSE)</f>
        <v>16718837799.299997</v>
      </c>
      <c r="F860">
        <f>Table1[[#This Row],[VMT_TOTAL]]/Table1[[#This Row],[State 2008 Total]]</f>
        <v>4.1018614698727033E-3</v>
      </c>
    </row>
    <row r="861" spans="1:6" x14ac:dyDescent="0.35">
      <c r="A861">
        <v>2008</v>
      </c>
      <c r="B861">
        <v>20</v>
      </c>
      <c r="C861">
        <v>97</v>
      </c>
      <c r="D861">
        <v>54812184.520000003</v>
      </c>
      <c r="E861">
        <f>VLOOKUP(Table1[[#This Row],[STATE_CODE]],Sheet2!$A$4:$B1313,2,FALSE)</f>
        <v>16718837799.299997</v>
      </c>
      <c r="F861">
        <f>Table1[[#This Row],[VMT_TOTAL]]/Table1[[#This Row],[State 2008 Total]]</f>
        <v>3.2784685860338296E-3</v>
      </c>
    </row>
    <row r="862" spans="1:6" x14ac:dyDescent="0.35">
      <c r="A862">
        <v>2008</v>
      </c>
      <c r="B862">
        <v>20</v>
      </c>
      <c r="C862">
        <v>99</v>
      </c>
      <c r="D862">
        <v>91913121.030000001</v>
      </c>
      <c r="E862">
        <f>VLOOKUP(Table1[[#This Row],[STATE_CODE]],Sheet2!$A$4:$B1314,2,FALSE)</f>
        <v>16718837799.299997</v>
      </c>
      <c r="F862">
        <f>Table1[[#This Row],[VMT_TOTAL]]/Table1[[#This Row],[State 2008 Total]]</f>
        <v>5.4975783683868457E-3</v>
      </c>
    </row>
    <row r="863" spans="1:6" x14ac:dyDescent="0.35">
      <c r="A863">
        <v>2008</v>
      </c>
      <c r="B863">
        <v>20</v>
      </c>
      <c r="C863">
        <v>103</v>
      </c>
      <c r="D863">
        <v>265622025.47999999</v>
      </c>
      <c r="E863">
        <f>VLOOKUP(Table1[[#This Row],[STATE_CODE]],Sheet2!$A$4:$B1315,2,FALSE)</f>
        <v>16718837799.299997</v>
      </c>
      <c r="F863">
        <f>Table1[[#This Row],[VMT_TOTAL]]/Table1[[#This Row],[State 2008 Total]]</f>
        <v>1.5887589117655136E-2</v>
      </c>
    </row>
    <row r="864" spans="1:6" x14ac:dyDescent="0.35">
      <c r="A864">
        <v>2008</v>
      </c>
      <c r="B864">
        <v>20</v>
      </c>
      <c r="C864">
        <v>105</v>
      </c>
      <c r="D864">
        <v>31446878.109999999</v>
      </c>
      <c r="E864">
        <f>VLOOKUP(Table1[[#This Row],[STATE_CODE]],Sheet2!$A$4:$B1316,2,FALSE)</f>
        <v>16718837799.299997</v>
      </c>
      <c r="F864">
        <f>Table1[[#This Row],[VMT_TOTAL]]/Table1[[#This Row],[State 2008 Total]]</f>
        <v>1.8809248876926511E-3</v>
      </c>
    </row>
    <row r="865" spans="1:6" x14ac:dyDescent="0.35">
      <c r="A865">
        <v>2008</v>
      </c>
      <c r="B865">
        <v>20</v>
      </c>
      <c r="C865">
        <v>107</v>
      </c>
      <c r="D865">
        <v>42503650.640000001</v>
      </c>
      <c r="E865">
        <f>VLOOKUP(Table1[[#This Row],[STATE_CODE]],Sheet2!$A$4:$B1317,2,FALSE)</f>
        <v>16718837799.299997</v>
      </c>
      <c r="F865">
        <f>Table1[[#This Row],[VMT_TOTAL]]/Table1[[#This Row],[State 2008 Total]]</f>
        <v>2.5422610800004048E-3</v>
      </c>
    </row>
    <row r="866" spans="1:6" x14ac:dyDescent="0.35">
      <c r="A866">
        <v>2008</v>
      </c>
      <c r="B866">
        <v>20</v>
      </c>
      <c r="C866">
        <v>109</v>
      </c>
      <c r="D866">
        <v>26676600.280000001</v>
      </c>
      <c r="E866">
        <f>VLOOKUP(Table1[[#This Row],[STATE_CODE]],Sheet2!$A$4:$B1318,2,FALSE)</f>
        <v>16718837799.299997</v>
      </c>
      <c r="F866">
        <f>Table1[[#This Row],[VMT_TOTAL]]/Table1[[#This Row],[State 2008 Total]]</f>
        <v>1.5956013569984467E-3</v>
      </c>
    </row>
    <row r="867" spans="1:6" x14ac:dyDescent="0.35">
      <c r="A867">
        <v>2008</v>
      </c>
      <c r="B867">
        <v>20</v>
      </c>
      <c r="C867">
        <v>111</v>
      </c>
      <c r="D867">
        <v>252460279.02000001</v>
      </c>
      <c r="E867">
        <f>VLOOKUP(Table1[[#This Row],[STATE_CODE]],Sheet2!$A$4:$B1319,2,FALSE)</f>
        <v>16718837799.299997</v>
      </c>
      <c r="F867">
        <f>Table1[[#This Row],[VMT_TOTAL]]/Table1[[#This Row],[State 2008 Total]]</f>
        <v>1.5100348603810864E-2</v>
      </c>
    </row>
    <row r="868" spans="1:6" x14ac:dyDescent="0.35">
      <c r="A868">
        <v>2008</v>
      </c>
      <c r="B868">
        <v>20</v>
      </c>
      <c r="C868">
        <v>113</v>
      </c>
      <c r="D868">
        <v>221047754.72999999</v>
      </c>
      <c r="E868">
        <f>VLOOKUP(Table1[[#This Row],[STATE_CODE]],Sheet2!$A$4:$B1320,2,FALSE)</f>
        <v>16718837799.299997</v>
      </c>
      <c r="F868">
        <f>Table1[[#This Row],[VMT_TOTAL]]/Table1[[#This Row],[State 2008 Total]]</f>
        <v>1.3221478513252581E-2</v>
      </c>
    </row>
    <row r="869" spans="1:6" x14ac:dyDescent="0.35">
      <c r="A869">
        <v>2008</v>
      </c>
      <c r="B869">
        <v>20</v>
      </c>
      <c r="C869">
        <v>115</v>
      </c>
      <c r="D869">
        <v>47977167.460000001</v>
      </c>
      <c r="E869">
        <f>VLOOKUP(Table1[[#This Row],[STATE_CODE]],Sheet2!$A$4:$B1321,2,FALSE)</f>
        <v>16718837799.299997</v>
      </c>
      <c r="F869">
        <f>Table1[[#This Row],[VMT_TOTAL]]/Table1[[#This Row],[State 2008 Total]]</f>
        <v>2.8696472826603269E-3</v>
      </c>
    </row>
    <row r="870" spans="1:6" x14ac:dyDescent="0.35">
      <c r="A870">
        <v>2008</v>
      </c>
      <c r="B870">
        <v>20</v>
      </c>
      <c r="C870">
        <v>117</v>
      </c>
      <c r="D870">
        <v>65183971.939999998</v>
      </c>
      <c r="E870">
        <f>VLOOKUP(Table1[[#This Row],[STATE_CODE]],Sheet2!$A$4:$B1322,2,FALSE)</f>
        <v>16718837799.299997</v>
      </c>
      <c r="F870">
        <f>Table1[[#This Row],[VMT_TOTAL]]/Table1[[#This Row],[State 2008 Total]]</f>
        <v>3.8988339215019594E-3</v>
      </c>
    </row>
    <row r="871" spans="1:6" x14ac:dyDescent="0.35">
      <c r="A871">
        <v>2008</v>
      </c>
      <c r="B871">
        <v>20</v>
      </c>
      <c r="C871">
        <v>119</v>
      </c>
      <c r="D871">
        <v>44618654.109999999</v>
      </c>
      <c r="E871">
        <f>VLOOKUP(Table1[[#This Row],[STATE_CODE]],Sheet2!$A$4:$B1323,2,FALSE)</f>
        <v>16718837799.299997</v>
      </c>
      <c r="F871">
        <f>Table1[[#This Row],[VMT_TOTAL]]/Table1[[#This Row],[State 2008 Total]]</f>
        <v>2.6687652961061769E-3</v>
      </c>
    </row>
    <row r="872" spans="1:6" x14ac:dyDescent="0.35">
      <c r="A872">
        <v>2008</v>
      </c>
      <c r="B872">
        <v>20</v>
      </c>
      <c r="C872">
        <v>121</v>
      </c>
      <c r="D872">
        <v>215590092.67999899</v>
      </c>
      <c r="E872">
        <f>VLOOKUP(Table1[[#This Row],[STATE_CODE]],Sheet2!$A$4:$B1324,2,FALSE)</f>
        <v>16718837799.299997</v>
      </c>
      <c r="F872">
        <f>Table1[[#This Row],[VMT_TOTAL]]/Table1[[#This Row],[State 2008 Total]]</f>
        <v>1.2895040628304053E-2</v>
      </c>
    </row>
    <row r="873" spans="1:6" x14ac:dyDescent="0.35">
      <c r="A873">
        <v>2008</v>
      </c>
      <c r="B873">
        <v>20</v>
      </c>
      <c r="C873">
        <v>123</v>
      </c>
      <c r="D873">
        <v>24448212.57</v>
      </c>
      <c r="E873">
        <f>VLOOKUP(Table1[[#This Row],[STATE_CODE]],Sheet2!$A$4:$B1325,2,FALSE)</f>
        <v>16718837799.299997</v>
      </c>
      <c r="F873">
        <f>Table1[[#This Row],[VMT_TOTAL]]/Table1[[#This Row],[State 2008 Total]]</f>
        <v>1.4623153154236369E-3</v>
      </c>
    </row>
    <row r="874" spans="1:6" x14ac:dyDescent="0.35">
      <c r="A874">
        <v>2008</v>
      </c>
      <c r="B874">
        <v>20</v>
      </c>
      <c r="C874">
        <v>125</v>
      </c>
      <c r="D874">
        <v>196883843.24000001</v>
      </c>
      <c r="E874">
        <f>VLOOKUP(Table1[[#This Row],[STATE_CODE]],Sheet2!$A$4:$B1326,2,FALSE)</f>
        <v>16718837799.299997</v>
      </c>
      <c r="F874">
        <f>Table1[[#This Row],[VMT_TOTAL]]/Table1[[#This Row],[State 2008 Total]]</f>
        <v>1.1776168032938471E-2</v>
      </c>
    </row>
    <row r="875" spans="1:6" x14ac:dyDescent="0.35">
      <c r="A875">
        <v>2008</v>
      </c>
      <c r="B875">
        <v>20</v>
      </c>
      <c r="C875">
        <v>127</v>
      </c>
      <c r="D875">
        <v>10391907.539999999</v>
      </c>
      <c r="E875">
        <f>VLOOKUP(Table1[[#This Row],[STATE_CODE]],Sheet2!$A$4:$B1327,2,FALSE)</f>
        <v>16718837799.299997</v>
      </c>
      <c r="F875">
        <f>Table1[[#This Row],[VMT_TOTAL]]/Table1[[#This Row],[State 2008 Total]]</f>
        <v>6.2156877557811461E-4</v>
      </c>
    </row>
    <row r="876" spans="1:6" x14ac:dyDescent="0.35">
      <c r="A876">
        <v>2008</v>
      </c>
      <c r="B876">
        <v>20</v>
      </c>
      <c r="C876">
        <v>131</v>
      </c>
      <c r="D876">
        <v>31917177.5</v>
      </c>
      <c r="E876">
        <f>VLOOKUP(Table1[[#This Row],[STATE_CODE]],Sheet2!$A$4:$B1328,2,FALSE)</f>
        <v>16718837799.299997</v>
      </c>
      <c r="F876">
        <f>Table1[[#This Row],[VMT_TOTAL]]/Table1[[#This Row],[State 2008 Total]]</f>
        <v>1.9090547969390758E-3</v>
      </c>
    </row>
    <row r="877" spans="1:6" x14ac:dyDescent="0.35">
      <c r="A877">
        <v>2008</v>
      </c>
      <c r="B877">
        <v>20</v>
      </c>
      <c r="C877">
        <v>133</v>
      </c>
      <c r="D877">
        <v>51328485.619999997</v>
      </c>
      <c r="E877">
        <f>VLOOKUP(Table1[[#This Row],[STATE_CODE]],Sheet2!$A$4:$B1329,2,FALSE)</f>
        <v>16718837799.299997</v>
      </c>
      <c r="F877">
        <f>Table1[[#This Row],[VMT_TOTAL]]/Table1[[#This Row],[State 2008 Total]]</f>
        <v>3.0700989049698823E-3</v>
      </c>
    </row>
    <row r="878" spans="1:6" x14ac:dyDescent="0.35">
      <c r="A878">
        <v>2008</v>
      </c>
      <c r="B878">
        <v>20</v>
      </c>
      <c r="C878">
        <v>137</v>
      </c>
      <c r="D878">
        <v>20962871.800000001</v>
      </c>
      <c r="E878">
        <f>VLOOKUP(Table1[[#This Row],[STATE_CODE]],Sheet2!$A$4:$B1330,2,FALSE)</f>
        <v>16718837799.299997</v>
      </c>
      <c r="F878">
        <f>Table1[[#This Row],[VMT_TOTAL]]/Table1[[#This Row],[State 2008 Total]]</f>
        <v>1.2538474295670061E-3</v>
      </c>
    </row>
    <row r="879" spans="1:6" x14ac:dyDescent="0.35">
      <c r="A879">
        <v>2008</v>
      </c>
      <c r="B879">
        <v>20</v>
      </c>
      <c r="C879">
        <v>139</v>
      </c>
      <c r="D879">
        <v>140050403.97999999</v>
      </c>
      <c r="E879">
        <f>VLOOKUP(Table1[[#This Row],[STATE_CODE]],Sheet2!$A$4:$B1331,2,FALSE)</f>
        <v>16718837799.299997</v>
      </c>
      <c r="F879">
        <f>Table1[[#This Row],[VMT_TOTAL]]/Table1[[#This Row],[State 2008 Total]]</f>
        <v>8.376802602024393E-3</v>
      </c>
    </row>
    <row r="880" spans="1:6" x14ac:dyDescent="0.35">
      <c r="A880">
        <v>2008</v>
      </c>
      <c r="B880">
        <v>20</v>
      </c>
      <c r="C880">
        <v>141</v>
      </c>
      <c r="D880">
        <v>7374747.0120000001</v>
      </c>
      <c r="E880">
        <f>VLOOKUP(Table1[[#This Row],[STATE_CODE]],Sheet2!$A$4:$B1332,2,FALSE)</f>
        <v>16718837799.299997</v>
      </c>
      <c r="F880">
        <f>Table1[[#This Row],[VMT_TOTAL]]/Table1[[#This Row],[State 2008 Total]]</f>
        <v>4.4110404685598269E-4</v>
      </c>
    </row>
    <row r="881" spans="1:6" x14ac:dyDescent="0.35">
      <c r="A881">
        <v>2008</v>
      </c>
      <c r="B881">
        <v>20</v>
      </c>
      <c r="C881">
        <v>143</v>
      </c>
      <c r="D881">
        <v>59902820.329999998</v>
      </c>
      <c r="E881">
        <f>VLOOKUP(Table1[[#This Row],[STATE_CODE]],Sheet2!$A$4:$B1333,2,FALSE)</f>
        <v>16718837799.299997</v>
      </c>
      <c r="F881">
        <f>Table1[[#This Row],[VMT_TOTAL]]/Table1[[#This Row],[State 2008 Total]]</f>
        <v>3.5829536149042654E-3</v>
      </c>
    </row>
    <row r="882" spans="1:6" x14ac:dyDescent="0.35">
      <c r="A882">
        <v>2008</v>
      </c>
      <c r="B882">
        <v>20</v>
      </c>
      <c r="C882">
        <v>145</v>
      </c>
      <c r="D882">
        <v>28885460.050000001</v>
      </c>
      <c r="E882">
        <f>VLOOKUP(Table1[[#This Row],[STATE_CODE]],Sheet2!$A$4:$B1334,2,FALSE)</f>
        <v>16718837799.299997</v>
      </c>
      <c r="F882">
        <f>Table1[[#This Row],[VMT_TOTAL]]/Table1[[#This Row],[State 2008 Total]]</f>
        <v>1.7277193783894122E-3</v>
      </c>
    </row>
    <row r="883" spans="1:6" x14ac:dyDescent="0.35">
      <c r="A883">
        <v>2008</v>
      </c>
      <c r="B883">
        <v>20</v>
      </c>
      <c r="C883">
        <v>147</v>
      </c>
      <c r="D883">
        <v>37387538.670000002</v>
      </c>
      <c r="E883">
        <f>VLOOKUP(Table1[[#This Row],[STATE_CODE]],Sheet2!$A$4:$B1335,2,FALSE)</f>
        <v>16718837799.299997</v>
      </c>
      <c r="F883">
        <f>Table1[[#This Row],[VMT_TOTAL]]/Table1[[#This Row],[State 2008 Total]]</f>
        <v>2.2362522514313395E-3</v>
      </c>
    </row>
    <row r="884" spans="1:6" x14ac:dyDescent="0.35">
      <c r="A884">
        <v>2008</v>
      </c>
      <c r="B884">
        <v>20</v>
      </c>
      <c r="C884">
        <v>149</v>
      </c>
      <c r="D884">
        <v>85939106.530000001</v>
      </c>
      <c r="E884">
        <f>VLOOKUP(Table1[[#This Row],[STATE_CODE]],Sheet2!$A$4:$B1336,2,FALSE)</f>
        <v>16718837799.299997</v>
      </c>
      <c r="F884">
        <f>Table1[[#This Row],[VMT_TOTAL]]/Table1[[#This Row],[State 2008 Total]]</f>
        <v>5.1402560131062576E-3</v>
      </c>
    </row>
    <row r="885" spans="1:6" x14ac:dyDescent="0.35">
      <c r="A885">
        <v>2008</v>
      </c>
      <c r="B885">
        <v>20</v>
      </c>
      <c r="C885">
        <v>151</v>
      </c>
      <c r="D885">
        <v>101940365.94</v>
      </c>
      <c r="E885">
        <f>VLOOKUP(Table1[[#This Row],[STATE_CODE]],Sheet2!$A$4:$B1337,2,FALSE)</f>
        <v>16718837799.299997</v>
      </c>
      <c r="F885">
        <f>Table1[[#This Row],[VMT_TOTAL]]/Table1[[#This Row],[State 2008 Total]]</f>
        <v>6.0973356619482338E-3</v>
      </c>
    </row>
    <row r="886" spans="1:6" x14ac:dyDescent="0.35">
      <c r="A886">
        <v>2008</v>
      </c>
      <c r="B886">
        <v>20</v>
      </c>
      <c r="C886">
        <v>155</v>
      </c>
      <c r="D886">
        <v>265829768.97999999</v>
      </c>
      <c r="E886">
        <f>VLOOKUP(Table1[[#This Row],[STATE_CODE]],Sheet2!$A$4:$B1338,2,FALSE)</f>
        <v>16718837799.299997</v>
      </c>
      <c r="F886">
        <f>Table1[[#This Row],[VMT_TOTAL]]/Table1[[#This Row],[State 2008 Total]]</f>
        <v>1.5900014831840167E-2</v>
      </c>
    </row>
    <row r="887" spans="1:6" x14ac:dyDescent="0.35">
      <c r="A887">
        <v>2008</v>
      </c>
      <c r="B887">
        <v>20</v>
      </c>
      <c r="C887">
        <v>157</v>
      </c>
      <c r="D887">
        <v>57942967.920000002</v>
      </c>
      <c r="E887">
        <f>VLOOKUP(Table1[[#This Row],[STATE_CODE]],Sheet2!$A$4:$B1339,2,FALSE)</f>
        <v>16718837799.299997</v>
      </c>
      <c r="F887">
        <f>Table1[[#This Row],[VMT_TOTAL]]/Table1[[#This Row],[State 2008 Total]]</f>
        <v>3.4657294134659302E-3</v>
      </c>
    </row>
    <row r="888" spans="1:6" x14ac:dyDescent="0.35">
      <c r="A888">
        <v>2008</v>
      </c>
      <c r="B888">
        <v>20</v>
      </c>
      <c r="C888">
        <v>159</v>
      </c>
      <c r="D888">
        <v>59232728.5</v>
      </c>
      <c r="E888">
        <f>VLOOKUP(Table1[[#This Row],[STATE_CODE]],Sheet2!$A$4:$B1340,2,FALSE)</f>
        <v>16718837799.299997</v>
      </c>
      <c r="F888">
        <f>Table1[[#This Row],[VMT_TOTAL]]/Table1[[#This Row],[State 2008 Total]]</f>
        <v>3.5428735663958666E-3</v>
      </c>
    </row>
    <row r="889" spans="1:6" x14ac:dyDescent="0.35">
      <c r="A889">
        <v>2008</v>
      </c>
      <c r="B889">
        <v>20</v>
      </c>
      <c r="C889">
        <v>161</v>
      </c>
      <c r="D889">
        <v>263108349.50999999</v>
      </c>
      <c r="E889">
        <f>VLOOKUP(Table1[[#This Row],[STATE_CODE]],Sheet2!$A$4:$B1341,2,FALSE)</f>
        <v>16718837799.299997</v>
      </c>
      <c r="F889">
        <f>Table1[[#This Row],[VMT_TOTAL]]/Table1[[#This Row],[State 2008 Total]]</f>
        <v>1.5737239195000509E-2</v>
      </c>
    </row>
    <row r="890" spans="1:6" x14ac:dyDescent="0.35">
      <c r="A890">
        <v>2008</v>
      </c>
      <c r="B890">
        <v>20</v>
      </c>
      <c r="C890">
        <v>163</v>
      </c>
      <c r="D890">
        <v>28736815.010000002</v>
      </c>
      <c r="E890">
        <f>VLOOKUP(Table1[[#This Row],[STATE_CODE]],Sheet2!$A$4:$B1342,2,FALSE)</f>
        <v>16718837799.299997</v>
      </c>
      <c r="F890">
        <f>Table1[[#This Row],[VMT_TOTAL]]/Table1[[#This Row],[State 2008 Total]]</f>
        <v>1.7188285067998678E-3</v>
      </c>
    </row>
    <row r="891" spans="1:6" x14ac:dyDescent="0.35">
      <c r="A891">
        <v>2008</v>
      </c>
      <c r="B891">
        <v>20</v>
      </c>
      <c r="C891">
        <v>165</v>
      </c>
      <c r="D891">
        <v>27463813.940000001</v>
      </c>
      <c r="E891">
        <f>VLOOKUP(Table1[[#This Row],[STATE_CODE]],Sheet2!$A$4:$B1343,2,FALSE)</f>
        <v>16718837799.299997</v>
      </c>
      <c r="F891">
        <f>Table1[[#This Row],[VMT_TOTAL]]/Table1[[#This Row],[State 2008 Total]]</f>
        <v>1.6426867865869173E-3</v>
      </c>
    </row>
    <row r="892" spans="1:6" x14ac:dyDescent="0.35">
      <c r="A892">
        <v>2008</v>
      </c>
      <c r="B892">
        <v>20</v>
      </c>
      <c r="C892">
        <v>167</v>
      </c>
      <c r="D892">
        <v>118053418.59999999</v>
      </c>
      <c r="E892">
        <f>VLOOKUP(Table1[[#This Row],[STATE_CODE]],Sheet2!$A$4:$B1344,2,FALSE)</f>
        <v>16718837799.299997</v>
      </c>
      <c r="F892">
        <f>Table1[[#This Row],[VMT_TOTAL]]/Table1[[#This Row],[State 2008 Total]]</f>
        <v>7.0611019747403008E-3</v>
      </c>
    </row>
    <row r="893" spans="1:6" x14ac:dyDescent="0.35">
      <c r="A893">
        <v>2008</v>
      </c>
      <c r="B893">
        <v>20</v>
      </c>
      <c r="C893">
        <v>169</v>
      </c>
      <c r="D893">
        <v>399063007.48000002</v>
      </c>
      <c r="E893">
        <f>VLOOKUP(Table1[[#This Row],[STATE_CODE]],Sheet2!$A$4:$B1345,2,FALSE)</f>
        <v>16718837799.299997</v>
      </c>
      <c r="F893">
        <f>Table1[[#This Row],[VMT_TOTAL]]/Table1[[#This Row],[State 2008 Total]]</f>
        <v>2.3869063882939783E-2</v>
      </c>
    </row>
    <row r="894" spans="1:6" x14ac:dyDescent="0.35">
      <c r="A894">
        <v>2008</v>
      </c>
      <c r="B894">
        <v>20</v>
      </c>
      <c r="C894">
        <v>171</v>
      </c>
      <c r="D894">
        <v>41974240.420000002</v>
      </c>
      <c r="E894">
        <f>VLOOKUP(Table1[[#This Row],[STATE_CODE]],Sheet2!$A$4:$B1346,2,FALSE)</f>
        <v>16718837799.299997</v>
      </c>
      <c r="F894">
        <f>Table1[[#This Row],[VMT_TOTAL]]/Table1[[#This Row],[State 2008 Total]]</f>
        <v>2.5105955882745285E-3</v>
      </c>
    </row>
    <row r="895" spans="1:6" x14ac:dyDescent="0.35">
      <c r="A895">
        <v>2008</v>
      </c>
      <c r="B895">
        <v>20</v>
      </c>
      <c r="C895">
        <v>173</v>
      </c>
      <c r="D895">
        <v>2554266643.5999999</v>
      </c>
      <c r="E895">
        <f>VLOOKUP(Table1[[#This Row],[STATE_CODE]],Sheet2!$A$4:$B1347,2,FALSE)</f>
        <v>16718837799.299997</v>
      </c>
      <c r="F895">
        <f>Table1[[#This Row],[VMT_TOTAL]]/Table1[[#This Row],[State 2008 Total]]</f>
        <v>0.15277776327891313</v>
      </c>
    </row>
    <row r="896" spans="1:6" x14ac:dyDescent="0.35">
      <c r="A896">
        <v>2008</v>
      </c>
      <c r="B896">
        <v>20</v>
      </c>
      <c r="C896">
        <v>175</v>
      </c>
      <c r="D896">
        <v>89516770.069999993</v>
      </c>
      <c r="E896">
        <f>VLOOKUP(Table1[[#This Row],[STATE_CODE]],Sheet2!$A$4:$B1348,2,FALSE)</f>
        <v>16718837799.299997</v>
      </c>
      <c r="F896">
        <f>Table1[[#This Row],[VMT_TOTAL]]/Table1[[#This Row],[State 2008 Total]]</f>
        <v>5.3542459795708989E-3</v>
      </c>
    </row>
    <row r="897" spans="1:6" x14ac:dyDescent="0.35">
      <c r="A897">
        <v>2008</v>
      </c>
      <c r="B897">
        <v>20</v>
      </c>
      <c r="C897">
        <v>177</v>
      </c>
      <c r="D897">
        <v>1010495345.37</v>
      </c>
      <c r="E897">
        <f>VLOOKUP(Table1[[#This Row],[STATE_CODE]],Sheet2!$A$4:$B1349,2,FALSE)</f>
        <v>16718837799.299997</v>
      </c>
      <c r="F897">
        <f>Table1[[#This Row],[VMT_TOTAL]]/Table1[[#This Row],[State 2008 Total]]</f>
        <v>6.0440525681295175E-2</v>
      </c>
    </row>
    <row r="898" spans="1:6" x14ac:dyDescent="0.35">
      <c r="A898">
        <v>2008</v>
      </c>
      <c r="B898">
        <v>20</v>
      </c>
      <c r="C898">
        <v>179</v>
      </c>
      <c r="D898">
        <v>6747741.0659999996</v>
      </c>
      <c r="E898">
        <f>VLOOKUP(Table1[[#This Row],[STATE_CODE]],Sheet2!$A$4:$B1350,2,FALSE)</f>
        <v>16718837799.299997</v>
      </c>
      <c r="F898">
        <f>Table1[[#This Row],[VMT_TOTAL]]/Table1[[#This Row],[State 2008 Total]]</f>
        <v>4.0360108441763349E-4</v>
      </c>
    </row>
    <row r="899" spans="1:6" x14ac:dyDescent="0.35">
      <c r="A899">
        <v>2008</v>
      </c>
      <c r="B899">
        <v>20</v>
      </c>
      <c r="C899">
        <v>181</v>
      </c>
      <c r="D899">
        <v>108009050</v>
      </c>
      <c r="E899">
        <f>VLOOKUP(Table1[[#This Row],[STATE_CODE]],Sheet2!$A$4:$B1351,2,FALSE)</f>
        <v>16718837799.299997</v>
      </c>
      <c r="F899">
        <f>Table1[[#This Row],[VMT_TOTAL]]/Table1[[#This Row],[State 2008 Total]]</f>
        <v>6.4603204658473471E-3</v>
      </c>
    </row>
    <row r="900" spans="1:6" x14ac:dyDescent="0.35">
      <c r="A900">
        <v>2008</v>
      </c>
      <c r="B900">
        <v>20</v>
      </c>
      <c r="C900">
        <v>183</v>
      </c>
      <c r="D900">
        <v>23812808.02</v>
      </c>
      <c r="E900">
        <f>VLOOKUP(Table1[[#This Row],[STATE_CODE]],Sheet2!$A$4:$B1352,2,FALSE)</f>
        <v>16718837799.299997</v>
      </c>
      <c r="F900">
        <f>Table1[[#This Row],[VMT_TOTAL]]/Table1[[#This Row],[State 2008 Total]]</f>
        <v>1.4243100092158931E-3</v>
      </c>
    </row>
    <row r="901" spans="1:6" x14ac:dyDescent="0.35">
      <c r="A901">
        <v>2008</v>
      </c>
      <c r="B901">
        <v>20</v>
      </c>
      <c r="C901">
        <v>185</v>
      </c>
      <c r="D901">
        <v>46301519.909999996</v>
      </c>
      <c r="E901">
        <f>VLOOKUP(Table1[[#This Row],[STATE_CODE]],Sheet2!$A$4:$B1353,2,FALSE)</f>
        <v>16718837799.299997</v>
      </c>
      <c r="F901">
        <f>Table1[[#This Row],[VMT_TOTAL]]/Table1[[#This Row],[State 2008 Total]]</f>
        <v>2.7694221611467874E-3</v>
      </c>
    </row>
    <row r="902" spans="1:6" x14ac:dyDescent="0.35">
      <c r="A902">
        <v>2008</v>
      </c>
      <c r="B902">
        <v>20</v>
      </c>
      <c r="C902">
        <v>191</v>
      </c>
      <c r="D902">
        <v>239139112.764</v>
      </c>
      <c r="E902">
        <f>VLOOKUP(Table1[[#This Row],[STATE_CODE]],Sheet2!$A$4:$B1354,2,FALSE)</f>
        <v>16718837799.299997</v>
      </c>
      <c r="F902">
        <f>Table1[[#This Row],[VMT_TOTAL]]/Table1[[#This Row],[State 2008 Total]]</f>
        <v>1.4303572750374582E-2</v>
      </c>
    </row>
    <row r="903" spans="1:6" x14ac:dyDescent="0.35">
      <c r="A903">
        <v>2008</v>
      </c>
      <c r="B903">
        <v>20</v>
      </c>
      <c r="C903">
        <v>193</v>
      </c>
      <c r="D903">
        <v>153714409.31</v>
      </c>
      <c r="E903">
        <f>VLOOKUP(Table1[[#This Row],[STATE_CODE]],Sheet2!$A$4:$B1355,2,FALSE)</f>
        <v>16718837799.299997</v>
      </c>
      <c r="F903">
        <f>Table1[[#This Row],[VMT_TOTAL]]/Table1[[#This Row],[State 2008 Total]]</f>
        <v>9.1940846101417339E-3</v>
      </c>
    </row>
    <row r="904" spans="1:6" x14ac:dyDescent="0.35">
      <c r="A904">
        <v>2008</v>
      </c>
      <c r="B904">
        <v>20</v>
      </c>
      <c r="C904">
        <v>195</v>
      </c>
      <c r="D904">
        <v>107775907.3</v>
      </c>
      <c r="E904">
        <f>VLOOKUP(Table1[[#This Row],[STATE_CODE]],Sheet2!$A$4:$B1356,2,FALSE)</f>
        <v>16718837799.299997</v>
      </c>
      <c r="F904">
        <f>Table1[[#This Row],[VMT_TOTAL]]/Table1[[#This Row],[State 2008 Total]]</f>
        <v>6.4463755551544665E-3</v>
      </c>
    </row>
    <row r="905" spans="1:6" x14ac:dyDescent="0.35">
      <c r="A905">
        <v>2008</v>
      </c>
      <c r="B905">
        <v>20</v>
      </c>
      <c r="C905">
        <v>197</v>
      </c>
      <c r="D905">
        <v>165613085.80000001</v>
      </c>
      <c r="E905">
        <f>VLOOKUP(Table1[[#This Row],[STATE_CODE]],Sheet2!$A$4:$B1357,2,FALSE)</f>
        <v>16718837799.299997</v>
      </c>
      <c r="F905">
        <f>Table1[[#This Row],[VMT_TOTAL]]/Table1[[#This Row],[State 2008 Total]]</f>
        <v>9.9057774103732312E-3</v>
      </c>
    </row>
    <row r="906" spans="1:6" x14ac:dyDescent="0.35">
      <c r="A906">
        <v>2008</v>
      </c>
      <c r="B906">
        <v>20</v>
      </c>
      <c r="C906">
        <v>201</v>
      </c>
      <c r="D906">
        <v>19742443.329999998</v>
      </c>
      <c r="E906">
        <f>VLOOKUP(Table1[[#This Row],[STATE_CODE]],Sheet2!$A$4:$B1358,2,FALSE)</f>
        <v>16718837799.299997</v>
      </c>
      <c r="F906">
        <f>Table1[[#This Row],[VMT_TOTAL]]/Table1[[#This Row],[State 2008 Total]]</f>
        <v>1.1808502221862932E-3</v>
      </c>
    </row>
    <row r="907" spans="1:6" x14ac:dyDescent="0.35">
      <c r="A907">
        <v>2008</v>
      </c>
      <c r="B907">
        <v>20</v>
      </c>
      <c r="C907">
        <v>205</v>
      </c>
      <c r="D907">
        <v>56664981.93</v>
      </c>
      <c r="E907">
        <f>VLOOKUP(Table1[[#This Row],[STATE_CODE]],Sheet2!$A$4:$B1359,2,FALSE)</f>
        <v>16718837799.299997</v>
      </c>
      <c r="F907">
        <f>Table1[[#This Row],[VMT_TOTAL]]/Table1[[#This Row],[State 2008 Total]]</f>
        <v>3.3892895313795382E-3</v>
      </c>
    </row>
    <row r="908" spans="1:6" x14ac:dyDescent="0.35">
      <c r="A908">
        <v>2008</v>
      </c>
      <c r="B908">
        <v>20</v>
      </c>
      <c r="C908">
        <v>207</v>
      </c>
      <c r="D908">
        <v>37654813.100000001</v>
      </c>
      <c r="E908">
        <f>VLOOKUP(Table1[[#This Row],[STATE_CODE]],Sheet2!$A$4:$B1360,2,FALSE)</f>
        <v>16718837799.299997</v>
      </c>
      <c r="F908">
        <f>Table1[[#This Row],[VMT_TOTAL]]/Table1[[#This Row],[State 2008 Total]]</f>
        <v>2.2522386754405006E-3</v>
      </c>
    </row>
    <row r="909" spans="1:6" x14ac:dyDescent="0.35">
      <c r="A909">
        <v>2008</v>
      </c>
      <c r="B909">
        <v>20</v>
      </c>
      <c r="C909">
        <v>209</v>
      </c>
      <c r="D909">
        <v>1280873085.8</v>
      </c>
      <c r="E909">
        <f>VLOOKUP(Table1[[#This Row],[STATE_CODE]],Sheet2!$A$4:$B1361,2,FALSE)</f>
        <v>16718837799.299997</v>
      </c>
      <c r="F909">
        <f>Table1[[#This Row],[VMT_TOTAL]]/Table1[[#This Row],[State 2008 Total]]</f>
        <v>7.6612567283452504E-2</v>
      </c>
    </row>
    <row r="910" spans="1:6" x14ac:dyDescent="0.35">
      <c r="A910">
        <v>2008</v>
      </c>
      <c r="B910">
        <v>21</v>
      </c>
      <c r="C910">
        <v>1</v>
      </c>
      <c r="D910">
        <v>72347629.920000002</v>
      </c>
      <c r="E910">
        <f>VLOOKUP(Table1[[#This Row],[STATE_CODE]],Sheet2!$A$4:$B1362,2,FALSE)</f>
        <v>26085633173.009979</v>
      </c>
      <c r="F910">
        <f>Table1[[#This Row],[VMT_TOTAL]]/Table1[[#This Row],[State 2008 Total]]</f>
        <v>2.7734665070294679E-3</v>
      </c>
    </row>
    <row r="911" spans="1:6" x14ac:dyDescent="0.35">
      <c r="A911">
        <v>2008</v>
      </c>
      <c r="B911">
        <v>21</v>
      </c>
      <c r="C911">
        <v>3</v>
      </c>
      <c r="D911">
        <v>39385925.390000001</v>
      </c>
      <c r="E911">
        <f>VLOOKUP(Table1[[#This Row],[STATE_CODE]],Sheet2!$A$4:$B1363,2,FALSE)</f>
        <v>26085633173.009979</v>
      </c>
      <c r="F911">
        <f>Table1[[#This Row],[VMT_TOTAL]]/Table1[[#This Row],[State 2008 Total]]</f>
        <v>1.5098703998778697E-3</v>
      </c>
    </row>
    <row r="912" spans="1:6" x14ac:dyDescent="0.35">
      <c r="A912">
        <v>2008</v>
      </c>
      <c r="B912">
        <v>21</v>
      </c>
      <c r="C912">
        <v>5</v>
      </c>
      <c r="D912">
        <v>128584441.62</v>
      </c>
      <c r="E912">
        <f>VLOOKUP(Table1[[#This Row],[STATE_CODE]],Sheet2!$A$4:$B1364,2,FALSE)</f>
        <v>26085633173.009979</v>
      </c>
      <c r="F912">
        <f>Table1[[#This Row],[VMT_TOTAL]]/Table1[[#This Row],[State 2008 Total]]</f>
        <v>4.9293203184748629E-3</v>
      </c>
    </row>
    <row r="913" spans="1:6" x14ac:dyDescent="0.35">
      <c r="A913">
        <v>2008</v>
      </c>
      <c r="B913">
        <v>21</v>
      </c>
      <c r="C913">
        <v>7</v>
      </c>
      <c r="D913">
        <v>47432241.409999996</v>
      </c>
      <c r="E913">
        <f>VLOOKUP(Table1[[#This Row],[STATE_CODE]],Sheet2!$A$4:$B1365,2,FALSE)</f>
        <v>26085633173.009979</v>
      </c>
      <c r="F913">
        <f>Table1[[#This Row],[VMT_TOTAL]]/Table1[[#This Row],[State 2008 Total]]</f>
        <v>1.8183281615367002E-3</v>
      </c>
    </row>
    <row r="914" spans="1:6" x14ac:dyDescent="0.35">
      <c r="A914">
        <v>2008</v>
      </c>
      <c r="B914">
        <v>21</v>
      </c>
      <c r="C914">
        <v>9</v>
      </c>
      <c r="D914">
        <v>208357348.12</v>
      </c>
      <c r="E914">
        <f>VLOOKUP(Table1[[#This Row],[STATE_CODE]],Sheet2!$A$4:$B1366,2,FALSE)</f>
        <v>26085633173.009979</v>
      </c>
      <c r="F914">
        <f>Table1[[#This Row],[VMT_TOTAL]]/Table1[[#This Row],[State 2008 Total]]</f>
        <v>7.9874368675697353E-3</v>
      </c>
    </row>
    <row r="915" spans="1:6" x14ac:dyDescent="0.35">
      <c r="A915">
        <v>2008</v>
      </c>
      <c r="B915">
        <v>21</v>
      </c>
      <c r="C915">
        <v>11</v>
      </c>
      <c r="D915">
        <v>89242097.689999998</v>
      </c>
      <c r="E915">
        <f>VLOOKUP(Table1[[#This Row],[STATE_CODE]],Sheet2!$A$4:$B1367,2,FALSE)</f>
        <v>26085633173.009979</v>
      </c>
      <c r="F915">
        <f>Table1[[#This Row],[VMT_TOTAL]]/Table1[[#This Row],[State 2008 Total]]</f>
        <v>3.4211206259825854E-3</v>
      </c>
    </row>
    <row r="916" spans="1:6" x14ac:dyDescent="0.35">
      <c r="A916">
        <v>2008</v>
      </c>
      <c r="B916">
        <v>21</v>
      </c>
      <c r="C916">
        <v>13</v>
      </c>
      <c r="D916">
        <v>154926943.16</v>
      </c>
      <c r="E916">
        <f>VLOOKUP(Table1[[#This Row],[STATE_CODE]],Sheet2!$A$4:$B1368,2,FALSE)</f>
        <v>26085633173.009979</v>
      </c>
      <c r="F916">
        <f>Table1[[#This Row],[VMT_TOTAL]]/Table1[[#This Row],[State 2008 Total]]</f>
        <v>5.9391674387378199E-3</v>
      </c>
    </row>
    <row r="917" spans="1:6" x14ac:dyDescent="0.35">
      <c r="A917">
        <v>2008</v>
      </c>
      <c r="B917">
        <v>21</v>
      </c>
      <c r="C917">
        <v>15</v>
      </c>
      <c r="D917">
        <v>908621762</v>
      </c>
      <c r="E917">
        <f>VLOOKUP(Table1[[#This Row],[STATE_CODE]],Sheet2!$A$4:$B1369,2,FALSE)</f>
        <v>26085633173.009979</v>
      </c>
      <c r="F917">
        <f>Table1[[#This Row],[VMT_TOTAL]]/Table1[[#This Row],[State 2008 Total]]</f>
        <v>3.483226786076727E-2</v>
      </c>
    </row>
    <row r="918" spans="1:6" x14ac:dyDescent="0.35">
      <c r="A918">
        <v>2008</v>
      </c>
      <c r="B918">
        <v>21</v>
      </c>
      <c r="C918">
        <v>17</v>
      </c>
      <c r="D918">
        <v>96656092.709999993</v>
      </c>
      <c r="E918">
        <f>VLOOKUP(Table1[[#This Row],[STATE_CODE]],Sheet2!$A$4:$B1370,2,FALSE)</f>
        <v>26085633173.009979</v>
      </c>
      <c r="F918">
        <f>Table1[[#This Row],[VMT_TOTAL]]/Table1[[#This Row],[State 2008 Total]]</f>
        <v>3.705338186308897E-3</v>
      </c>
    </row>
    <row r="919" spans="1:6" x14ac:dyDescent="0.35">
      <c r="A919">
        <v>2008</v>
      </c>
      <c r="B919">
        <v>21</v>
      </c>
      <c r="C919">
        <v>19</v>
      </c>
      <c r="D919">
        <v>309001860.669999</v>
      </c>
      <c r="E919">
        <f>VLOOKUP(Table1[[#This Row],[STATE_CODE]],Sheet2!$A$4:$B1371,2,FALSE)</f>
        <v>26085633173.009979</v>
      </c>
      <c r="F919">
        <f>Table1[[#This Row],[VMT_TOTAL]]/Table1[[#This Row],[State 2008 Total]]</f>
        <v>1.1845672237303173E-2</v>
      </c>
    </row>
    <row r="920" spans="1:6" x14ac:dyDescent="0.35">
      <c r="A920">
        <v>2008</v>
      </c>
      <c r="B920">
        <v>21</v>
      </c>
      <c r="C920">
        <v>21</v>
      </c>
      <c r="D920">
        <v>140002550.94999999</v>
      </c>
      <c r="E920">
        <f>VLOOKUP(Table1[[#This Row],[STATE_CODE]],Sheet2!$A$4:$B1372,2,FALSE)</f>
        <v>26085633173.009979</v>
      </c>
      <c r="F920">
        <f>Table1[[#This Row],[VMT_TOTAL]]/Table1[[#This Row],[State 2008 Total]]</f>
        <v>5.3670367140965713E-3</v>
      </c>
    </row>
    <row r="921" spans="1:6" x14ac:dyDescent="0.35">
      <c r="A921">
        <v>2008</v>
      </c>
      <c r="B921">
        <v>21</v>
      </c>
      <c r="C921">
        <v>23</v>
      </c>
      <c r="D921">
        <v>48997722.229999997</v>
      </c>
      <c r="E921">
        <f>VLOOKUP(Table1[[#This Row],[STATE_CODE]],Sheet2!$A$4:$B1373,2,FALSE)</f>
        <v>26085633173.009979</v>
      </c>
      <c r="F921">
        <f>Table1[[#This Row],[VMT_TOTAL]]/Table1[[#This Row],[State 2008 Total]]</f>
        <v>1.8783413040054733E-3</v>
      </c>
    </row>
    <row r="922" spans="1:6" x14ac:dyDescent="0.35">
      <c r="A922">
        <v>2008</v>
      </c>
      <c r="B922">
        <v>21</v>
      </c>
      <c r="C922">
        <v>25</v>
      </c>
      <c r="D922">
        <v>71647220.840000004</v>
      </c>
      <c r="E922">
        <f>VLOOKUP(Table1[[#This Row],[STATE_CODE]],Sheet2!$A$4:$B1374,2,FALSE)</f>
        <v>26085633173.009979</v>
      </c>
      <c r="F922">
        <f>Table1[[#This Row],[VMT_TOTAL]]/Table1[[#This Row],[State 2008 Total]]</f>
        <v>2.7466161302203401E-3</v>
      </c>
    </row>
    <row r="923" spans="1:6" x14ac:dyDescent="0.35">
      <c r="A923">
        <v>2008</v>
      </c>
      <c r="B923">
        <v>21</v>
      </c>
      <c r="C923">
        <v>27</v>
      </c>
      <c r="D923">
        <v>56510685.109999999</v>
      </c>
      <c r="E923">
        <f>VLOOKUP(Table1[[#This Row],[STATE_CODE]],Sheet2!$A$4:$B1375,2,FALSE)</f>
        <v>26085633173.009979</v>
      </c>
      <c r="F923">
        <f>Table1[[#This Row],[VMT_TOTAL]]/Table1[[#This Row],[State 2008 Total]]</f>
        <v>2.1663528247598722E-3</v>
      </c>
    </row>
    <row r="924" spans="1:6" x14ac:dyDescent="0.35">
      <c r="A924">
        <v>2008</v>
      </c>
      <c r="B924">
        <v>21</v>
      </c>
      <c r="C924">
        <v>29</v>
      </c>
      <c r="D924">
        <v>599754026.60000002</v>
      </c>
      <c r="E924">
        <f>VLOOKUP(Table1[[#This Row],[STATE_CODE]],Sheet2!$A$4:$B1376,2,FALSE)</f>
        <v>26085633173.009979</v>
      </c>
      <c r="F924">
        <f>Table1[[#This Row],[VMT_TOTAL]]/Table1[[#This Row],[State 2008 Total]]</f>
        <v>2.2991737352978936E-2</v>
      </c>
    </row>
    <row r="925" spans="1:6" x14ac:dyDescent="0.35">
      <c r="A925">
        <v>2008</v>
      </c>
      <c r="B925">
        <v>21</v>
      </c>
      <c r="C925">
        <v>31</v>
      </c>
      <c r="D925">
        <v>58612871.259999998</v>
      </c>
      <c r="E925">
        <f>VLOOKUP(Table1[[#This Row],[STATE_CODE]],Sheet2!$A$4:$B1377,2,FALSE)</f>
        <v>26085633173.009979</v>
      </c>
      <c r="F925">
        <f>Table1[[#This Row],[VMT_TOTAL]]/Table1[[#This Row],[State 2008 Total]]</f>
        <v>2.2469407152687008E-3</v>
      </c>
    </row>
    <row r="926" spans="1:6" x14ac:dyDescent="0.35">
      <c r="A926">
        <v>2008</v>
      </c>
      <c r="B926">
        <v>21</v>
      </c>
      <c r="C926">
        <v>33</v>
      </c>
      <c r="D926">
        <v>71355503.469999999</v>
      </c>
      <c r="E926">
        <f>VLOOKUP(Table1[[#This Row],[STATE_CODE]],Sheet2!$A$4:$B1378,2,FALSE)</f>
        <v>26085633173.009979</v>
      </c>
      <c r="F926">
        <f>Table1[[#This Row],[VMT_TOTAL]]/Table1[[#This Row],[State 2008 Total]]</f>
        <v>2.7354330637382952E-3</v>
      </c>
    </row>
    <row r="927" spans="1:6" x14ac:dyDescent="0.35">
      <c r="A927">
        <v>2008</v>
      </c>
      <c r="B927">
        <v>21</v>
      </c>
      <c r="C927">
        <v>35</v>
      </c>
      <c r="D927">
        <v>120476714.47</v>
      </c>
      <c r="E927">
        <f>VLOOKUP(Table1[[#This Row],[STATE_CODE]],Sheet2!$A$4:$B1379,2,FALSE)</f>
        <v>26085633173.009979</v>
      </c>
      <c r="F927">
        <f>Table1[[#This Row],[VMT_TOTAL]]/Table1[[#This Row],[State 2008 Total]]</f>
        <v>4.6185083440739953E-3</v>
      </c>
    </row>
    <row r="928" spans="1:6" x14ac:dyDescent="0.35">
      <c r="A928">
        <v>2008</v>
      </c>
      <c r="B928">
        <v>21</v>
      </c>
      <c r="C928">
        <v>37</v>
      </c>
      <c r="D928">
        <v>574257313.08000004</v>
      </c>
      <c r="E928">
        <f>VLOOKUP(Table1[[#This Row],[STATE_CODE]],Sheet2!$A$4:$B1380,2,FALSE)</f>
        <v>26085633173.009979</v>
      </c>
      <c r="F928">
        <f>Table1[[#This Row],[VMT_TOTAL]]/Table1[[#This Row],[State 2008 Total]]</f>
        <v>2.2014313751608179E-2</v>
      </c>
    </row>
    <row r="929" spans="1:6" x14ac:dyDescent="0.35">
      <c r="A929">
        <v>2008</v>
      </c>
      <c r="B929">
        <v>21</v>
      </c>
      <c r="C929">
        <v>39</v>
      </c>
      <c r="D929">
        <v>11602483.65</v>
      </c>
      <c r="E929">
        <f>VLOOKUP(Table1[[#This Row],[STATE_CODE]],Sheet2!$A$4:$B1381,2,FALSE)</f>
        <v>26085633173.009979</v>
      </c>
      <c r="F929">
        <f>Table1[[#This Row],[VMT_TOTAL]]/Table1[[#This Row],[State 2008 Total]]</f>
        <v>4.4478443643855044E-4</v>
      </c>
    </row>
    <row r="930" spans="1:6" x14ac:dyDescent="0.35">
      <c r="A930">
        <v>2008</v>
      </c>
      <c r="B930">
        <v>21</v>
      </c>
      <c r="C930">
        <v>41</v>
      </c>
      <c r="D930">
        <v>140424043.5</v>
      </c>
      <c r="E930">
        <f>VLOOKUP(Table1[[#This Row],[STATE_CODE]],Sheet2!$A$4:$B1382,2,FALSE)</f>
        <v>26085633173.009979</v>
      </c>
      <c r="F930">
        <f>Table1[[#This Row],[VMT_TOTAL]]/Table1[[#This Row],[State 2008 Total]]</f>
        <v>5.3831947481839367E-3</v>
      </c>
    </row>
    <row r="931" spans="1:6" x14ac:dyDescent="0.35">
      <c r="A931">
        <v>2008</v>
      </c>
      <c r="B931">
        <v>21</v>
      </c>
      <c r="C931">
        <v>43</v>
      </c>
      <c r="D931">
        <v>225868900.66999999</v>
      </c>
      <c r="E931">
        <f>VLOOKUP(Table1[[#This Row],[STATE_CODE]],Sheet2!$A$4:$B1383,2,FALSE)</f>
        <v>26085633173.009979</v>
      </c>
      <c r="F931">
        <f>Table1[[#This Row],[VMT_TOTAL]]/Table1[[#This Row],[State 2008 Total]]</f>
        <v>8.6587471031257073E-3</v>
      </c>
    </row>
    <row r="932" spans="1:6" x14ac:dyDescent="0.35">
      <c r="A932">
        <v>2008</v>
      </c>
      <c r="B932">
        <v>21</v>
      </c>
      <c r="C932">
        <v>45</v>
      </c>
      <c r="D932">
        <v>42531079.780000001</v>
      </c>
      <c r="E932">
        <f>VLOOKUP(Table1[[#This Row],[STATE_CODE]],Sheet2!$A$4:$B1384,2,FALSE)</f>
        <v>26085633173.009979</v>
      </c>
      <c r="F932">
        <f>Table1[[#This Row],[VMT_TOTAL]]/Table1[[#This Row],[State 2008 Total]]</f>
        <v>1.630440767832526E-3</v>
      </c>
    </row>
    <row r="933" spans="1:6" x14ac:dyDescent="0.35">
      <c r="A933">
        <v>2008</v>
      </c>
      <c r="B933">
        <v>21</v>
      </c>
      <c r="C933">
        <v>47</v>
      </c>
      <c r="D933">
        <v>529633122.10000002</v>
      </c>
      <c r="E933">
        <f>VLOOKUP(Table1[[#This Row],[STATE_CODE]],Sheet2!$A$4:$B1385,2,FALSE)</f>
        <v>26085633173.009979</v>
      </c>
      <c r="F933">
        <f>Table1[[#This Row],[VMT_TOTAL]]/Table1[[#This Row],[State 2008 Total]]</f>
        <v>2.0303632983998083E-2</v>
      </c>
    </row>
    <row r="934" spans="1:6" x14ac:dyDescent="0.35">
      <c r="A934">
        <v>2008</v>
      </c>
      <c r="B934">
        <v>21</v>
      </c>
      <c r="C934">
        <v>49</v>
      </c>
      <c r="D934">
        <v>286915693.24000001</v>
      </c>
      <c r="E934">
        <f>VLOOKUP(Table1[[#This Row],[STATE_CODE]],Sheet2!$A$4:$B1386,2,FALSE)</f>
        <v>26085633173.009979</v>
      </c>
      <c r="F934">
        <f>Table1[[#This Row],[VMT_TOTAL]]/Table1[[#This Row],[State 2008 Total]]</f>
        <v>1.0998992868490655E-2</v>
      </c>
    </row>
    <row r="935" spans="1:6" x14ac:dyDescent="0.35">
      <c r="A935">
        <v>2008</v>
      </c>
      <c r="B935">
        <v>21</v>
      </c>
      <c r="C935">
        <v>51</v>
      </c>
      <c r="D935">
        <v>66329597.329999998</v>
      </c>
      <c r="E935">
        <f>VLOOKUP(Table1[[#This Row],[STATE_CODE]],Sheet2!$A$4:$B1387,2,FALSE)</f>
        <v>26085633173.009979</v>
      </c>
      <c r="F935">
        <f>Table1[[#This Row],[VMT_TOTAL]]/Table1[[#This Row],[State 2008 Total]]</f>
        <v>2.5427635545618743E-3</v>
      </c>
    </row>
    <row r="936" spans="1:6" x14ac:dyDescent="0.35">
      <c r="A936">
        <v>2008</v>
      </c>
      <c r="B936">
        <v>21</v>
      </c>
      <c r="C936">
        <v>53</v>
      </c>
      <c r="D936">
        <v>36230430.039999999</v>
      </c>
      <c r="E936">
        <f>VLOOKUP(Table1[[#This Row],[STATE_CODE]],Sheet2!$A$4:$B1388,2,FALSE)</f>
        <v>26085633173.009979</v>
      </c>
      <c r="F936">
        <f>Table1[[#This Row],[VMT_TOTAL]]/Table1[[#This Row],[State 2008 Total]]</f>
        <v>1.3889036083466256E-3</v>
      </c>
    </row>
    <row r="937" spans="1:6" x14ac:dyDescent="0.35">
      <c r="A937">
        <v>2008</v>
      </c>
      <c r="B937">
        <v>21</v>
      </c>
      <c r="C937">
        <v>55</v>
      </c>
      <c r="D937">
        <v>41132685.280000001</v>
      </c>
      <c r="E937">
        <f>VLOOKUP(Table1[[#This Row],[STATE_CODE]],Sheet2!$A$4:$B1389,2,FALSE)</f>
        <v>26085633173.009979</v>
      </c>
      <c r="F937">
        <f>Table1[[#This Row],[VMT_TOTAL]]/Table1[[#This Row],[State 2008 Total]]</f>
        <v>1.5768329258941951E-3</v>
      </c>
    </row>
    <row r="938" spans="1:6" x14ac:dyDescent="0.35">
      <c r="A938">
        <v>2008</v>
      </c>
      <c r="B938">
        <v>21</v>
      </c>
      <c r="C938">
        <v>59</v>
      </c>
      <c r="D938">
        <v>368453520.5</v>
      </c>
      <c r="E938">
        <f>VLOOKUP(Table1[[#This Row],[STATE_CODE]],Sheet2!$A$4:$B1390,2,FALSE)</f>
        <v>26085633173.009979</v>
      </c>
      <c r="F938">
        <f>Table1[[#This Row],[VMT_TOTAL]]/Table1[[#This Row],[State 2008 Total]]</f>
        <v>1.4124768145602377E-2</v>
      </c>
    </row>
    <row r="939" spans="1:6" x14ac:dyDescent="0.35">
      <c r="A939">
        <v>2008</v>
      </c>
      <c r="B939">
        <v>21</v>
      </c>
      <c r="C939">
        <v>61</v>
      </c>
      <c r="D939">
        <v>31837168.800000001</v>
      </c>
      <c r="E939">
        <f>VLOOKUP(Table1[[#This Row],[STATE_CODE]],Sheet2!$A$4:$B1391,2,FALSE)</f>
        <v>26085633173.009979</v>
      </c>
      <c r="F939">
        <f>Table1[[#This Row],[VMT_TOTAL]]/Table1[[#This Row],[State 2008 Total]]</f>
        <v>1.2204867172992742E-3</v>
      </c>
    </row>
    <row r="940" spans="1:6" x14ac:dyDescent="0.35">
      <c r="A940">
        <v>2008</v>
      </c>
      <c r="B940">
        <v>21</v>
      </c>
      <c r="C940">
        <v>67</v>
      </c>
      <c r="D940">
        <v>1816928908.4000001</v>
      </c>
      <c r="E940">
        <f>VLOOKUP(Table1[[#This Row],[STATE_CODE]],Sheet2!$A$4:$B1392,2,FALSE)</f>
        <v>26085633173.009979</v>
      </c>
      <c r="F940">
        <f>Table1[[#This Row],[VMT_TOTAL]]/Table1[[#This Row],[State 2008 Total]]</f>
        <v>6.9652474845039294E-2</v>
      </c>
    </row>
    <row r="941" spans="1:6" x14ac:dyDescent="0.35">
      <c r="A941">
        <v>2008</v>
      </c>
      <c r="B941">
        <v>21</v>
      </c>
      <c r="C941">
        <v>69</v>
      </c>
      <c r="D941">
        <v>6301797.1500000004</v>
      </c>
      <c r="E941">
        <f>VLOOKUP(Table1[[#This Row],[STATE_CODE]],Sheet2!$A$4:$B1393,2,FALSE)</f>
        <v>26085633173.009979</v>
      </c>
      <c r="F941">
        <f>Table1[[#This Row],[VMT_TOTAL]]/Table1[[#This Row],[State 2008 Total]]</f>
        <v>2.4158114576725248E-4</v>
      </c>
    </row>
    <row r="942" spans="1:6" x14ac:dyDescent="0.35">
      <c r="A942">
        <v>2008</v>
      </c>
      <c r="B942">
        <v>21</v>
      </c>
      <c r="C942">
        <v>71</v>
      </c>
      <c r="D942">
        <v>266405160.80000001</v>
      </c>
      <c r="E942">
        <f>VLOOKUP(Table1[[#This Row],[STATE_CODE]],Sheet2!$A$4:$B1394,2,FALSE)</f>
        <v>26085633173.009979</v>
      </c>
      <c r="F942">
        <f>Table1[[#This Row],[VMT_TOTAL]]/Table1[[#This Row],[State 2008 Total]]</f>
        <v>1.0212715905076877E-2</v>
      </c>
    </row>
    <row r="943" spans="1:6" x14ac:dyDescent="0.35">
      <c r="A943">
        <v>2008</v>
      </c>
      <c r="B943">
        <v>21</v>
      </c>
      <c r="C943">
        <v>73</v>
      </c>
      <c r="D943">
        <v>356828367.92000002</v>
      </c>
      <c r="E943">
        <f>VLOOKUP(Table1[[#This Row],[STATE_CODE]],Sheet2!$A$4:$B1395,2,FALSE)</f>
        <v>26085633173.009979</v>
      </c>
      <c r="F943">
        <f>Table1[[#This Row],[VMT_TOTAL]]/Table1[[#This Row],[State 2008 Total]]</f>
        <v>1.3679114689429873E-2</v>
      </c>
    </row>
    <row r="944" spans="1:6" x14ac:dyDescent="0.35">
      <c r="A944">
        <v>2008</v>
      </c>
      <c r="B944">
        <v>21</v>
      </c>
      <c r="C944">
        <v>75</v>
      </c>
      <c r="D944">
        <v>13759884.189999999</v>
      </c>
      <c r="E944">
        <f>VLOOKUP(Table1[[#This Row],[STATE_CODE]],Sheet2!$A$4:$B1396,2,FALSE)</f>
        <v>26085633173.009979</v>
      </c>
      <c r="F944">
        <f>Table1[[#This Row],[VMT_TOTAL]]/Table1[[#This Row],[State 2008 Total]]</f>
        <v>5.2748898593870199E-4</v>
      </c>
    </row>
    <row r="945" spans="1:6" x14ac:dyDescent="0.35">
      <c r="A945">
        <v>2008</v>
      </c>
      <c r="B945">
        <v>21</v>
      </c>
      <c r="C945">
        <v>77</v>
      </c>
      <c r="D945">
        <v>175591130.09</v>
      </c>
      <c r="E945">
        <f>VLOOKUP(Table1[[#This Row],[STATE_CODE]],Sheet2!$A$4:$B1397,2,FALSE)</f>
        <v>26085633173.009979</v>
      </c>
      <c r="F945">
        <f>Table1[[#This Row],[VMT_TOTAL]]/Table1[[#This Row],[State 2008 Total]]</f>
        <v>6.7313347897446814E-3</v>
      </c>
    </row>
    <row r="946" spans="1:6" x14ac:dyDescent="0.35">
      <c r="A946">
        <v>2008</v>
      </c>
      <c r="B946">
        <v>21</v>
      </c>
      <c r="C946">
        <v>79</v>
      </c>
      <c r="D946">
        <v>79684815.450000003</v>
      </c>
      <c r="E946">
        <f>VLOOKUP(Table1[[#This Row],[STATE_CODE]],Sheet2!$A$4:$B1398,2,FALSE)</f>
        <v>26085633173.009979</v>
      </c>
      <c r="F946">
        <f>Table1[[#This Row],[VMT_TOTAL]]/Table1[[#This Row],[State 2008 Total]]</f>
        <v>3.0547395542020995E-3</v>
      </c>
    </row>
    <row r="947" spans="1:6" x14ac:dyDescent="0.35">
      <c r="A947">
        <v>2008</v>
      </c>
      <c r="B947">
        <v>21</v>
      </c>
      <c r="C947">
        <v>81</v>
      </c>
      <c r="D947">
        <v>329850333.69999999</v>
      </c>
      <c r="E947">
        <f>VLOOKUP(Table1[[#This Row],[STATE_CODE]],Sheet2!$A$4:$B1399,2,FALSE)</f>
        <v>26085633173.009979</v>
      </c>
      <c r="F947">
        <f>Table1[[#This Row],[VMT_TOTAL]]/Table1[[#This Row],[State 2008 Total]]</f>
        <v>1.2644904247188686E-2</v>
      </c>
    </row>
    <row r="948" spans="1:6" x14ac:dyDescent="0.35">
      <c r="A948">
        <v>2008</v>
      </c>
      <c r="B948">
        <v>21</v>
      </c>
      <c r="C948">
        <v>83</v>
      </c>
      <c r="D948">
        <v>180563833.34</v>
      </c>
      <c r="E948">
        <f>VLOOKUP(Table1[[#This Row],[STATE_CODE]],Sheet2!$A$4:$B1400,2,FALSE)</f>
        <v>26085633173.009979</v>
      </c>
      <c r="F948">
        <f>Table1[[#This Row],[VMT_TOTAL]]/Table1[[#This Row],[State 2008 Total]]</f>
        <v>6.9219647513415151E-3</v>
      </c>
    </row>
    <row r="949" spans="1:6" x14ac:dyDescent="0.35">
      <c r="A949">
        <v>2008</v>
      </c>
      <c r="B949">
        <v>21</v>
      </c>
      <c r="C949">
        <v>85</v>
      </c>
      <c r="D949">
        <v>103599574.2</v>
      </c>
      <c r="E949">
        <f>VLOOKUP(Table1[[#This Row],[STATE_CODE]],Sheet2!$A$4:$B1401,2,FALSE)</f>
        <v>26085633173.009979</v>
      </c>
      <c r="F949">
        <f>Table1[[#This Row],[VMT_TOTAL]]/Table1[[#This Row],[State 2008 Total]]</f>
        <v>3.9715184796507595E-3</v>
      </c>
    </row>
    <row r="950" spans="1:6" x14ac:dyDescent="0.35">
      <c r="A950">
        <v>2008</v>
      </c>
      <c r="B950">
        <v>21</v>
      </c>
      <c r="C950">
        <v>87</v>
      </c>
      <c r="D950">
        <v>1213290</v>
      </c>
      <c r="E950">
        <f>VLOOKUP(Table1[[#This Row],[STATE_CODE]],Sheet2!$A$4:$B1402,2,FALSE)</f>
        <v>26085633173.009979</v>
      </c>
      <c r="F950">
        <f>Table1[[#This Row],[VMT_TOTAL]]/Table1[[#This Row],[State 2008 Total]]</f>
        <v>4.6511809468184758E-5</v>
      </c>
    </row>
    <row r="951" spans="1:6" x14ac:dyDescent="0.35">
      <c r="A951">
        <v>2008</v>
      </c>
      <c r="B951">
        <v>21</v>
      </c>
      <c r="C951">
        <v>89</v>
      </c>
      <c r="D951">
        <v>167939230.66</v>
      </c>
      <c r="E951">
        <f>VLOOKUP(Table1[[#This Row],[STATE_CODE]],Sheet2!$A$4:$B1403,2,FALSE)</f>
        <v>26085633173.009979</v>
      </c>
      <c r="F951">
        <f>Table1[[#This Row],[VMT_TOTAL]]/Table1[[#This Row],[State 2008 Total]]</f>
        <v>6.4379970977189727E-3</v>
      </c>
    </row>
    <row r="952" spans="1:6" x14ac:dyDescent="0.35">
      <c r="A952">
        <v>2008</v>
      </c>
      <c r="B952">
        <v>21</v>
      </c>
      <c r="C952">
        <v>91</v>
      </c>
      <c r="D952">
        <v>55386291.020000003</v>
      </c>
      <c r="E952">
        <f>VLOOKUP(Table1[[#This Row],[STATE_CODE]],Sheet2!$A$4:$B1404,2,FALSE)</f>
        <v>26085633173.009979</v>
      </c>
      <c r="F952">
        <f>Table1[[#This Row],[VMT_TOTAL]]/Table1[[#This Row],[State 2008 Total]]</f>
        <v>2.1232488647163271E-3</v>
      </c>
    </row>
    <row r="953" spans="1:6" x14ac:dyDescent="0.35">
      <c r="A953">
        <v>2008</v>
      </c>
      <c r="B953">
        <v>21</v>
      </c>
      <c r="C953">
        <v>93</v>
      </c>
      <c r="D953">
        <v>784583376.31599998</v>
      </c>
      <c r="E953">
        <f>VLOOKUP(Table1[[#This Row],[STATE_CODE]],Sheet2!$A$4:$B1405,2,FALSE)</f>
        <v>26085633173.009979</v>
      </c>
      <c r="F953">
        <f>Table1[[#This Row],[VMT_TOTAL]]/Table1[[#This Row],[State 2008 Total]]</f>
        <v>3.0077221860490808E-2</v>
      </c>
    </row>
    <row r="954" spans="1:6" x14ac:dyDescent="0.35">
      <c r="A954">
        <v>2008</v>
      </c>
      <c r="B954">
        <v>21</v>
      </c>
      <c r="C954">
        <v>95</v>
      </c>
      <c r="D954">
        <v>88076619.730000004</v>
      </c>
      <c r="E954">
        <f>VLOOKUP(Table1[[#This Row],[STATE_CODE]],Sheet2!$A$4:$B1406,2,FALSE)</f>
        <v>26085633173.009979</v>
      </c>
      <c r="F954">
        <f>Table1[[#This Row],[VMT_TOTAL]]/Table1[[#This Row],[State 2008 Total]]</f>
        <v>3.3764417043604766E-3</v>
      </c>
    </row>
    <row r="955" spans="1:6" x14ac:dyDescent="0.35">
      <c r="A955">
        <v>2008</v>
      </c>
      <c r="B955">
        <v>21</v>
      </c>
      <c r="C955">
        <v>97</v>
      </c>
      <c r="D955">
        <v>31597532.129999999</v>
      </c>
      <c r="E955">
        <f>VLOOKUP(Table1[[#This Row],[STATE_CODE]],Sheet2!$A$4:$B1407,2,FALSE)</f>
        <v>26085633173.009979</v>
      </c>
      <c r="F955">
        <f>Table1[[#This Row],[VMT_TOTAL]]/Table1[[#This Row],[State 2008 Total]]</f>
        <v>1.2113001789311757E-3</v>
      </c>
    </row>
    <row r="956" spans="1:6" x14ac:dyDescent="0.35">
      <c r="A956">
        <v>2008</v>
      </c>
      <c r="B956">
        <v>21</v>
      </c>
      <c r="C956">
        <v>99</v>
      </c>
      <c r="D956">
        <v>262394259.40000001</v>
      </c>
      <c r="E956">
        <f>VLOOKUP(Table1[[#This Row],[STATE_CODE]],Sheet2!$A$4:$B1408,2,FALSE)</f>
        <v>26085633173.009979</v>
      </c>
      <c r="F956">
        <f>Table1[[#This Row],[VMT_TOTAL]]/Table1[[#This Row],[State 2008 Total]]</f>
        <v>1.0058956884799387E-2</v>
      </c>
    </row>
    <row r="957" spans="1:6" x14ac:dyDescent="0.35">
      <c r="A957">
        <v>2008</v>
      </c>
      <c r="B957">
        <v>21</v>
      </c>
      <c r="C957">
        <v>101</v>
      </c>
      <c r="D957">
        <v>301311728.95999998</v>
      </c>
      <c r="E957">
        <f>VLOOKUP(Table1[[#This Row],[STATE_CODE]],Sheet2!$A$4:$B1409,2,FALSE)</f>
        <v>26085633173.009979</v>
      </c>
      <c r="F957">
        <f>Table1[[#This Row],[VMT_TOTAL]]/Table1[[#This Row],[State 2008 Total]]</f>
        <v>1.1550868900194387E-2</v>
      </c>
    </row>
    <row r="958" spans="1:6" x14ac:dyDescent="0.35">
      <c r="A958">
        <v>2008</v>
      </c>
      <c r="B958">
        <v>21</v>
      </c>
      <c r="C958">
        <v>103</v>
      </c>
      <c r="D958">
        <v>152280176.09999999</v>
      </c>
      <c r="E958">
        <f>VLOOKUP(Table1[[#This Row],[STATE_CODE]],Sheet2!$A$4:$B1410,2,FALSE)</f>
        <v>26085633173.009979</v>
      </c>
      <c r="F958">
        <f>Table1[[#This Row],[VMT_TOTAL]]/Table1[[#This Row],[State 2008 Total]]</f>
        <v>5.837702887640071E-3</v>
      </c>
    </row>
    <row r="959" spans="1:6" x14ac:dyDescent="0.35">
      <c r="A959">
        <v>2008</v>
      </c>
      <c r="B959">
        <v>21</v>
      </c>
      <c r="C959">
        <v>105</v>
      </c>
      <c r="D959">
        <v>24944987.66</v>
      </c>
      <c r="E959">
        <f>VLOOKUP(Table1[[#This Row],[STATE_CODE]],Sheet2!$A$4:$B1411,2,FALSE)</f>
        <v>26085633173.009979</v>
      </c>
      <c r="F959">
        <f>Table1[[#This Row],[VMT_TOTAL]]/Table1[[#This Row],[State 2008 Total]]</f>
        <v>9.5627303713715598E-4</v>
      </c>
    </row>
    <row r="960" spans="1:6" x14ac:dyDescent="0.35">
      <c r="A960">
        <v>2008</v>
      </c>
      <c r="B960">
        <v>21</v>
      </c>
      <c r="C960">
        <v>107</v>
      </c>
      <c r="D960">
        <v>272138098.09999901</v>
      </c>
      <c r="E960">
        <f>VLOOKUP(Table1[[#This Row],[STATE_CODE]],Sheet2!$A$4:$B1412,2,FALSE)</f>
        <v>26085633173.009979</v>
      </c>
      <c r="F960">
        <f>Table1[[#This Row],[VMT_TOTAL]]/Table1[[#This Row],[State 2008 Total]]</f>
        <v>1.0432489650340254E-2</v>
      </c>
    </row>
    <row r="961" spans="1:6" x14ac:dyDescent="0.35">
      <c r="A961">
        <v>2008</v>
      </c>
      <c r="B961">
        <v>21</v>
      </c>
      <c r="C961">
        <v>111</v>
      </c>
      <c r="D961">
        <v>4957605095.1999998</v>
      </c>
      <c r="E961">
        <f>VLOOKUP(Table1[[#This Row],[STATE_CODE]],Sheet2!$A$4:$B1413,2,FALSE)</f>
        <v>26085633173.009979</v>
      </c>
      <c r="F961">
        <f>Table1[[#This Row],[VMT_TOTAL]]/Table1[[#This Row],[State 2008 Total]]</f>
        <v>0.19005116963499605</v>
      </c>
    </row>
    <row r="962" spans="1:6" x14ac:dyDescent="0.35">
      <c r="A962">
        <v>2008</v>
      </c>
      <c r="B962">
        <v>21</v>
      </c>
      <c r="C962">
        <v>113</v>
      </c>
      <c r="D962">
        <v>155776883.03</v>
      </c>
      <c r="E962">
        <f>VLOOKUP(Table1[[#This Row],[STATE_CODE]],Sheet2!$A$4:$B1414,2,FALSE)</f>
        <v>26085633173.009979</v>
      </c>
      <c r="F962">
        <f>Table1[[#This Row],[VMT_TOTAL]]/Table1[[#This Row],[State 2008 Total]]</f>
        <v>5.9717501199540619E-3</v>
      </c>
    </row>
    <row r="963" spans="1:6" x14ac:dyDescent="0.35">
      <c r="A963">
        <v>2008</v>
      </c>
      <c r="B963">
        <v>21</v>
      </c>
      <c r="C963">
        <v>115</v>
      </c>
      <c r="D963">
        <v>96328612.010000005</v>
      </c>
      <c r="E963">
        <f>VLOOKUP(Table1[[#This Row],[STATE_CODE]],Sheet2!$A$4:$B1415,2,FALSE)</f>
        <v>26085633173.009979</v>
      </c>
      <c r="F963">
        <f>Table1[[#This Row],[VMT_TOTAL]]/Table1[[#This Row],[State 2008 Total]]</f>
        <v>3.6927841226284024E-3</v>
      </c>
    </row>
    <row r="964" spans="1:6" x14ac:dyDescent="0.35">
      <c r="A964">
        <v>2008</v>
      </c>
      <c r="B964">
        <v>21</v>
      </c>
      <c r="C964">
        <v>117</v>
      </c>
      <c r="D964">
        <v>1061683439.19999</v>
      </c>
      <c r="E964">
        <f>VLOOKUP(Table1[[#This Row],[STATE_CODE]],Sheet2!$A$4:$B1416,2,FALSE)</f>
        <v>26085633173.009979</v>
      </c>
      <c r="F964">
        <f>Table1[[#This Row],[VMT_TOTAL]]/Table1[[#This Row],[State 2008 Total]]</f>
        <v>4.0699929810347944E-2</v>
      </c>
    </row>
    <row r="965" spans="1:6" x14ac:dyDescent="0.35">
      <c r="A965">
        <v>2008</v>
      </c>
      <c r="B965">
        <v>21</v>
      </c>
      <c r="C965">
        <v>119</v>
      </c>
      <c r="D965">
        <v>77250050.230000004</v>
      </c>
      <c r="E965">
        <f>VLOOKUP(Table1[[#This Row],[STATE_CODE]],Sheet2!$A$4:$B1417,2,FALSE)</f>
        <v>26085633173.009979</v>
      </c>
      <c r="F965">
        <f>Table1[[#This Row],[VMT_TOTAL]]/Table1[[#This Row],[State 2008 Total]]</f>
        <v>2.96140215258138E-3</v>
      </c>
    </row>
    <row r="966" spans="1:6" x14ac:dyDescent="0.35">
      <c r="A966">
        <v>2008</v>
      </c>
      <c r="B966">
        <v>21</v>
      </c>
      <c r="C966">
        <v>121</v>
      </c>
      <c r="D966">
        <v>166978251.19999999</v>
      </c>
      <c r="E966">
        <f>VLOOKUP(Table1[[#This Row],[STATE_CODE]],Sheet2!$A$4:$B1418,2,FALSE)</f>
        <v>26085633173.009979</v>
      </c>
      <c r="F966">
        <f>Table1[[#This Row],[VMT_TOTAL]]/Table1[[#This Row],[State 2008 Total]]</f>
        <v>6.4011576829489181E-3</v>
      </c>
    </row>
    <row r="967" spans="1:6" x14ac:dyDescent="0.35">
      <c r="A967">
        <v>2008</v>
      </c>
      <c r="B967">
        <v>21</v>
      </c>
      <c r="C967">
        <v>123</v>
      </c>
      <c r="D967">
        <v>99015554.900000006</v>
      </c>
      <c r="E967">
        <f>VLOOKUP(Table1[[#This Row],[STATE_CODE]],Sheet2!$A$4:$B1419,2,FALSE)</f>
        <v>26085633173.009979</v>
      </c>
      <c r="F967">
        <f>Table1[[#This Row],[VMT_TOTAL]]/Table1[[#This Row],[State 2008 Total]]</f>
        <v>3.7957888253388624E-3</v>
      </c>
    </row>
    <row r="968" spans="1:6" x14ac:dyDescent="0.35">
      <c r="A968">
        <v>2008</v>
      </c>
      <c r="B968">
        <v>21</v>
      </c>
      <c r="C968">
        <v>125</v>
      </c>
      <c r="D968">
        <v>417512892.12</v>
      </c>
      <c r="E968">
        <f>VLOOKUP(Table1[[#This Row],[STATE_CODE]],Sheet2!$A$4:$B1420,2,FALSE)</f>
        <v>26085633173.009979</v>
      </c>
      <c r="F968">
        <f>Table1[[#This Row],[VMT_TOTAL]]/Table1[[#This Row],[State 2008 Total]]</f>
        <v>1.6005472796113227E-2</v>
      </c>
    </row>
    <row r="969" spans="1:6" x14ac:dyDescent="0.35">
      <c r="A969">
        <v>2008</v>
      </c>
      <c r="B969">
        <v>21</v>
      </c>
      <c r="C969">
        <v>127</v>
      </c>
      <c r="D969">
        <v>112413603.40000001</v>
      </c>
      <c r="E969">
        <f>VLOOKUP(Table1[[#This Row],[STATE_CODE]],Sheet2!$A$4:$B1421,2,FALSE)</f>
        <v>26085633173.009979</v>
      </c>
      <c r="F969">
        <f>Table1[[#This Row],[VMT_TOTAL]]/Table1[[#This Row],[State 2008 Total]]</f>
        <v>4.3094067395040648E-3</v>
      </c>
    </row>
    <row r="970" spans="1:6" x14ac:dyDescent="0.35">
      <c r="A970">
        <v>2008</v>
      </c>
      <c r="B970">
        <v>21</v>
      </c>
      <c r="C970">
        <v>131</v>
      </c>
      <c r="D970">
        <v>28349386.440000001</v>
      </c>
      <c r="E970">
        <f>VLOOKUP(Table1[[#This Row],[STATE_CODE]],Sheet2!$A$4:$B1422,2,FALSE)</f>
        <v>26085633173.009979</v>
      </c>
      <c r="F970">
        <f>Table1[[#This Row],[VMT_TOTAL]]/Table1[[#This Row],[State 2008 Total]]</f>
        <v>1.0867816108574378E-3</v>
      </c>
    </row>
    <row r="971" spans="1:6" x14ac:dyDescent="0.35">
      <c r="A971">
        <v>2008</v>
      </c>
      <c r="B971">
        <v>21</v>
      </c>
      <c r="C971">
        <v>133</v>
      </c>
      <c r="D971">
        <v>111626732.7</v>
      </c>
      <c r="E971">
        <f>VLOOKUP(Table1[[#This Row],[STATE_CODE]],Sheet2!$A$4:$B1423,2,FALSE)</f>
        <v>26085633173.009979</v>
      </c>
      <c r="F971">
        <f>Table1[[#This Row],[VMT_TOTAL]]/Table1[[#This Row],[State 2008 Total]]</f>
        <v>4.2792418324542275E-3</v>
      </c>
    </row>
    <row r="972" spans="1:6" x14ac:dyDescent="0.35">
      <c r="A972">
        <v>2008</v>
      </c>
      <c r="B972">
        <v>21</v>
      </c>
      <c r="C972">
        <v>135</v>
      </c>
      <c r="D972">
        <v>79099050.379999995</v>
      </c>
      <c r="E972">
        <f>VLOOKUP(Table1[[#This Row],[STATE_CODE]],Sheet2!$A$4:$B1424,2,FALSE)</f>
        <v>26085633173.009979</v>
      </c>
      <c r="F972">
        <f>Table1[[#This Row],[VMT_TOTAL]]/Table1[[#This Row],[State 2008 Total]]</f>
        <v>3.0322840873895831E-3</v>
      </c>
    </row>
    <row r="973" spans="1:6" x14ac:dyDescent="0.35">
      <c r="A973">
        <v>2008</v>
      </c>
      <c r="B973">
        <v>21</v>
      </c>
      <c r="C973">
        <v>137</v>
      </c>
      <c r="D973">
        <v>129450614.7</v>
      </c>
      <c r="E973">
        <f>VLOOKUP(Table1[[#This Row],[STATE_CODE]],Sheet2!$A$4:$B1425,2,FALSE)</f>
        <v>26085633173.009979</v>
      </c>
      <c r="F973">
        <f>Table1[[#This Row],[VMT_TOTAL]]/Table1[[#This Row],[State 2008 Total]]</f>
        <v>4.9625253043096024E-3</v>
      </c>
    </row>
    <row r="974" spans="1:6" x14ac:dyDescent="0.35">
      <c r="A974">
        <v>2008</v>
      </c>
      <c r="B974">
        <v>21</v>
      </c>
      <c r="C974">
        <v>139</v>
      </c>
      <c r="D974">
        <v>87522133.759999901</v>
      </c>
      <c r="E974">
        <f>VLOOKUP(Table1[[#This Row],[STATE_CODE]],Sheet2!$A$4:$B1426,2,FALSE)</f>
        <v>26085633173.009979</v>
      </c>
      <c r="F974">
        <f>Table1[[#This Row],[VMT_TOTAL]]/Table1[[#This Row],[State 2008 Total]]</f>
        <v>3.3551853305426537E-3</v>
      </c>
    </row>
    <row r="975" spans="1:6" x14ac:dyDescent="0.35">
      <c r="A975">
        <v>2008</v>
      </c>
      <c r="B975">
        <v>21</v>
      </c>
      <c r="C975">
        <v>141</v>
      </c>
      <c r="D975">
        <v>123716637.23999999</v>
      </c>
      <c r="E975">
        <f>VLOOKUP(Table1[[#This Row],[STATE_CODE]],Sheet2!$A$4:$B1427,2,FALSE)</f>
        <v>26085633173.009979</v>
      </c>
      <c r="F975">
        <f>Table1[[#This Row],[VMT_TOTAL]]/Table1[[#This Row],[State 2008 Total]]</f>
        <v>4.742711684223402E-3</v>
      </c>
    </row>
    <row r="976" spans="1:6" x14ac:dyDescent="0.35">
      <c r="A976">
        <v>2008</v>
      </c>
      <c r="B976">
        <v>21</v>
      </c>
      <c r="C976">
        <v>143</v>
      </c>
      <c r="D976">
        <v>172082064.44</v>
      </c>
      <c r="E976">
        <f>VLOOKUP(Table1[[#This Row],[STATE_CODE]],Sheet2!$A$4:$B1428,2,FALSE)</f>
        <v>26085633173.009979</v>
      </c>
      <c r="F976">
        <f>Table1[[#This Row],[VMT_TOTAL]]/Table1[[#This Row],[State 2008 Total]]</f>
        <v>6.5968137824635262E-3</v>
      </c>
    </row>
    <row r="977" spans="1:6" x14ac:dyDescent="0.35">
      <c r="A977">
        <v>2008</v>
      </c>
      <c r="B977">
        <v>21</v>
      </c>
      <c r="C977">
        <v>145</v>
      </c>
      <c r="D977">
        <v>433048770.06999999</v>
      </c>
      <c r="E977">
        <f>VLOOKUP(Table1[[#This Row],[STATE_CODE]],Sheet2!$A$4:$B1429,2,FALSE)</f>
        <v>26085633173.009979</v>
      </c>
      <c r="F977">
        <f>Table1[[#This Row],[VMT_TOTAL]]/Table1[[#This Row],[State 2008 Total]]</f>
        <v>1.6601044996602289E-2</v>
      </c>
    </row>
    <row r="978" spans="1:6" x14ac:dyDescent="0.35">
      <c r="A978">
        <v>2008</v>
      </c>
      <c r="B978">
        <v>21</v>
      </c>
      <c r="C978">
        <v>147</v>
      </c>
      <c r="D978">
        <v>65730346.990000002</v>
      </c>
      <c r="E978">
        <f>VLOOKUP(Table1[[#This Row],[STATE_CODE]],Sheet2!$A$4:$B1430,2,FALSE)</f>
        <v>26085633173.009979</v>
      </c>
      <c r="F978">
        <f>Table1[[#This Row],[VMT_TOTAL]]/Table1[[#This Row],[State 2008 Total]]</f>
        <v>2.5197911261747412E-3</v>
      </c>
    </row>
    <row r="979" spans="1:6" x14ac:dyDescent="0.35">
      <c r="A979">
        <v>2008</v>
      </c>
      <c r="B979">
        <v>21</v>
      </c>
      <c r="C979">
        <v>149</v>
      </c>
      <c r="D979">
        <v>23563299.23</v>
      </c>
      <c r="E979">
        <f>VLOOKUP(Table1[[#This Row],[STATE_CODE]],Sheet2!$A$4:$B1431,2,FALSE)</f>
        <v>26085633173.009979</v>
      </c>
      <c r="F979">
        <f>Table1[[#This Row],[VMT_TOTAL]]/Table1[[#This Row],[State 2008 Total]]</f>
        <v>9.0330562703688701E-4</v>
      </c>
    </row>
    <row r="980" spans="1:6" x14ac:dyDescent="0.35">
      <c r="A980">
        <v>2008</v>
      </c>
      <c r="B980">
        <v>21</v>
      </c>
      <c r="C980">
        <v>151</v>
      </c>
      <c r="D980">
        <v>604865822.74000001</v>
      </c>
      <c r="E980">
        <f>VLOOKUP(Table1[[#This Row],[STATE_CODE]],Sheet2!$A$4:$B1432,2,FALSE)</f>
        <v>26085633173.009979</v>
      </c>
      <c r="F980">
        <f>Table1[[#This Row],[VMT_TOTAL]]/Table1[[#This Row],[State 2008 Total]]</f>
        <v>2.3187699479184445E-2</v>
      </c>
    </row>
    <row r="981" spans="1:6" x14ac:dyDescent="0.35">
      <c r="A981">
        <v>2008</v>
      </c>
      <c r="B981">
        <v>21</v>
      </c>
      <c r="C981">
        <v>153</v>
      </c>
      <c r="D981">
        <v>58690274.770000003</v>
      </c>
      <c r="E981">
        <f>VLOOKUP(Table1[[#This Row],[STATE_CODE]],Sheet2!$A$4:$B1433,2,FALSE)</f>
        <v>26085633173.009979</v>
      </c>
      <c r="F981">
        <f>Table1[[#This Row],[VMT_TOTAL]]/Table1[[#This Row],[State 2008 Total]]</f>
        <v>2.2499080003442304E-3</v>
      </c>
    </row>
    <row r="982" spans="1:6" x14ac:dyDescent="0.35">
      <c r="A982">
        <v>2008</v>
      </c>
      <c r="B982">
        <v>21</v>
      </c>
      <c r="C982">
        <v>155</v>
      </c>
      <c r="D982">
        <v>44108167.920000002</v>
      </c>
      <c r="E982">
        <f>VLOOKUP(Table1[[#This Row],[STATE_CODE]],Sheet2!$A$4:$B1434,2,FALSE)</f>
        <v>26085633173.009979</v>
      </c>
      <c r="F982">
        <f>Table1[[#This Row],[VMT_TOTAL]]/Table1[[#This Row],[State 2008 Total]]</f>
        <v>1.6908988801405595E-3</v>
      </c>
    </row>
    <row r="983" spans="1:6" x14ac:dyDescent="0.35">
      <c r="A983">
        <v>2008</v>
      </c>
      <c r="B983">
        <v>21</v>
      </c>
      <c r="C983">
        <v>157</v>
      </c>
      <c r="D983">
        <v>305055223.39999998</v>
      </c>
      <c r="E983">
        <f>VLOOKUP(Table1[[#This Row],[STATE_CODE]],Sheet2!$A$4:$B1435,2,FALSE)</f>
        <v>26085633173.009979</v>
      </c>
      <c r="F983">
        <f>Table1[[#This Row],[VMT_TOTAL]]/Table1[[#This Row],[State 2008 Total]]</f>
        <v>1.1694376800315947E-2</v>
      </c>
    </row>
    <row r="984" spans="1:6" x14ac:dyDescent="0.35">
      <c r="A984">
        <v>2008</v>
      </c>
      <c r="B984">
        <v>21</v>
      </c>
      <c r="C984">
        <v>159</v>
      </c>
      <c r="D984">
        <v>31138130.760000002</v>
      </c>
      <c r="E984">
        <f>VLOOKUP(Table1[[#This Row],[STATE_CODE]],Sheet2!$A$4:$B1436,2,FALSE)</f>
        <v>26085633173.009979</v>
      </c>
      <c r="F984">
        <f>Table1[[#This Row],[VMT_TOTAL]]/Table1[[#This Row],[State 2008 Total]]</f>
        <v>1.1936888996897223E-3</v>
      </c>
    </row>
    <row r="985" spans="1:6" x14ac:dyDescent="0.35">
      <c r="A985">
        <v>2008</v>
      </c>
      <c r="B985">
        <v>21</v>
      </c>
      <c r="C985">
        <v>161</v>
      </c>
      <c r="D985">
        <v>107003250.16</v>
      </c>
      <c r="E985">
        <f>VLOOKUP(Table1[[#This Row],[STATE_CODE]],Sheet2!$A$4:$B1437,2,FALSE)</f>
        <v>26085633173.009979</v>
      </c>
      <c r="F985">
        <f>Table1[[#This Row],[VMT_TOTAL]]/Table1[[#This Row],[State 2008 Total]]</f>
        <v>4.1019993438653826E-3</v>
      </c>
    </row>
    <row r="986" spans="1:6" x14ac:dyDescent="0.35">
      <c r="A986">
        <v>2008</v>
      </c>
      <c r="B986">
        <v>21</v>
      </c>
      <c r="C986">
        <v>163</v>
      </c>
      <c r="D986">
        <v>57475696.450000003</v>
      </c>
      <c r="E986">
        <f>VLOOKUP(Table1[[#This Row],[STATE_CODE]],Sheet2!$A$4:$B1438,2,FALSE)</f>
        <v>26085633173.009979</v>
      </c>
      <c r="F986">
        <f>Table1[[#This Row],[VMT_TOTAL]]/Table1[[#This Row],[State 2008 Total]]</f>
        <v>2.2033468027706678E-3</v>
      </c>
    </row>
    <row r="987" spans="1:6" x14ac:dyDescent="0.35">
      <c r="A987">
        <v>2008</v>
      </c>
      <c r="B987">
        <v>21</v>
      </c>
      <c r="C987">
        <v>167</v>
      </c>
      <c r="D987">
        <v>126290802.38</v>
      </c>
      <c r="E987">
        <f>VLOOKUP(Table1[[#This Row],[STATE_CODE]],Sheet2!$A$4:$B1439,2,FALSE)</f>
        <v>26085633173.009979</v>
      </c>
      <c r="F987">
        <f>Table1[[#This Row],[VMT_TOTAL]]/Table1[[#This Row],[State 2008 Total]]</f>
        <v>4.8413930205332065E-3</v>
      </c>
    </row>
    <row r="988" spans="1:6" x14ac:dyDescent="0.35">
      <c r="A988">
        <v>2008</v>
      </c>
      <c r="B988">
        <v>21</v>
      </c>
      <c r="C988">
        <v>169</v>
      </c>
      <c r="D988">
        <v>26265020.100000001</v>
      </c>
      <c r="E988">
        <f>VLOOKUP(Table1[[#This Row],[STATE_CODE]],Sheet2!$A$4:$B1440,2,FALSE)</f>
        <v>26085633173.009979</v>
      </c>
      <c r="F988">
        <f>Table1[[#This Row],[VMT_TOTAL]]/Table1[[#This Row],[State 2008 Total]]</f>
        <v>1.0068768477192124E-3</v>
      </c>
    </row>
    <row r="989" spans="1:6" x14ac:dyDescent="0.35">
      <c r="A989">
        <v>2008</v>
      </c>
      <c r="B989">
        <v>21</v>
      </c>
      <c r="C989">
        <v>173</v>
      </c>
      <c r="D989">
        <v>116442593.3</v>
      </c>
      <c r="E989">
        <f>VLOOKUP(Table1[[#This Row],[STATE_CODE]],Sheet2!$A$4:$B1441,2,FALSE)</f>
        <v>26085633173.009979</v>
      </c>
      <c r="F989">
        <f>Table1[[#This Row],[VMT_TOTAL]]/Table1[[#This Row],[State 2008 Total]]</f>
        <v>4.4638591874580089E-3</v>
      </c>
    </row>
    <row r="990" spans="1:6" x14ac:dyDescent="0.35">
      <c r="A990">
        <v>2008</v>
      </c>
      <c r="B990">
        <v>21</v>
      </c>
      <c r="C990">
        <v>175</v>
      </c>
      <c r="D990">
        <v>10915788.960000001</v>
      </c>
      <c r="E990">
        <f>VLOOKUP(Table1[[#This Row],[STATE_CODE]],Sheet2!$A$4:$B1442,2,FALSE)</f>
        <v>26085633173.009979</v>
      </c>
      <c r="F990">
        <f>Table1[[#This Row],[VMT_TOTAL]]/Table1[[#This Row],[State 2008 Total]]</f>
        <v>4.1845980458293954E-4</v>
      </c>
    </row>
    <row r="991" spans="1:6" x14ac:dyDescent="0.35">
      <c r="A991">
        <v>2008</v>
      </c>
      <c r="B991">
        <v>21</v>
      </c>
      <c r="C991">
        <v>177</v>
      </c>
      <c r="D991">
        <v>144714831.66</v>
      </c>
      <c r="E991">
        <f>VLOOKUP(Table1[[#This Row],[STATE_CODE]],Sheet2!$A$4:$B1443,2,FALSE)</f>
        <v>26085633173.009979</v>
      </c>
      <c r="F991">
        <f>Table1[[#This Row],[VMT_TOTAL]]/Table1[[#This Row],[State 2008 Total]]</f>
        <v>5.5476833052199815E-3</v>
      </c>
    </row>
    <row r="992" spans="1:6" x14ac:dyDescent="0.35">
      <c r="A992">
        <v>2008</v>
      </c>
      <c r="B992">
        <v>21</v>
      </c>
      <c r="C992">
        <v>179</v>
      </c>
      <c r="D992">
        <v>148515594.209999</v>
      </c>
      <c r="E992">
        <f>VLOOKUP(Table1[[#This Row],[STATE_CODE]],Sheet2!$A$4:$B1444,2,FALSE)</f>
        <v>26085633173.009979</v>
      </c>
      <c r="F992">
        <f>Table1[[#This Row],[VMT_TOTAL]]/Table1[[#This Row],[State 2008 Total]]</f>
        <v>5.6933865942600014E-3</v>
      </c>
    </row>
    <row r="993" spans="1:6" x14ac:dyDescent="0.35">
      <c r="A993">
        <v>2008</v>
      </c>
      <c r="B993">
        <v>21</v>
      </c>
      <c r="C993">
        <v>181</v>
      </c>
      <c r="D993">
        <v>21418666.969999999</v>
      </c>
      <c r="E993">
        <f>VLOOKUP(Table1[[#This Row],[STATE_CODE]],Sheet2!$A$4:$B1445,2,FALSE)</f>
        <v>26085633173.009979</v>
      </c>
      <c r="F993">
        <f>Table1[[#This Row],[VMT_TOTAL]]/Table1[[#This Row],[State 2008 Total]]</f>
        <v>8.2109055310036522E-4</v>
      </c>
    </row>
    <row r="994" spans="1:6" x14ac:dyDescent="0.35">
      <c r="A994">
        <v>2008</v>
      </c>
      <c r="B994">
        <v>21</v>
      </c>
      <c r="C994">
        <v>183</v>
      </c>
      <c r="D994">
        <v>133335430.90000001</v>
      </c>
      <c r="E994">
        <f>VLOOKUP(Table1[[#This Row],[STATE_CODE]],Sheet2!$A$4:$B1446,2,FALSE)</f>
        <v>26085633173.009979</v>
      </c>
      <c r="F994">
        <f>Table1[[#This Row],[VMT_TOTAL]]/Table1[[#This Row],[State 2008 Total]]</f>
        <v>5.1114508133909579E-3</v>
      </c>
    </row>
    <row r="995" spans="1:6" x14ac:dyDescent="0.35">
      <c r="A995">
        <v>2008</v>
      </c>
      <c r="B995">
        <v>21</v>
      </c>
      <c r="C995">
        <v>185</v>
      </c>
      <c r="D995">
        <v>279452907.47000003</v>
      </c>
      <c r="E995">
        <f>VLOOKUP(Table1[[#This Row],[STATE_CODE]],Sheet2!$A$4:$B1447,2,FALSE)</f>
        <v>26085633173.009979</v>
      </c>
      <c r="F995">
        <f>Table1[[#This Row],[VMT_TOTAL]]/Table1[[#This Row],[State 2008 Total]]</f>
        <v>1.0712904901198318E-2</v>
      </c>
    </row>
    <row r="996" spans="1:6" x14ac:dyDescent="0.35">
      <c r="A996">
        <v>2008</v>
      </c>
      <c r="B996">
        <v>21</v>
      </c>
      <c r="C996">
        <v>187</v>
      </c>
      <c r="D996">
        <v>33215767.82</v>
      </c>
      <c r="E996">
        <f>VLOOKUP(Table1[[#This Row],[STATE_CODE]],Sheet2!$A$4:$B1448,2,FALSE)</f>
        <v>26085633173.009979</v>
      </c>
      <c r="F996">
        <f>Table1[[#This Row],[VMT_TOTAL]]/Table1[[#This Row],[State 2008 Total]]</f>
        <v>1.2733356940082773E-3</v>
      </c>
    </row>
    <row r="997" spans="1:6" x14ac:dyDescent="0.35">
      <c r="A997">
        <v>2008</v>
      </c>
      <c r="B997">
        <v>21</v>
      </c>
      <c r="C997">
        <v>191</v>
      </c>
      <c r="D997">
        <v>54271690.729999997</v>
      </c>
      <c r="E997">
        <f>VLOOKUP(Table1[[#This Row],[STATE_CODE]],Sheet2!$A$4:$B1449,2,FALSE)</f>
        <v>26085633173.009979</v>
      </c>
      <c r="F997">
        <f>Table1[[#This Row],[VMT_TOTAL]]/Table1[[#This Row],[State 2008 Total]]</f>
        <v>2.0805203527186483E-3</v>
      </c>
    </row>
    <row r="998" spans="1:6" x14ac:dyDescent="0.35">
      <c r="A998">
        <v>2008</v>
      </c>
      <c r="B998">
        <v>21</v>
      </c>
      <c r="C998">
        <v>193</v>
      </c>
      <c r="D998">
        <v>165877390.90000001</v>
      </c>
      <c r="E998">
        <f>VLOOKUP(Table1[[#This Row],[STATE_CODE]],Sheet2!$A$4:$B1450,2,FALSE)</f>
        <v>26085633173.009979</v>
      </c>
      <c r="F998">
        <f>Table1[[#This Row],[VMT_TOTAL]]/Table1[[#This Row],[State 2008 Total]]</f>
        <v>6.3589558972878737E-3</v>
      </c>
    </row>
    <row r="999" spans="1:6" x14ac:dyDescent="0.35">
      <c r="A999">
        <v>2008</v>
      </c>
      <c r="B999">
        <v>21</v>
      </c>
      <c r="C999">
        <v>195</v>
      </c>
      <c r="D999">
        <v>388536343.5</v>
      </c>
      <c r="E999">
        <f>VLOOKUP(Table1[[#This Row],[STATE_CODE]],Sheet2!$A$4:$B1451,2,FALSE)</f>
        <v>26085633173.009979</v>
      </c>
      <c r="F999">
        <f>Table1[[#This Row],[VMT_TOTAL]]/Table1[[#This Row],[State 2008 Total]]</f>
        <v>1.4894648748722223E-2</v>
      </c>
    </row>
    <row r="1000" spans="1:6" x14ac:dyDescent="0.35">
      <c r="A1000">
        <v>2008</v>
      </c>
      <c r="B1000">
        <v>21</v>
      </c>
      <c r="C1000">
        <v>197</v>
      </c>
      <c r="D1000">
        <v>91217231.689999998</v>
      </c>
      <c r="E1000">
        <f>VLOOKUP(Table1[[#This Row],[STATE_CODE]],Sheet2!$A$4:$B1452,2,FALSE)</f>
        <v>26085633173.009979</v>
      </c>
      <c r="F1000">
        <f>Table1[[#This Row],[VMT_TOTAL]]/Table1[[#This Row],[State 2008 Total]]</f>
        <v>3.4968379369981991E-3</v>
      </c>
    </row>
    <row r="1001" spans="1:6" x14ac:dyDescent="0.35">
      <c r="A1001">
        <v>2008</v>
      </c>
      <c r="B1001">
        <v>21</v>
      </c>
      <c r="C1001">
        <v>199</v>
      </c>
      <c r="D1001">
        <v>335505588.21999902</v>
      </c>
      <c r="E1001">
        <f>VLOOKUP(Table1[[#This Row],[STATE_CODE]],Sheet2!$A$4:$B1453,2,FALSE)</f>
        <v>26085633173.009979</v>
      </c>
      <c r="F1001">
        <f>Table1[[#This Row],[VMT_TOTAL]]/Table1[[#This Row],[State 2008 Total]]</f>
        <v>1.2861700001483444E-2</v>
      </c>
    </row>
    <row r="1002" spans="1:6" x14ac:dyDescent="0.35">
      <c r="A1002">
        <v>2008</v>
      </c>
      <c r="B1002">
        <v>21</v>
      </c>
      <c r="C1002">
        <v>201</v>
      </c>
      <c r="D1002">
        <v>1913142.024</v>
      </c>
      <c r="E1002">
        <f>VLOOKUP(Table1[[#This Row],[STATE_CODE]],Sheet2!$A$4:$B1454,2,FALSE)</f>
        <v>26085633173.009979</v>
      </c>
      <c r="F1002">
        <f>Table1[[#This Row],[VMT_TOTAL]]/Table1[[#This Row],[State 2008 Total]]</f>
        <v>7.3340831380680092E-5</v>
      </c>
    </row>
    <row r="1003" spans="1:6" x14ac:dyDescent="0.35">
      <c r="A1003">
        <v>2008</v>
      </c>
      <c r="B1003">
        <v>21</v>
      </c>
      <c r="C1003">
        <v>203</v>
      </c>
      <c r="D1003">
        <v>313937451.26999998</v>
      </c>
      <c r="E1003">
        <f>VLOOKUP(Table1[[#This Row],[STATE_CODE]],Sheet2!$A$4:$B1455,2,FALSE)</f>
        <v>26085633173.009979</v>
      </c>
      <c r="F1003">
        <f>Table1[[#This Row],[VMT_TOTAL]]/Table1[[#This Row],[State 2008 Total]]</f>
        <v>1.2034879475144257E-2</v>
      </c>
    </row>
    <row r="1004" spans="1:6" x14ac:dyDescent="0.35">
      <c r="A1004">
        <v>2008</v>
      </c>
      <c r="B1004">
        <v>21</v>
      </c>
      <c r="C1004">
        <v>205</v>
      </c>
      <c r="D1004">
        <v>136888153</v>
      </c>
      <c r="E1004">
        <f>VLOOKUP(Table1[[#This Row],[STATE_CODE]],Sheet2!$A$4:$B1456,2,FALSE)</f>
        <v>26085633173.009979</v>
      </c>
      <c r="F1004">
        <f>Table1[[#This Row],[VMT_TOTAL]]/Table1[[#This Row],[State 2008 Total]]</f>
        <v>5.247645402820203E-3</v>
      </c>
    </row>
    <row r="1005" spans="1:6" x14ac:dyDescent="0.35">
      <c r="A1005">
        <v>2008</v>
      </c>
      <c r="B1005">
        <v>21</v>
      </c>
      <c r="C1005">
        <v>207</v>
      </c>
      <c r="D1005">
        <v>74266817.170000002</v>
      </c>
      <c r="E1005">
        <f>VLOOKUP(Table1[[#This Row],[STATE_CODE]],Sheet2!$A$4:$B1457,2,FALSE)</f>
        <v>26085633173.009979</v>
      </c>
      <c r="F1005">
        <f>Table1[[#This Row],[VMT_TOTAL]]/Table1[[#This Row],[State 2008 Total]]</f>
        <v>2.8470390838295483E-3</v>
      </c>
    </row>
    <row r="1006" spans="1:6" x14ac:dyDescent="0.35">
      <c r="A1006">
        <v>2008</v>
      </c>
      <c r="B1006">
        <v>21</v>
      </c>
      <c r="C1006">
        <v>209</v>
      </c>
      <c r="D1006">
        <v>457632271.25999999</v>
      </c>
      <c r="E1006">
        <f>VLOOKUP(Table1[[#This Row],[STATE_CODE]],Sheet2!$A$4:$B1458,2,FALSE)</f>
        <v>26085633173.009979</v>
      </c>
      <c r="F1006">
        <f>Table1[[#This Row],[VMT_TOTAL]]/Table1[[#This Row],[State 2008 Total]]</f>
        <v>1.7543460349411736E-2</v>
      </c>
    </row>
    <row r="1007" spans="1:6" x14ac:dyDescent="0.35">
      <c r="A1007">
        <v>2008</v>
      </c>
      <c r="B1007">
        <v>21</v>
      </c>
      <c r="C1007">
        <v>211</v>
      </c>
      <c r="D1007">
        <v>421294565.88999999</v>
      </c>
      <c r="E1007">
        <f>VLOOKUP(Table1[[#This Row],[STATE_CODE]],Sheet2!$A$4:$B1459,2,FALSE)</f>
        <v>26085633173.009979</v>
      </c>
      <c r="F1007">
        <f>Table1[[#This Row],[VMT_TOTAL]]/Table1[[#This Row],[State 2008 Total]]</f>
        <v>1.6150444311464934E-2</v>
      </c>
    </row>
    <row r="1008" spans="1:6" x14ac:dyDescent="0.35">
      <c r="A1008">
        <v>2008</v>
      </c>
      <c r="B1008">
        <v>21</v>
      </c>
      <c r="C1008">
        <v>213</v>
      </c>
      <c r="D1008">
        <v>192174608.69999999</v>
      </c>
      <c r="E1008">
        <f>VLOOKUP(Table1[[#This Row],[STATE_CODE]],Sheet2!$A$4:$B1460,2,FALSE)</f>
        <v>26085633173.009979</v>
      </c>
      <c r="F1008">
        <f>Table1[[#This Row],[VMT_TOTAL]]/Table1[[#This Row],[State 2008 Total]]</f>
        <v>7.367067052788172E-3</v>
      </c>
    </row>
    <row r="1009" spans="1:6" x14ac:dyDescent="0.35">
      <c r="A1009">
        <v>2008</v>
      </c>
      <c r="B1009">
        <v>21</v>
      </c>
      <c r="C1009">
        <v>217</v>
      </c>
      <c r="D1009">
        <v>98220694.769999996</v>
      </c>
      <c r="E1009">
        <f>VLOOKUP(Table1[[#This Row],[STATE_CODE]],Sheet2!$A$4:$B1461,2,FALSE)</f>
        <v>26085633173.009979</v>
      </c>
      <c r="F1009">
        <f>Table1[[#This Row],[VMT_TOTAL]]/Table1[[#This Row],[State 2008 Total]]</f>
        <v>3.7653176412687579E-3</v>
      </c>
    </row>
    <row r="1010" spans="1:6" x14ac:dyDescent="0.35">
      <c r="A1010">
        <v>2008</v>
      </c>
      <c r="B1010">
        <v>21</v>
      </c>
      <c r="C1010">
        <v>219</v>
      </c>
      <c r="D1010">
        <v>22556660.52</v>
      </c>
      <c r="E1010">
        <f>VLOOKUP(Table1[[#This Row],[STATE_CODE]],Sheet2!$A$4:$B1462,2,FALSE)</f>
        <v>26085633173.009979</v>
      </c>
      <c r="F1010">
        <f>Table1[[#This Row],[VMT_TOTAL]]/Table1[[#This Row],[State 2008 Total]]</f>
        <v>8.6471585222392452E-4</v>
      </c>
    </row>
    <row r="1011" spans="1:6" x14ac:dyDescent="0.35">
      <c r="A1011">
        <v>2008</v>
      </c>
      <c r="B1011">
        <v>21</v>
      </c>
      <c r="C1011">
        <v>221</v>
      </c>
      <c r="D1011">
        <v>129653784.55</v>
      </c>
      <c r="E1011">
        <f>VLOOKUP(Table1[[#This Row],[STATE_CODE]],Sheet2!$A$4:$B1463,2,FALSE)</f>
        <v>26085633173.009979</v>
      </c>
      <c r="F1011">
        <f>Table1[[#This Row],[VMT_TOTAL]]/Table1[[#This Row],[State 2008 Total]]</f>
        <v>4.9703138769945166E-3</v>
      </c>
    </row>
    <row r="1012" spans="1:6" x14ac:dyDescent="0.35">
      <c r="A1012">
        <v>2008</v>
      </c>
      <c r="B1012">
        <v>21</v>
      </c>
      <c r="C1012">
        <v>223</v>
      </c>
      <c r="D1012">
        <v>7029103.2000000002</v>
      </c>
      <c r="E1012">
        <f>VLOOKUP(Table1[[#This Row],[STATE_CODE]],Sheet2!$A$4:$B1464,2,FALSE)</f>
        <v>26085633173.009979</v>
      </c>
      <c r="F1012">
        <f>Table1[[#This Row],[VMT_TOTAL]]/Table1[[#This Row],[State 2008 Total]]</f>
        <v>2.6946262539921022E-4</v>
      </c>
    </row>
    <row r="1013" spans="1:6" x14ac:dyDescent="0.35">
      <c r="A1013">
        <v>2008</v>
      </c>
      <c r="B1013">
        <v>21</v>
      </c>
      <c r="C1013">
        <v>225</v>
      </c>
      <c r="D1013">
        <v>47920636.57</v>
      </c>
      <c r="E1013">
        <f>VLOOKUP(Table1[[#This Row],[STATE_CODE]],Sheet2!$A$4:$B1465,2,FALSE)</f>
        <v>26085633173.009979</v>
      </c>
      <c r="F1013">
        <f>Table1[[#This Row],[VMT_TOTAL]]/Table1[[#This Row],[State 2008 Total]]</f>
        <v>1.8370509257786406E-3</v>
      </c>
    </row>
    <row r="1014" spans="1:6" x14ac:dyDescent="0.35">
      <c r="A1014">
        <v>2008</v>
      </c>
      <c r="B1014">
        <v>21</v>
      </c>
      <c r="C1014">
        <v>227</v>
      </c>
      <c r="D1014">
        <v>707143513.38999999</v>
      </c>
      <c r="E1014">
        <f>VLOOKUP(Table1[[#This Row],[STATE_CODE]],Sheet2!$A$4:$B1466,2,FALSE)</f>
        <v>26085633173.009979</v>
      </c>
      <c r="F1014">
        <f>Table1[[#This Row],[VMT_TOTAL]]/Table1[[#This Row],[State 2008 Total]]</f>
        <v>2.7108543185436654E-2</v>
      </c>
    </row>
    <row r="1015" spans="1:6" x14ac:dyDescent="0.35">
      <c r="A1015">
        <v>2008</v>
      </c>
      <c r="B1015">
        <v>21</v>
      </c>
      <c r="C1015">
        <v>229</v>
      </c>
      <c r="D1015">
        <v>57253317.780000001</v>
      </c>
      <c r="E1015">
        <f>VLOOKUP(Table1[[#This Row],[STATE_CODE]],Sheet2!$A$4:$B1467,2,FALSE)</f>
        <v>26085633173.009979</v>
      </c>
      <c r="F1015">
        <f>Table1[[#This Row],[VMT_TOTAL]]/Table1[[#This Row],[State 2008 Total]]</f>
        <v>2.194821854630628E-3</v>
      </c>
    </row>
    <row r="1016" spans="1:6" x14ac:dyDescent="0.35">
      <c r="A1016">
        <v>2008</v>
      </c>
      <c r="B1016">
        <v>21</v>
      </c>
      <c r="C1016">
        <v>231</v>
      </c>
      <c r="D1016">
        <v>21766093.57</v>
      </c>
      <c r="E1016">
        <f>VLOOKUP(Table1[[#This Row],[STATE_CODE]],Sheet2!$A$4:$B1468,2,FALSE)</f>
        <v>26085633173.009979</v>
      </c>
      <c r="F1016">
        <f>Table1[[#This Row],[VMT_TOTAL]]/Table1[[#This Row],[State 2008 Total]]</f>
        <v>8.3440924840270784E-4</v>
      </c>
    </row>
    <row r="1017" spans="1:6" x14ac:dyDescent="0.35">
      <c r="A1017">
        <v>2008</v>
      </c>
      <c r="B1017">
        <v>21</v>
      </c>
      <c r="C1017">
        <v>233</v>
      </c>
      <c r="D1017">
        <v>42524059.899999999</v>
      </c>
      <c r="E1017">
        <f>VLOOKUP(Table1[[#This Row],[STATE_CODE]],Sheet2!$A$4:$B1469,2,FALSE)</f>
        <v>26085633173.009979</v>
      </c>
      <c r="F1017">
        <f>Table1[[#This Row],[VMT_TOTAL]]/Table1[[#This Row],[State 2008 Total]]</f>
        <v>1.6301716587810628E-3</v>
      </c>
    </row>
    <row r="1018" spans="1:6" x14ac:dyDescent="0.35">
      <c r="A1018">
        <v>2008</v>
      </c>
      <c r="B1018">
        <v>21</v>
      </c>
      <c r="C1018">
        <v>235</v>
      </c>
      <c r="D1018">
        <v>302652976.92000002</v>
      </c>
      <c r="E1018">
        <f>VLOOKUP(Table1[[#This Row],[STATE_CODE]],Sheet2!$A$4:$B1470,2,FALSE)</f>
        <v>26085633173.009979</v>
      </c>
      <c r="F1018">
        <f>Table1[[#This Row],[VMT_TOTAL]]/Table1[[#This Row],[State 2008 Total]]</f>
        <v>1.1602286013633971E-2</v>
      </c>
    </row>
    <row r="1019" spans="1:6" x14ac:dyDescent="0.35">
      <c r="A1019">
        <v>2008</v>
      </c>
      <c r="B1019">
        <v>21</v>
      </c>
      <c r="C1019">
        <v>237</v>
      </c>
      <c r="D1019">
        <v>61031393.770000003</v>
      </c>
      <c r="E1019">
        <f>VLOOKUP(Table1[[#This Row],[STATE_CODE]],Sheet2!$A$4:$B1471,2,FALSE)</f>
        <v>26085633173.009979</v>
      </c>
      <c r="F1019">
        <f>Table1[[#This Row],[VMT_TOTAL]]/Table1[[#This Row],[State 2008 Total]]</f>
        <v>2.339655448085782E-3</v>
      </c>
    </row>
    <row r="1020" spans="1:6" x14ac:dyDescent="0.35">
      <c r="A1020">
        <v>2008</v>
      </c>
      <c r="B1020">
        <v>21</v>
      </c>
      <c r="C1020">
        <v>239</v>
      </c>
      <c r="D1020">
        <v>258199225.59999999</v>
      </c>
      <c r="E1020">
        <f>VLOOKUP(Table1[[#This Row],[STATE_CODE]],Sheet2!$A$4:$B1472,2,FALSE)</f>
        <v>26085633173.009979</v>
      </c>
      <c r="F1020">
        <f>Table1[[#This Row],[VMT_TOTAL]]/Table1[[#This Row],[State 2008 Total]]</f>
        <v>9.8981390977755136E-3</v>
      </c>
    </row>
    <row r="1021" spans="1:6" x14ac:dyDescent="0.35">
      <c r="A1021">
        <v>2008</v>
      </c>
      <c r="B1021">
        <v>22</v>
      </c>
      <c r="C1021">
        <v>1</v>
      </c>
      <c r="D1021">
        <v>405786030</v>
      </c>
      <c r="E1021">
        <f>VLOOKUP(Table1[[#This Row],[STATE_CODE]],Sheet2!$A$4:$B1473,2,FALSE)</f>
        <v>23346014286.459999</v>
      </c>
      <c r="F1021">
        <f>Table1[[#This Row],[VMT_TOTAL]]/Table1[[#This Row],[State 2008 Total]]</f>
        <v>1.7381383606680303E-2</v>
      </c>
    </row>
    <row r="1022" spans="1:6" x14ac:dyDescent="0.35">
      <c r="A1022">
        <v>2008</v>
      </c>
      <c r="B1022">
        <v>22</v>
      </c>
      <c r="C1022">
        <v>3</v>
      </c>
      <c r="D1022">
        <v>122270352</v>
      </c>
      <c r="E1022">
        <f>VLOOKUP(Table1[[#This Row],[STATE_CODE]],Sheet2!$A$4:$B1474,2,FALSE)</f>
        <v>23346014286.459999</v>
      </c>
      <c r="F1022">
        <f>Table1[[#This Row],[VMT_TOTAL]]/Table1[[#This Row],[State 2008 Total]]</f>
        <v>5.2373116241479049E-3</v>
      </c>
    </row>
    <row r="1023" spans="1:6" x14ac:dyDescent="0.35">
      <c r="A1023">
        <v>2008</v>
      </c>
      <c r="B1023">
        <v>22</v>
      </c>
      <c r="C1023">
        <v>5</v>
      </c>
      <c r="D1023">
        <v>533786478</v>
      </c>
      <c r="E1023">
        <f>VLOOKUP(Table1[[#This Row],[STATE_CODE]],Sheet2!$A$4:$B1475,2,FALSE)</f>
        <v>23346014286.459999</v>
      </c>
      <c r="F1023">
        <f>Table1[[#This Row],[VMT_TOTAL]]/Table1[[#This Row],[State 2008 Total]]</f>
        <v>2.2864137383381129E-2</v>
      </c>
    </row>
    <row r="1024" spans="1:6" x14ac:dyDescent="0.35">
      <c r="A1024">
        <v>2008</v>
      </c>
      <c r="B1024">
        <v>22</v>
      </c>
      <c r="C1024">
        <v>7</v>
      </c>
      <c r="D1024">
        <v>32808240</v>
      </c>
      <c r="E1024">
        <f>VLOOKUP(Table1[[#This Row],[STATE_CODE]],Sheet2!$A$4:$B1476,2,FALSE)</f>
        <v>23346014286.459999</v>
      </c>
      <c r="F1024">
        <f>Table1[[#This Row],[VMT_TOTAL]]/Table1[[#This Row],[State 2008 Total]]</f>
        <v>1.4053036889910503E-3</v>
      </c>
    </row>
    <row r="1025" spans="1:6" x14ac:dyDescent="0.35">
      <c r="A1025">
        <v>2008</v>
      </c>
      <c r="B1025">
        <v>22</v>
      </c>
      <c r="C1025">
        <v>9</v>
      </c>
      <c r="D1025">
        <v>47391510</v>
      </c>
      <c r="E1025">
        <f>VLOOKUP(Table1[[#This Row],[STATE_CODE]],Sheet2!$A$4:$B1477,2,FALSE)</f>
        <v>23346014286.459999</v>
      </c>
      <c r="F1025">
        <f>Table1[[#This Row],[VMT_TOTAL]]/Table1[[#This Row],[State 2008 Total]]</f>
        <v>2.0299614922914566E-3</v>
      </c>
    </row>
    <row r="1026" spans="1:6" x14ac:dyDescent="0.35">
      <c r="A1026">
        <v>2008</v>
      </c>
      <c r="B1026">
        <v>22</v>
      </c>
      <c r="C1026">
        <v>11</v>
      </c>
      <c r="D1026">
        <v>113210754</v>
      </c>
      <c r="E1026">
        <f>VLOOKUP(Table1[[#This Row],[STATE_CODE]],Sheet2!$A$4:$B1478,2,FALSE)</f>
        <v>23346014286.459999</v>
      </c>
      <c r="F1026">
        <f>Table1[[#This Row],[VMT_TOTAL]]/Table1[[#This Row],[State 2008 Total]]</f>
        <v>4.8492540358659377E-3</v>
      </c>
    </row>
    <row r="1027" spans="1:6" x14ac:dyDescent="0.35">
      <c r="A1027">
        <v>2008</v>
      </c>
      <c r="B1027">
        <v>22</v>
      </c>
      <c r="C1027">
        <v>13</v>
      </c>
      <c r="D1027">
        <v>157209810</v>
      </c>
      <c r="E1027">
        <f>VLOOKUP(Table1[[#This Row],[STATE_CODE]],Sheet2!$A$4:$B1479,2,FALSE)</f>
        <v>23346014286.459999</v>
      </c>
      <c r="F1027">
        <f>Table1[[#This Row],[VMT_TOTAL]]/Table1[[#This Row],[State 2008 Total]]</f>
        <v>6.7339036150242167E-3</v>
      </c>
    </row>
    <row r="1028" spans="1:6" x14ac:dyDescent="0.35">
      <c r="A1028">
        <v>2008</v>
      </c>
      <c r="B1028">
        <v>22</v>
      </c>
      <c r="C1028">
        <v>15</v>
      </c>
      <c r="D1028">
        <v>613620228</v>
      </c>
      <c r="E1028">
        <f>VLOOKUP(Table1[[#This Row],[STATE_CODE]],Sheet2!$A$4:$B1480,2,FALSE)</f>
        <v>23346014286.459999</v>
      </c>
      <c r="F1028">
        <f>Table1[[#This Row],[VMT_TOTAL]]/Table1[[#This Row],[State 2008 Total]]</f>
        <v>2.6283725370453561E-2</v>
      </c>
    </row>
    <row r="1029" spans="1:6" x14ac:dyDescent="0.35">
      <c r="A1029">
        <v>2008</v>
      </c>
      <c r="B1029">
        <v>22</v>
      </c>
      <c r="C1029">
        <v>17</v>
      </c>
      <c r="D1029">
        <v>1564370559</v>
      </c>
      <c r="E1029">
        <f>VLOOKUP(Table1[[#This Row],[STATE_CODE]],Sheet2!$A$4:$B1481,2,FALSE)</f>
        <v>23346014286.459999</v>
      </c>
      <c r="F1029">
        <f>Table1[[#This Row],[VMT_TOTAL]]/Table1[[#This Row],[State 2008 Total]]</f>
        <v>6.7008035710287767E-2</v>
      </c>
    </row>
    <row r="1030" spans="1:6" x14ac:dyDescent="0.35">
      <c r="A1030">
        <v>2008</v>
      </c>
      <c r="B1030">
        <v>22</v>
      </c>
      <c r="C1030">
        <v>19</v>
      </c>
      <c r="D1030">
        <v>1120884699</v>
      </c>
      <c r="E1030">
        <f>VLOOKUP(Table1[[#This Row],[STATE_CODE]],Sheet2!$A$4:$B1482,2,FALSE)</f>
        <v>23346014286.459999</v>
      </c>
      <c r="F1030">
        <f>Table1[[#This Row],[VMT_TOTAL]]/Table1[[#This Row],[State 2008 Total]]</f>
        <v>4.8011822713998772E-2</v>
      </c>
    </row>
    <row r="1031" spans="1:6" x14ac:dyDescent="0.35">
      <c r="A1031">
        <v>2008</v>
      </c>
      <c r="B1031">
        <v>22</v>
      </c>
      <c r="C1031">
        <v>21</v>
      </c>
      <c r="D1031">
        <v>64134546</v>
      </c>
      <c r="E1031">
        <f>VLOOKUP(Table1[[#This Row],[STATE_CODE]],Sheet2!$A$4:$B1483,2,FALSE)</f>
        <v>23346014286.459999</v>
      </c>
      <c r="F1031">
        <f>Table1[[#This Row],[VMT_TOTAL]]/Table1[[#This Row],[State 2008 Total]]</f>
        <v>2.7471304186255101E-3</v>
      </c>
    </row>
    <row r="1032" spans="1:6" x14ac:dyDescent="0.35">
      <c r="A1032">
        <v>2008</v>
      </c>
      <c r="B1032">
        <v>22</v>
      </c>
      <c r="C1032">
        <v>25</v>
      </c>
      <c r="D1032">
        <v>59832216</v>
      </c>
      <c r="E1032">
        <f>VLOOKUP(Table1[[#This Row],[STATE_CODE]],Sheet2!$A$4:$B1484,2,FALSE)</f>
        <v>23346014286.459999</v>
      </c>
      <c r="F1032">
        <f>Table1[[#This Row],[VMT_TOTAL]]/Table1[[#This Row],[State 2008 Total]]</f>
        <v>2.5628450006860881E-3</v>
      </c>
    </row>
    <row r="1033" spans="1:6" x14ac:dyDescent="0.35">
      <c r="A1033">
        <v>2008</v>
      </c>
      <c r="B1033">
        <v>22</v>
      </c>
      <c r="C1033">
        <v>29</v>
      </c>
      <c r="D1033">
        <v>127378248</v>
      </c>
      <c r="E1033">
        <f>VLOOKUP(Table1[[#This Row],[STATE_CODE]],Sheet2!$A$4:$B1485,2,FALSE)</f>
        <v>23346014286.459999</v>
      </c>
      <c r="F1033">
        <f>Table1[[#This Row],[VMT_TOTAL]]/Table1[[#This Row],[State 2008 Total]]</f>
        <v>5.4561025465437001E-3</v>
      </c>
    </row>
    <row r="1034" spans="1:6" x14ac:dyDescent="0.35">
      <c r="A1034">
        <v>2008</v>
      </c>
      <c r="B1034">
        <v>22</v>
      </c>
      <c r="C1034">
        <v>31</v>
      </c>
      <c r="D1034">
        <v>261900413.40000001</v>
      </c>
      <c r="E1034">
        <f>VLOOKUP(Table1[[#This Row],[STATE_CODE]],Sheet2!$A$4:$B1486,2,FALSE)</f>
        <v>23346014286.459999</v>
      </c>
      <c r="F1034">
        <f>Table1[[#This Row],[VMT_TOTAL]]/Table1[[#This Row],[State 2008 Total]]</f>
        <v>1.1218206679154416E-2</v>
      </c>
    </row>
    <row r="1035" spans="1:6" x14ac:dyDescent="0.35">
      <c r="A1035">
        <v>2008</v>
      </c>
      <c r="B1035">
        <v>22</v>
      </c>
      <c r="C1035">
        <v>33</v>
      </c>
      <c r="D1035">
        <v>2368721439</v>
      </c>
      <c r="E1035">
        <f>VLOOKUP(Table1[[#This Row],[STATE_CODE]],Sheet2!$A$4:$B1487,2,FALSE)</f>
        <v>23346014286.459999</v>
      </c>
      <c r="F1035">
        <f>Table1[[#This Row],[VMT_TOTAL]]/Table1[[#This Row],[State 2008 Total]]</f>
        <v>0.10146149188188361</v>
      </c>
    </row>
    <row r="1036" spans="1:6" x14ac:dyDescent="0.35">
      <c r="A1036">
        <v>2008</v>
      </c>
      <c r="B1036">
        <v>22</v>
      </c>
      <c r="C1036">
        <v>35</v>
      </c>
      <c r="D1036">
        <v>41797200</v>
      </c>
      <c r="E1036">
        <f>VLOOKUP(Table1[[#This Row],[STATE_CODE]],Sheet2!$A$4:$B1488,2,FALSE)</f>
        <v>23346014286.459999</v>
      </c>
      <c r="F1036">
        <f>Table1[[#This Row],[VMT_TOTAL]]/Table1[[#This Row],[State 2008 Total]]</f>
        <v>1.7903355787904725E-3</v>
      </c>
    </row>
    <row r="1037" spans="1:6" x14ac:dyDescent="0.35">
      <c r="A1037">
        <v>2008</v>
      </c>
      <c r="B1037">
        <v>22</v>
      </c>
      <c r="C1037">
        <v>37</v>
      </c>
      <c r="D1037">
        <v>16294320</v>
      </c>
      <c r="E1037">
        <f>VLOOKUP(Table1[[#This Row],[STATE_CODE]],Sheet2!$A$4:$B1489,2,FALSE)</f>
        <v>23346014286.459999</v>
      </c>
      <c r="F1037">
        <f>Table1[[#This Row],[VMT_TOTAL]]/Table1[[#This Row],[State 2008 Total]]</f>
        <v>6.9794868623250289E-4</v>
      </c>
    </row>
    <row r="1038" spans="1:6" x14ac:dyDescent="0.35">
      <c r="A1038">
        <v>2008</v>
      </c>
      <c r="B1038">
        <v>22</v>
      </c>
      <c r="C1038">
        <v>39</v>
      </c>
      <c r="D1038">
        <v>47873166</v>
      </c>
      <c r="E1038">
        <f>VLOOKUP(Table1[[#This Row],[STATE_CODE]],Sheet2!$A$4:$B1490,2,FALSE)</f>
        <v>23346014286.459999</v>
      </c>
      <c r="F1038">
        <f>Table1[[#This Row],[VMT_TOTAL]]/Table1[[#This Row],[State 2008 Total]]</f>
        <v>2.0505926798719139E-3</v>
      </c>
    </row>
    <row r="1039" spans="1:6" x14ac:dyDescent="0.35">
      <c r="A1039">
        <v>2008</v>
      </c>
      <c r="B1039">
        <v>22</v>
      </c>
      <c r="C1039">
        <v>41</v>
      </c>
      <c r="D1039">
        <v>68776158</v>
      </c>
      <c r="E1039">
        <f>VLOOKUP(Table1[[#This Row],[STATE_CODE]],Sheet2!$A$4:$B1491,2,FALSE)</f>
        <v>23346014286.459999</v>
      </c>
      <c r="F1039">
        <f>Table1[[#This Row],[VMT_TOTAL]]/Table1[[#This Row],[State 2008 Total]]</f>
        <v>2.9459485955976709E-3</v>
      </c>
    </row>
    <row r="1040" spans="1:6" x14ac:dyDescent="0.35">
      <c r="A1040">
        <v>2008</v>
      </c>
      <c r="B1040">
        <v>22</v>
      </c>
      <c r="C1040">
        <v>43</v>
      </c>
      <c r="D1040">
        <v>82944018</v>
      </c>
      <c r="E1040">
        <f>VLOOKUP(Table1[[#This Row],[STATE_CODE]],Sheet2!$A$4:$B1492,2,FALSE)</f>
        <v>23346014286.459999</v>
      </c>
      <c r="F1040">
        <f>Table1[[#This Row],[VMT_TOTAL]]/Table1[[#This Row],[State 2008 Total]]</f>
        <v>3.5528127834696431E-3</v>
      </c>
    </row>
    <row r="1041" spans="1:6" x14ac:dyDescent="0.35">
      <c r="A1041">
        <v>2008</v>
      </c>
      <c r="B1041">
        <v>22</v>
      </c>
      <c r="C1041">
        <v>45</v>
      </c>
      <c r="D1041">
        <v>207689079</v>
      </c>
      <c r="E1041">
        <f>VLOOKUP(Table1[[#This Row],[STATE_CODE]],Sheet2!$A$4:$B1493,2,FALSE)</f>
        <v>23346014286.459999</v>
      </c>
      <c r="F1041">
        <f>Table1[[#This Row],[VMT_TOTAL]]/Table1[[#This Row],[State 2008 Total]]</f>
        <v>8.8961257562689636E-3</v>
      </c>
    </row>
    <row r="1042" spans="1:6" x14ac:dyDescent="0.35">
      <c r="A1042">
        <v>2008</v>
      </c>
      <c r="B1042">
        <v>22</v>
      </c>
      <c r="C1042">
        <v>47</v>
      </c>
      <c r="D1042">
        <v>295043580</v>
      </c>
      <c r="E1042">
        <f>VLOOKUP(Table1[[#This Row],[STATE_CODE]],Sheet2!$A$4:$B1494,2,FALSE)</f>
        <v>23346014286.459999</v>
      </c>
      <c r="F1042">
        <f>Table1[[#This Row],[VMT_TOTAL]]/Table1[[#This Row],[State 2008 Total]]</f>
        <v>1.2637856568567106E-2</v>
      </c>
    </row>
    <row r="1043" spans="1:6" x14ac:dyDescent="0.35">
      <c r="A1043">
        <v>2008</v>
      </c>
      <c r="B1043">
        <v>22</v>
      </c>
      <c r="C1043">
        <v>49</v>
      </c>
      <c r="D1043">
        <v>64546296</v>
      </c>
      <c r="E1043">
        <f>VLOOKUP(Table1[[#This Row],[STATE_CODE]],Sheet2!$A$4:$B1495,2,FALSE)</f>
        <v>23346014286.459999</v>
      </c>
      <c r="F1043">
        <f>Table1[[#This Row],[VMT_TOTAL]]/Table1[[#This Row],[State 2008 Total]]</f>
        <v>2.7647672621118435E-3</v>
      </c>
    </row>
    <row r="1044" spans="1:6" x14ac:dyDescent="0.35">
      <c r="A1044">
        <v>2008</v>
      </c>
      <c r="B1044">
        <v>22</v>
      </c>
      <c r="C1044">
        <v>51</v>
      </c>
      <c r="D1044">
        <v>1447506517.4000001</v>
      </c>
      <c r="E1044">
        <f>VLOOKUP(Table1[[#This Row],[STATE_CODE]],Sheet2!$A$4:$B1496,2,FALSE)</f>
        <v>23346014286.459999</v>
      </c>
      <c r="F1044">
        <f>Table1[[#This Row],[VMT_TOTAL]]/Table1[[#This Row],[State 2008 Total]]</f>
        <v>6.2002297250349551E-2</v>
      </c>
    </row>
    <row r="1045" spans="1:6" x14ac:dyDescent="0.35">
      <c r="A1045">
        <v>2008</v>
      </c>
      <c r="B1045">
        <v>22</v>
      </c>
      <c r="C1045">
        <v>53</v>
      </c>
      <c r="D1045">
        <v>368303896.80000001</v>
      </c>
      <c r="E1045">
        <f>VLOOKUP(Table1[[#This Row],[STATE_CODE]],Sheet2!$A$4:$B1497,2,FALSE)</f>
        <v>23346014286.459999</v>
      </c>
      <c r="F1045">
        <f>Table1[[#This Row],[VMT_TOTAL]]/Table1[[#This Row],[State 2008 Total]]</f>
        <v>1.5775879012187764E-2</v>
      </c>
    </row>
    <row r="1046" spans="1:6" x14ac:dyDescent="0.35">
      <c r="A1046">
        <v>2008</v>
      </c>
      <c r="B1046">
        <v>22</v>
      </c>
      <c r="C1046">
        <v>55</v>
      </c>
      <c r="D1046">
        <v>1157181237.4000001</v>
      </c>
      <c r="E1046">
        <f>VLOOKUP(Table1[[#This Row],[STATE_CODE]],Sheet2!$A$4:$B1498,2,FALSE)</f>
        <v>23346014286.459999</v>
      </c>
      <c r="F1046">
        <f>Table1[[#This Row],[VMT_TOTAL]]/Table1[[#This Row],[State 2008 Total]]</f>
        <v>4.9566543702114121E-2</v>
      </c>
    </row>
    <row r="1047" spans="1:6" x14ac:dyDescent="0.35">
      <c r="A1047">
        <v>2008</v>
      </c>
      <c r="B1047">
        <v>22</v>
      </c>
      <c r="C1047">
        <v>57</v>
      </c>
      <c r="D1047">
        <v>213512417.16</v>
      </c>
      <c r="E1047">
        <f>VLOOKUP(Table1[[#This Row],[STATE_CODE]],Sheet2!$A$4:$B1499,2,FALSE)</f>
        <v>23346014286.459999</v>
      </c>
      <c r="F1047">
        <f>Table1[[#This Row],[VMT_TOTAL]]/Table1[[#This Row],[State 2008 Total]]</f>
        <v>9.1455618308188442E-3</v>
      </c>
    </row>
    <row r="1048" spans="1:6" x14ac:dyDescent="0.35">
      <c r="A1048">
        <v>2008</v>
      </c>
      <c r="B1048">
        <v>22</v>
      </c>
      <c r="C1048">
        <v>59</v>
      </c>
      <c r="D1048">
        <v>73086979.200000003</v>
      </c>
      <c r="E1048">
        <f>VLOOKUP(Table1[[#This Row],[STATE_CODE]],Sheet2!$A$4:$B1500,2,FALSE)</f>
        <v>23346014286.459999</v>
      </c>
      <c r="F1048">
        <f>Table1[[#This Row],[VMT_TOTAL]]/Table1[[#This Row],[State 2008 Total]]</f>
        <v>3.1305977244427672E-3</v>
      </c>
    </row>
    <row r="1049" spans="1:6" x14ac:dyDescent="0.35">
      <c r="A1049">
        <v>2008</v>
      </c>
      <c r="B1049">
        <v>22</v>
      </c>
      <c r="C1049">
        <v>61</v>
      </c>
      <c r="D1049">
        <v>399773016</v>
      </c>
      <c r="E1049">
        <f>VLOOKUP(Table1[[#This Row],[STATE_CODE]],Sheet2!$A$4:$B1501,2,FALSE)</f>
        <v>23346014286.459999</v>
      </c>
      <c r="F1049">
        <f>Table1[[#This Row],[VMT_TOTAL]]/Table1[[#This Row],[State 2008 Total]]</f>
        <v>1.7123822983002995E-2</v>
      </c>
    </row>
    <row r="1050" spans="1:6" x14ac:dyDescent="0.35">
      <c r="A1050">
        <v>2008</v>
      </c>
      <c r="B1050">
        <v>22</v>
      </c>
      <c r="C1050">
        <v>63</v>
      </c>
      <c r="D1050">
        <v>620471748</v>
      </c>
      <c r="E1050">
        <f>VLOOKUP(Table1[[#This Row],[STATE_CODE]],Sheet2!$A$4:$B1502,2,FALSE)</f>
        <v>23346014286.459999</v>
      </c>
      <c r="F1050">
        <f>Table1[[#This Row],[VMT_TOTAL]]/Table1[[#This Row],[State 2008 Total]]</f>
        <v>2.657720244606615E-2</v>
      </c>
    </row>
    <row r="1051" spans="1:6" x14ac:dyDescent="0.35">
      <c r="A1051">
        <v>2008</v>
      </c>
      <c r="B1051">
        <v>22</v>
      </c>
      <c r="C1051">
        <v>65</v>
      </c>
      <c r="D1051">
        <v>345370044</v>
      </c>
      <c r="E1051">
        <f>VLOOKUP(Table1[[#This Row],[STATE_CODE]],Sheet2!$A$4:$B1503,2,FALSE)</f>
        <v>23346014286.459999</v>
      </c>
      <c r="F1051">
        <f>Table1[[#This Row],[VMT_TOTAL]]/Table1[[#This Row],[State 2008 Total]]</f>
        <v>1.4793533481229148E-2</v>
      </c>
    </row>
    <row r="1052" spans="1:6" x14ac:dyDescent="0.35">
      <c r="A1052">
        <v>2008</v>
      </c>
      <c r="B1052">
        <v>22</v>
      </c>
      <c r="C1052">
        <v>67</v>
      </c>
      <c r="D1052">
        <v>91190913</v>
      </c>
      <c r="E1052">
        <f>VLOOKUP(Table1[[#This Row],[STATE_CODE]],Sheet2!$A$4:$B1504,2,FALSE)</f>
        <v>23346014286.459999</v>
      </c>
      <c r="F1052">
        <f>Table1[[#This Row],[VMT_TOTAL]]/Table1[[#This Row],[State 2008 Total]]</f>
        <v>3.9060591620081395E-3</v>
      </c>
    </row>
    <row r="1053" spans="1:6" x14ac:dyDescent="0.35">
      <c r="A1053">
        <v>2008</v>
      </c>
      <c r="B1053">
        <v>22</v>
      </c>
      <c r="C1053">
        <v>69</v>
      </c>
      <c r="D1053">
        <v>357754898.39999998</v>
      </c>
      <c r="E1053">
        <f>VLOOKUP(Table1[[#This Row],[STATE_CODE]],Sheet2!$A$4:$B1505,2,FALSE)</f>
        <v>23346014286.459999</v>
      </c>
      <c r="F1053">
        <f>Table1[[#This Row],[VMT_TOTAL]]/Table1[[#This Row],[State 2008 Total]]</f>
        <v>1.5324024649787321E-2</v>
      </c>
    </row>
    <row r="1054" spans="1:6" x14ac:dyDescent="0.35">
      <c r="A1054">
        <v>2008</v>
      </c>
      <c r="B1054">
        <v>22</v>
      </c>
      <c r="C1054">
        <v>71</v>
      </c>
      <c r="D1054">
        <v>1626299245</v>
      </c>
      <c r="E1054">
        <f>VLOOKUP(Table1[[#This Row],[STATE_CODE]],Sheet2!$A$4:$B1506,2,FALSE)</f>
        <v>23346014286.459999</v>
      </c>
      <c r="F1054">
        <f>Table1[[#This Row],[VMT_TOTAL]]/Table1[[#This Row],[State 2008 Total]]</f>
        <v>6.9660680621754165E-2</v>
      </c>
    </row>
    <row r="1055" spans="1:6" x14ac:dyDescent="0.35">
      <c r="A1055">
        <v>2008</v>
      </c>
      <c r="B1055">
        <v>22</v>
      </c>
      <c r="C1055">
        <v>73</v>
      </c>
      <c r="D1055">
        <v>916626870</v>
      </c>
      <c r="E1055">
        <f>VLOOKUP(Table1[[#This Row],[STATE_CODE]],Sheet2!$A$4:$B1507,2,FALSE)</f>
        <v>23346014286.459999</v>
      </c>
      <c r="F1055">
        <f>Table1[[#This Row],[VMT_TOTAL]]/Table1[[#This Row],[State 2008 Total]]</f>
        <v>3.9262670653449253E-2</v>
      </c>
    </row>
    <row r="1056" spans="1:6" x14ac:dyDescent="0.35">
      <c r="A1056">
        <v>2008</v>
      </c>
      <c r="B1056">
        <v>22</v>
      </c>
      <c r="C1056">
        <v>75</v>
      </c>
      <c r="D1056">
        <v>89928030</v>
      </c>
      <c r="E1056">
        <f>VLOOKUP(Table1[[#This Row],[STATE_CODE]],Sheet2!$A$4:$B1508,2,FALSE)</f>
        <v>23346014286.459999</v>
      </c>
      <c r="F1056">
        <f>Table1[[#This Row],[VMT_TOTAL]]/Table1[[#This Row],[State 2008 Total]]</f>
        <v>3.8519650033862788E-3</v>
      </c>
    </row>
    <row r="1057" spans="1:6" x14ac:dyDescent="0.35">
      <c r="A1057">
        <v>2008</v>
      </c>
      <c r="B1057">
        <v>22</v>
      </c>
      <c r="C1057">
        <v>77</v>
      </c>
      <c r="D1057">
        <v>78832740</v>
      </c>
      <c r="E1057">
        <f>VLOOKUP(Table1[[#This Row],[STATE_CODE]],Sheet2!$A$4:$B1509,2,FALSE)</f>
        <v>23346014286.459999</v>
      </c>
      <c r="F1057">
        <f>Table1[[#This Row],[VMT_TOTAL]]/Table1[[#This Row],[State 2008 Total]]</f>
        <v>3.3767108609078795E-3</v>
      </c>
    </row>
    <row r="1058" spans="1:6" x14ac:dyDescent="0.35">
      <c r="A1058">
        <v>2008</v>
      </c>
      <c r="B1058">
        <v>22</v>
      </c>
      <c r="C1058">
        <v>79</v>
      </c>
      <c r="D1058">
        <v>807739674</v>
      </c>
      <c r="E1058">
        <f>VLOOKUP(Table1[[#This Row],[STATE_CODE]],Sheet2!$A$4:$B1510,2,FALSE)</f>
        <v>23346014286.459999</v>
      </c>
      <c r="F1058">
        <f>Table1[[#This Row],[VMT_TOTAL]]/Table1[[#This Row],[State 2008 Total]]</f>
        <v>3.4598611312786923E-2</v>
      </c>
    </row>
    <row r="1059" spans="1:6" x14ac:dyDescent="0.35">
      <c r="A1059">
        <v>2008</v>
      </c>
      <c r="B1059">
        <v>22</v>
      </c>
      <c r="C1059">
        <v>83</v>
      </c>
      <c r="D1059">
        <v>298338678</v>
      </c>
      <c r="E1059">
        <f>VLOOKUP(Table1[[#This Row],[STATE_CODE]],Sheet2!$A$4:$B1511,2,FALSE)</f>
        <v>23346014286.459999</v>
      </c>
      <c r="F1059">
        <f>Table1[[#This Row],[VMT_TOTAL]]/Table1[[#This Row],[State 2008 Total]]</f>
        <v>1.2778998348040404E-2</v>
      </c>
    </row>
    <row r="1060" spans="1:6" x14ac:dyDescent="0.35">
      <c r="A1060">
        <v>2008</v>
      </c>
      <c r="B1060">
        <v>22</v>
      </c>
      <c r="C1060">
        <v>85</v>
      </c>
      <c r="D1060">
        <v>102090576</v>
      </c>
      <c r="E1060">
        <f>VLOOKUP(Table1[[#This Row],[STATE_CODE]],Sheet2!$A$4:$B1512,2,FALSE)</f>
        <v>23346014286.459999</v>
      </c>
      <c r="F1060">
        <f>Table1[[#This Row],[VMT_TOTAL]]/Table1[[#This Row],[State 2008 Total]]</f>
        <v>4.3729338441812543E-3</v>
      </c>
    </row>
    <row r="1061" spans="1:6" x14ac:dyDescent="0.35">
      <c r="A1061">
        <v>2008</v>
      </c>
      <c r="B1061">
        <v>22</v>
      </c>
      <c r="C1061">
        <v>87</v>
      </c>
      <c r="D1061">
        <v>149192580</v>
      </c>
      <c r="E1061">
        <f>VLOOKUP(Table1[[#This Row],[STATE_CODE]],Sheet2!$A$4:$B1513,2,FALSE)</f>
        <v>23346014286.459999</v>
      </c>
      <c r="F1061">
        <f>Table1[[#This Row],[VMT_TOTAL]]/Table1[[#This Row],[State 2008 Total]]</f>
        <v>6.3904946758525415E-3</v>
      </c>
    </row>
    <row r="1062" spans="1:6" x14ac:dyDescent="0.35">
      <c r="A1062">
        <v>2008</v>
      </c>
      <c r="B1062">
        <v>22</v>
      </c>
      <c r="C1062">
        <v>89</v>
      </c>
      <c r="D1062">
        <v>507301986</v>
      </c>
      <c r="E1062">
        <f>VLOOKUP(Table1[[#This Row],[STATE_CODE]],Sheet2!$A$4:$B1514,2,FALSE)</f>
        <v>23346014286.459999</v>
      </c>
      <c r="F1062">
        <f>Table1[[#This Row],[VMT_TOTAL]]/Table1[[#This Row],[State 2008 Total]]</f>
        <v>2.1729704255951741E-2</v>
      </c>
    </row>
    <row r="1063" spans="1:6" x14ac:dyDescent="0.35">
      <c r="A1063">
        <v>2008</v>
      </c>
      <c r="B1063">
        <v>22</v>
      </c>
      <c r="C1063">
        <v>93</v>
      </c>
      <c r="D1063">
        <v>74352168</v>
      </c>
      <c r="E1063">
        <f>VLOOKUP(Table1[[#This Row],[STATE_CODE]],Sheet2!$A$4:$B1515,2,FALSE)</f>
        <v>23346014286.459999</v>
      </c>
      <c r="F1063">
        <f>Table1[[#This Row],[VMT_TOTAL]]/Table1[[#This Row],[State 2008 Total]]</f>
        <v>3.1847906493881512E-3</v>
      </c>
    </row>
    <row r="1064" spans="1:6" x14ac:dyDescent="0.35">
      <c r="A1064">
        <v>2008</v>
      </c>
      <c r="B1064">
        <v>22</v>
      </c>
      <c r="C1064">
        <v>95</v>
      </c>
      <c r="D1064">
        <v>344005962</v>
      </c>
      <c r="E1064">
        <f>VLOOKUP(Table1[[#This Row],[STATE_CODE]],Sheet2!$A$4:$B1516,2,FALSE)</f>
        <v>23346014286.459999</v>
      </c>
      <c r="F1064">
        <f>Table1[[#This Row],[VMT_TOTAL]]/Table1[[#This Row],[State 2008 Total]]</f>
        <v>1.47351045784082E-2</v>
      </c>
    </row>
    <row r="1065" spans="1:6" x14ac:dyDescent="0.35">
      <c r="A1065">
        <v>2008</v>
      </c>
      <c r="B1065">
        <v>22</v>
      </c>
      <c r="C1065">
        <v>97</v>
      </c>
      <c r="D1065">
        <v>436065576</v>
      </c>
      <c r="E1065">
        <f>VLOOKUP(Table1[[#This Row],[STATE_CODE]],Sheet2!$A$4:$B1517,2,FALSE)</f>
        <v>23346014286.459999</v>
      </c>
      <c r="F1065">
        <f>Table1[[#This Row],[VMT_TOTAL]]/Table1[[#This Row],[State 2008 Total]]</f>
        <v>1.8678373560873953E-2</v>
      </c>
    </row>
    <row r="1066" spans="1:6" x14ac:dyDescent="0.35">
      <c r="A1066">
        <v>2008</v>
      </c>
      <c r="B1066">
        <v>22</v>
      </c>
      <c r="C1066">
        <v>99</v>
      </c>
      <c r="D1066">
        <v>354742572</v>
      </c>
      <c r="E1066">
        <f>VLOOKUP(Table1[[#This Row],[STATE_CODE]],Sheet2!$A$4:$B1518,2,FALSE)</f>
        <v>23346014286.459999</v>
      </c>
      <c r="F1066">
        <f>Table1[[#This Row],[VMT_TOTAL]]/Table1[[#This Row],[State 2008 Total]]</f>
        <v>1.5194995070560727E-2</v>
      </c>
    </row>
    <row r="1067" spans="1:6" x14ac:dyDescent="0.35">
      <c r="A1067">
        <v>2008</v>
      </c>
      <c r="B1067">
        <v>22</v>
      </c>
      <c r="C1067">
        <v>101</v>
      </c>
      <c r="D1067">
        <v>313937232</v>
      </c>
      <c r="E1067">
        <f>VLOOKUP(Table1[[#This Row],[STATE_CODE]],Sheet2!$A$4:$B1519,2,FALSE)</f>
        <v>23346014286.459999</v>
      </c>
      <c r="F1067">
        <f>Table1[[#This Row],[VMT_TOTAL]]/Table1[[#This Row],[State 2008 Total]]</f>
        <v>1.3447144688079556E-2</v>
      </c>
    </row>
    <row r="1068" spans="1:6" x14ac:dyDescent="0.35">
      <c r="A1068">
        <v>2008</v>
      </c>
      <c r="B1068">
        <v>22</v>
      </c>
      <c r="C1068">
        <v>103</v>
      </c>
      <c r="D1068">
        <v>1300230463.5</v>
      </c>
      <c r="E1068">
        <f>VLOOKUP(Table1[[#This Row],[STATE_CODE]],Sheet2!$A$4:$B1520,2,FALSE)</f>
        <v>23346014286.459999</v>
      </c>
      <c r="F1068">
        <f>Table1[[#This Row],[VMT_TOTAL]]/Table1[[#This Row],[State 2008 Total]]</f>
        <v>5.5693894792743934E-2</v>
      </c>
    </row>
    <row r="1069" spans="1:6" x14ac:dyDescent="0.35">
      <c r="A1069">
        <v>2008</v>
      </c>
      <c r="B1069">
        <v>22</v>
      </c>
      <c r="C1069">
        <v>105</v>
      </c>
      <c r="D1069">
        <v>914804190</v>
      </c>
      <c r="E1069">
        <f>VLOOKUP(Table1[[#This Row],[STATE_CODE]],Sheet2!$A$4:$B1521,2,FALSE)</f>
        <v>23346014286.459999</v>
      </c>
      <c r="F1069">
        <f>Table1[[#This Row],[VMT_TOTAL]]/Table1[[#This Row],[State 2008 Total]]</f>
        <v>3.9184598226283084E-2</v>
      </c>
    </row>
    <row r="1070" spans="1:6" x14ac:dyDescent="0.35">
      <c r="A1070">
        <v>2008</v>
      </c>
      <c r="B1070">
        <v>22</v>
      </c>
      <c r="C1070">
        <v>107</v>
      </c>
      <c r="D1070">
        <v>26167609.199999999</v>
      </c>
      <c r="E1070">
        <f>VLOOKUP(Table1[[#This Row],[STATE_CODE]],Sheet2!$A$4:$B1522,2,FALSE)</f>
        <v>23346014286.459999</v>
      </c>
      <c r="F1070">
        <f>Table1[[#This Row],[VMT_TOTAL]]/Table1[[#This Row],[State 2008 Total]]</f>
        <v>1.1208598126823063E-3</v>
      </c>
    </row>
    <row r="1071" spans="1:6" x14ac:dyDescent="0.35">
      <c r="A1071">
        <v>2008</v>
      </c>
      <c r="B1071">
        <v>22</v>
      </c>
      <c r="C1071">
        <v>109</v>
      </c>
      <c r="D1071">
        <v>315526587</v>
      </c>
      <c r="E1071">
        <f>VLOOKUP(Table1[[#This Row],[STATE_CODE]],Sheet2!$A$4:$B1523,2,FALSE)</f>
        <v>23346014286.459999</v>
      </c>
      <c r="F1071">
        <f>Table1[[#This Row],[VMT_TOTAL]]/Table1[[#This Row],[State 2008 Total]]</f>
        <v>1.3515222903936802E-2</v>
      </c>
    </row>
    <row r="1072" spans="1:6" x14ac:dyDescent="0.35">
      <c r="A1072">
        <v>2008</v>
      </c>
      <c r="B1072">
        <v>22</v>
      </c>
      <c r="C1072">
        <v>111</v>
      </c>
      <c r="D1072">
        <v>27273222</v>
      </c>
      <c r="E1072">
        <f>VLOOKUP(Table1[[#This Row],[STATE_CODE]],Sheet2!$A$4:$B1524,2,FALSE)</f>
        <v>23346014286.459999</v>
      </c>
      <c r="F1072">
        <f>Table1[[#This Row],[VMT_TOTAL]]/Table1[[#This Row],[State 2008 Total]]</f>
        <v>1.1682174809520983E-3</v>
      </c>
    </row>
    <row r="1073" spans="1:6" x14ac:dyDescent="0.35">
      <c r="A1073">
        <v>2008</v>
      </c>
      <c r="B1073">
        <v>22</v>
      </c>
      <c r="C1073">
        <v>113</v>
      </c>
      <c r="D1073">
        <v>48438819</v>
      </c>
      <c r="E1073">
        <f>VLOOKUP(Table1[[#This Row],[STATE_CODE]],Sheet2!$A$4:$B1525,2,FALSE)</f>
        <v>23346014286.459999</v>
      </c>
      <c r="F1073">
        <f>Table1[[#This Row],[VMT_TOTAL]]/Table1[[#This Row],[State 2008 Total]]</f>
        <v>2.0748217835235838E-3</v>
      </c>
    </row>
    <row r="1074" spans="1:6" x14ac:dyDescent="0.35">
      <c r="A1074">
        <v>2008</v>
      </c>
      <c r="B1074">
        <v>22</v>
      </c>
      <c r="C1074">
        <v>115</v>
      </c>
      <c r="D1074">
        <v>209011363.80000001</v>
      </c>
      <c r="E1074">
        <f>VLOOKUP(Table1[[#This Row],[STATE_CODE]],Sheet2!$A$4:$B1526,2,FALSE)</f>
        <v>23346014286.459999</v>
      </c>
      <c r="F1074">
        <f>Table1[[#This Row],[VMT_TOTAL]]/Table1[[#This Row],[State 2008 Total]]</f>
        <v>8.9527643235111209E-3</v>
      </c>
    </row>
    <row r="1075" spans="1:6" x14ac:dyDescent="0.35">
      <c r="A1075">
        <v>2008</v>
      </c>
      <c r="B1075">
        <v>22</v>
      </c>
      <c r="C1075">
        <v>117</v>
      </c>
      <c r="D1075">
        <v>46664634</v>
      </c>
      <c r="E1075">
        <f>VLOOKUP(Table1[[#This Row],[STATE_CODE]],Sheet2!$A$4:$B1527,2,FALSE)</f>
        <v>23346014286.459999</v>
      </c>
      <c r="F1075">
        <f>Table1[[#This Row],[VMT_TOTAL]]/Table1[[#This Row],[State 2008 Total]]</f>
        <v>1.998826584590249E-3</v>
      </c>
    </row>
    <row r="1076" spans="1:6" x14ac:dyDescent="0.35">
      <c r="A1076">
        <v>2008</v>
      </c>
      <c r="B1076">
        <v>22</v>
      </c>
      <c r="C1076">
        <v>119</v>
      </c>
      <c r="D1076">
        <v>199000422</v>
      </c>
      <c r="E1076">
        <f>VLOOKUP(Table1[[#This Row],[STATE_CODE]],Sheet2!$A$4:$B1528,2,FALSE)</f>
        <v>23346014286.459999</v>
      </c>
      <c r="F1076">
        <f>Table1[[#This Row],[VMT_TOTAL]]/Table1[[#This Row],[State 2008 Total]]</f>
        <v>8.5239570043189085E-3</v>
      </c>
    </row>
    <row r="1077" spans="1:6" x14ac:dyDescent="0.35">
      <c r="A1077">
        <v>2008</v>
      </c>
      <c r="B1077">
        <v>22</v>
      </c>
      <c r="C1077">
        <v>121</v>
      </c>
      <c r="D1077">
        <v>494494914</v>
      </c>
      <c r="E1077">
        <f>VLOOKUP(Table1[[#This Row],[STATE_CODE]],Sheet2!$A$4:$B1529,2,FALSE)</f>
        <v>23346014286.459999</v>
      </c>
      <c r="F1077">
        <f>Table1[[#This Row],[VMT_TOTAL]]/Table1[[#This Row],[State 2008 Total]]</f>
        <v>2.1181127876152825E-2</v>
      </c>
    </row>
    <row r="1078" spans="1:6" x14ac:dyDescent="0.35">
      <c r="A1078">
        <v>2008</v>
      </c>
      <c r="B1078">
        <v>22</v>
      </c>
      <c r="C1078">
        <v>125</v>
      </c>
      <c r="D1078">
        <v>61257054</v>
      </c>
      <c r="E1078">
        <f>VLOOKUP(Table1[[#This Row],[STATE_CODE]],Sheet2!$A$4:$B1530,2,FALSE)</f>
        <v>23346014286.459999</v>
      </c>
      <c r="F1078">
        <f>Table1[[#This Row],[VMT_TOTAL]]/Table1[[#This Row],[State 2008 Total]]</f>
        <v>2.6238763177459071E-3</v>
      </c>
    </row>
    <row r="1079" spans="1:6" x14ac:dyDescent="0.35">
      <c r="A1079">
        <v>2008</v>
      </c>
      <c r="B1079">
        <v>22</v>
      </c>
      <c r="C1079">
        <v>127</v>
      </c>
      <c r="D1079">
        <v>111270112.2</v>
      </c>
      <c r="E1079">
        <f>VLOOKUP(Table1[[#This Row],[STATE_CODE]],Sheet2!$A$4:$B1531,2,FALSE)</f>
        <v>23346014286.459999</v>
      </c>
      <c r="F1079">
        <f>Table1[[#This Row],[VMT_TOTAL]]/Table1[[#This Row],[State 2008 Total]]</f>
        <v>4.7661288490058618E-3</v>
      </c>
    </row>
    <row r="1080" spans="1:6" x14ac:dyDescent="0.35">
      <c r="A1080">
        <v>2008</v>
      </c>
      <c r="B1080">
        <v>23</v>
      </c>
      <c r="C1080">
        <v>1</v>
      </c>
      <c r="D1080">
        <v>414375274.01999998</v>
      </c>
      <c r="E1080">
        <f>VLOOKUP(Table1[[#This Row],[STATE_CODE]],Sheet2!$A$4:$B1532,2,FALSE)</f>
        <v>5834958341.6399975</v>
      </c>
      <c r="F1080">
        <f>Table1[[#This Row],[VMT_TOTAL]]/Table1[[#This Row],[State 2008 Total]]</f>
        <v>7.1015978136963698E-2</v>
      </c>
    </row>
    <row r="1081" spans="1:6" x14ac:dyDescent="0.35">
      <c r="A1081">
        <v>2008</v>
      </c>
      <c r="B1081">
        <v>23</v>
      </c>
      <c r="C1081">
        <v>3</v>
      </c>
      <c r="D1081">
        <v>244853542.459999</v>
      </c>
      <c r="E1081">
        <f>VLOOKUP(Table1[[#This Row],[STATE_CODE]],Sheet2!$A$4:$B1533,2,FALSE)</f>
        <v>5834958341.6399975</v>
      </c>
      <c r="F1081">
        <f>Table1[[#This Row],[VMT_TOTAL]]/Table1[[#This Row],[State 2008 Total]]</f>
        <v>4.1963203183928724E-2</v>
      </c>
    </row>
    <row r="1082" spans="1:6" x14ac:dyDescent="0.35">
      <c r="A1082">
        <v>2008</v>
      </c>
      <c r="B1082">
        <v>23</v>
      </c>
      <c r="C1082">
        <v>5</v>
      </c>
      <c r="D1082">
        <v>1475695797.3</v>
      </c>
      <c r="E1082">
        <f>VLOOKUP(Table1[[#This Row],[STATE_CODE]],Sheet2!$A$4:$B1534,2,FALSE)</f>
        <v>5834958341.6399975</v>
      </c>
      <c r="F1082">
        <f>Table1[[#This Row],[VMT_TOTAL]]/Table1[[#This Row],[State 2008 Total]]</f>
        <v>0.25290596965688616</v>
      </c>
    </row>
    <row r="1083" spans="1:6" x14ac:dyDescent="0.35">
      <c r="A1083">
        <v>2008</v>
      </c>
      <c r="B1083">
        <v>23</v>
      </c>
      <c r="C1083">
        <v>7</v>
      </c>
      <c r="D1083">
        <v>99116189.159999996</v>
      </c>
      <c r="E1083">
        <f>VLOOKUP(Table1[[#This Row],[STATE_CODE]],Sheet2!$A$4:$B1535,2,FALSE)</f>
        <v>5834958341.6399975</v>
      </c>
      <c r="F1083">
        <f>Table1[[#This Row],[VMT_TOTAL]]/Table1[[#This Row],[State 2008 Total]]</f>
        <v>1.6986614703429399E-2</v>
      </c>
    </row>
    <row r="1084" spans="1:6" x14ac:dyDescent="0.35">
      <c r="A1084">
        <v>2008</v>
      </c>
      <c r="B1084">
        <v>23</v>
      </c>
      <c r="C1084">
        <v>9</v>
      </c>
      <c r="D1084">
        <v>176643981.80000001</v>
      </c>
      <c r="E1084">
        <f>VLOOKUP(Table1[[#This Row],[STATE_CODE]],Sheet2!$A$4:$B1536,2,FALSE)</f>
        <v>5834958341.6399975</v>
      </c>
      <c r="F1084">
        <f>Table1[[#This Row],[VMT_TOTAL]]/Table1[[#This Row],[State 2008 Total]]</f>
        <v>3.027339210623254E-2</v>
      </c>
    </row>
    <row r="1085" spans="1:6" x14ac:dyDescent="0.35">
      <c r="A1085">
        <v>2008</v>
      </c>
      <c r="B1085">
        <v>23</v>
      </c>
      <c r="C1085">
        <v>11</v>
      </c>
      <c r="D1085">
        <v>480722626.80000001</v>
      </c>
      <c r="E1085">
        <f>VLOOKUP(Table1[[#This Row],[STATE_CODE]],Sheet2!$A$4:$B1537,2,FALSE)</f>
        <v>5834958341.6399975</v>
      </c>
      <c r="F1085">
        <f>Table1[[#This Row],[VMT_TOTAL]]/Table1[[#This Row],[State 2008 Total]]</f>
        <v>8.2386642483703851E-2</v>
      </c>
    </row>
    <row r="1086" spans="1:6" x14ac:dyDescent="0.35">
      <c r="A1086">
        <v>2008</v>
      </c>
      <c r="B1086">
        <v>23</v>
      </c>
      <c r="C1086">
        <v>13</v>
      </c>
      <c r="D1086">
        <v>91867248.060000002</v>
      </c>
      <c r="E1086">
        <f>VLOOKUP(Table1[[#This Row],[STATE_CODE]],Sheet2!$A$4:$B1538,2,FALSE)</f>
        <v>5834958341.6399975</v>
      </c>
      <c r="F1086">
        <f>Table1[[#This Row],[VMT_TOTAL]]/Table1[[#This Row],[State 2008 Total]]</f>
        <v>1.5744285165569735E-2</v>
      </c>
    </row>
    <row r="1087" spans="1:6" x14ac:dyDescent="0.35">
      <c r="A1087">
        <v>2008</v>
      </c>
      <c r="B1087">
        <v>23</v>
      </c>
      <c r="C1087">
        <v>15</v>
      </c>
      <c r="D1087">
        <v>113082145.3</v>
      </c>
      <c r="E1087">
        <f>VLOOKUP(Table1[[#This Row],[STATE_CODE]],Sheet2!$A$4:$B1539,2,FALSE)</f>
        <v>5834958341.6399975</v>
      </c>
      <c r="F1087">
        <f>Table1[[#This Row],[VMT_TOTAL]]/Table1[[#This Row],[State 2008 Total]]</f>
        <v>1.9380111849815994E-2</v>
      </c>
    </row>
    <row r="1088" spans="1:6" x14ac:dyDescent="0.35">
      <c r="A1088">
        <v>2008</v>
      </c>
      <c r="B1088">
        <v>23</v>
      </c>
      <c r="C1088">
        <v>17</v>
      </c>
      <c r="D1088">
        <v>205504355.47999999</v>
      </c>
      <c r="E1088">
        <f>VLOOKUP(Table1[[#This Row],[STATE_CODE]],Sheet2!$A$4:$B1540,2,FALSE)</f>
        <v>5834958341.6399975</v>
      </c>
      <c r="F1088">
        <f>Table1[[#This Row],[VMT_TOTAL]]/Table1[[#This Row],[State 2008 Total]]</f>
        <v>3.5219506883786951E-2</v>
      </c>
    </row>
    <row r="1089" spans="1:6" x14ac:dyDescent="0.35">
      <c r="A1089">
        <v>2008</v>
      </c>
      <c r="B1089">
        <v>23</v>
      </c>
      <c r="C1089">
        <v>19</v>
      </c>
      <c r="D1089">
        <v>694224170.10000002</v>
      </c>
      <c r="E1089">
        <f>VLOOKUP(Table1[[#This Row],[STATE_CODE]],Sheet2!$A$4:$B1541,2,FALSE)</f>
        <v>5834958341.6399975</v>
      </c>
      <c r="F1089">
        <f>Table1[[#This Row],[VMT_TOTAL]]/Table1[[#This Row],[State 2008 Total]]</f>
        <v>0.11897671404880647</v>
      </c>
    </row>
    <row r="1090" spans="1:6" x14ac:dyDescent="0.35">
      <c r="A1090">
        <v>2008</v>
      </c>
      <c r="B1090">
        <v>23</v>
      </c>
      <c r="C1090">
        <v>23</v>
      </c>
      <c r="D1090">
        <v>260339588.09999999</v>
      </c>
      <c r="E1090">
        <f>VLOOKUP(Table1[[#This Row],[STATE_CODE]],Sheet2!$A$4:$B1542,2,FALSE)</f>
        <v>5834958341.6399975</v>
      </c>
      <c r="F1090">
        <f>Table1[[#This Row],[VMT_TOTAL]]/Table1[[#This Row],[State 2008 Total]]</f>
        <v>4.4617214529560439E-2</v>
      </c>
    </row>
    <row r="1091" spans="1:6" x14ac:dyDescent="0.35">
      <c r="A1091">
        <v>2008</v>
      </c>
      <c r="B1091">
        <v>23</v>
      </c>
      <c r="C1091">
        <v>25</v>
      </c>
      <c r="D1091">
        <v>329088570.57999998</v>
      </c>
      <c r="E1091">
        <f>VLOOKUP(Table1[[#This Row],[STATE_CODE]],Sheet2!$A$4:$B1543,2,FALSE)</f>
        <v>5834958341.6399975</v>
      </c>
      <c r="F1091">
        <f>Table1[[#This Row],[VMT_TOTAL]]/Table1[[#This Row],[State 2008 Total]]</f>
        <v>5.6399472166155172E-2</v>
      </c>
    </row>
    <row r="1092" spans="1:6" x14ac:dyDescent="0.35">
      <c r="A1092">
        <v>2008</v>
      </c>
      <c r="B1092">
        <v>23</v>
      </c>
      <c r="C1092">
        <v>27</v>
      </c>
      <c r="D1092">
        <v>184744114.459999</v>
      </c>
      <c r="E1092">
        <f>VLOOKUP(Table1[[#This Row],[STATE_CODE]],Sheet2!$A$4:$B1544,2,FALSE)</f>
        <v>5834958341.6399975</v>
      </c>
      <c r="F1092">
        <f>Table1[[#This Row],[VMT_TOTAL]]/Table1[[#This Row],[State 2008 Total]]</f>
        <v>3.1661599559607831E-2</v>
      </c>
    </row>
    <row r="1093" spans="1:6" x14ac:dyDescent="0.35">
      <c r="A1093">
        <v>2008</v>
      </c>
      <c r="B1093">
        <v>23</v>
      </c>
      <c r="C1093">
        <v>29</v>
      </c>
      <c r="D1093">
        <v>100723097.5</v>
      </c>
      <c r="E1093">
        <f>VLOOKUP(Table1[[#This Row],[STATE_CODE]],Sheet2!$A$4:$B1545,2,FALSE)</f>
        <v>5834958341.6399975</v>
      </c>
      <c r="F1093">
        <f>Table1[[#This Row],[VMT_TOTAL]]/Table1[[#This Row],[State 2008 Total]]</f>
        <v>1.7262007987479538E-2</v>
      </c>
    </row>
    <row r="1094" spans="1:6" x14ac:dyDescent="0.35">
      <c r="A1094">
        <v>2008</v>
      </c>
      <c r="B1094">
        <v>23</v>
      </c>
      <c r="C1094">
        <v>31</v>
      </c>
      <c r="D1094">
        <v>963977640.51999998</v>
      </c>
      <c r="E1094">
        <f>VLOOKUP(Table1[[#This Row],[STATE_CODE]],Sheet2!$A$4:$B1546,2,FALSE)</f>
        <v>5834958341.6399975</v>
      </c>
      <c r="F1094">
        <f>Table1[[#This Row],[VMT_TOTAL]]/Table1[[#This Row],[State 2008 Total]]</f>
        <v>0.16520728753807357</v>
      </c>
    </row>
    <row r="1095" spans="1:6" x14ac:dyDescent="0.35">
      <c r="A1095">
        <v>2008</v>
      </c>
      <c r="B1095">
        <v>24</v>
      </c>
      <c r="C1095">
        <v>1</v>
      </c>
      <c r="D1095">
        <v>509821262.80000001</v>
      </c>
      <c r="E1095">
        <f>VLOOKUP(Table1[[#This Row],[STATE_CODE]],Sheet2!$A$4:$B1547,2,FALSE)</f>
        <v>35647655961.48999</v>
      </c>
      <c r="F1095">
        <f>Table1[[#This Row],[VMT_TOTAL]]/Table1[[#This Row],[State 2008 Total]]</f>
        <v>1.4301677040161007E-2</v>
      </c>
    </row>
    <row r="1096" spans="1:6" x14ac:dyDescent="0.35">
      <c r="A1096">
        <v>2008</v>
      </c>
      <c r="B1096">
        <v>24</v>
      </c>
      <c r="C1096">
        <v>3</v>
      </c>
      <c r="D1096">
        <v>3696344828.0999999</v>
      </c>
      <c r="E1096">
        <f>VLOOKUP(Table1[[#This Row],[STATE_CODE]],Sheet2!$A$4:$B1548,2,FALSE)</f>
        <v>35647655961.48999</v>
      </c>
      <c r="F1096">
        <f>Table1[[#This Row],[VMT_TOTAL]]/Table1[[#This Row],[State 2008 Total]]</f>
        <v>0.10369110474172959</v>
      </c>
    </row>
    <row r="1097" spans="1:6" x14ac:dyDescent="0.35">
      <c r="A1097">
        <v>2008</v>
      </c>
      <c r="B1097">
        <v>24</v>
      </c>
      <c r="C1097">
        <v>5</v>
      </c>
      <c r="D1097">
        <v>5559820936.1800003</v>
      </c>
      <c r="E1097">
        <f>VLOOKUP(Table1[[#This Row],[STATE_CODE]],Sheet2!$A$4:$B1549,2,FALSE)</f>
        <v>35647655961.48999</v>
      </c>
      <c r="F1097">
        <f>Table1[[#This Row],[VMT_TOTAL]]/Table1[[#This Row],[State 2008 Total]]</f>
        <v>0.15596596146984393</v>
      </c>
    </row>
    <row r="1098" spans="1:6" x14ac:dyDescent="0.35">
      <c r="A1098">
        <v>2008</v>
      </c>
      <c r="B1098">
        <v>24</v>
      </c>
      <c r="C1098">
        <v>9</v>
      </c>
      <c r="D1098">
        <v>495149230.56</v>
      </c>
      <c r="E1098">
        <f>VLOOKUP(Table1[[#This Row],[STATE_CODE]],Sheet2!$A$4:$B1550,2,FALSE)</f>
        <v>35647655961.48999</v>
      </c>
      <c r="F1098">
        <f>Table1[[#This Row],[VMT_TOTAL]]/Table1[[#This Row],[State 2008 Total]]</f>
        <v>1.3890092271281669E-2</v>
      </c>
    </row>
    <row r="1099" spans="1:6" x14ac:dyDescent="0.35">
      <c r="A1099">
        <v>2008</v>
      </c>
      <c r="B1099">
        <v>24</v>
      </c>
      <c r="C1099">
        <v>11</v>
      </c>
      <c r="D1099">
        <v>90914279.219999999</v>
      </c>
      <c r="E1099">
        <f>VLOOKUP(Table1[[#This Row],[STATE_CODE]],Sheet2!$A$4:$B1551,2,FALSE)</f>
        <v>35647655961.48999</v>
      </c>
      <c r="F1099">
        <f>Table1[[#This Row],[VMT_TOTAL]]/Table1[[#This Row],[State 2008 Total]]</f>
        <v>2.550357850126648E-3</v>
      </c>
    </row>
    <row r="1100" spans="1:6" x14ac:dyDescent="0.35">
      <c r="A1100">
        <v>2008</v>
      </c>
      <c r="B1100">
        <v>24</v>
      </c>
      <c r="C1100">
        <v>13</v>
      </c>
      <c r="D1100">
        <v>547909158.22000003</v>
      </c>
      <c r="E1100">
        <f>VLOOKUP(Table1[[#This Row],[STATE_CODE]],Sheet2!$A$4:$B1552,2,FALSE)</f>
        <v>35647655961.48999</v>
      </c>
      <c r="F1100">
        <f>Table1[[#This Row],[VMT_TOTAL]]/Table1[[#This Row],[State 2008 Total]]</f>
        <v>1.5370131455821497E-2</v>
      </c>
    </row>
    <row r="1101" spans="1:6" x14ac:dyDescent="0.35">
      <c r="A1101">
        <v>2008</v>
      </c>
      <c r="B1101">
        <v>24</v>
      </c>
      <c r="C1101">
        <v>15</v>
      </c>
      <c r="D1101">
        <v>811410053.72000003</v>
      </c>
      <c r="E1101">
        <f>VLOOKUP(Table1[[#This Row],[STATE_CODE]],Sheet2!$A$4:$B1553,2,FALSE)</f>
        <v>35647655961.48999</v>
      </c>
      <c r="F1101">
        <f>Table1[[#This Row],[VMT_TOTAL]]/Table1[[#This Row],[State 2008 Total]]</f>
        <v>2.2761946945307227E-2</v>
      </c>
    </row>
    <row r="1102" spans="1:6" x14ac:dyDescent="0.35">
      <c r="A1102">
        <v>2008</v>
      </c>
      <c r="B1102">
        <v>24</v>
      </c>
      <c r="C1102">
        <v>17</v>
      </c>
      <c r="D1102">
        <v>681615756.70000005</v>
      </c>
      <c r="E1102">
        <f>VLOOKUP(Table1[[#This Row],[STATE_CODE]],Sheet2!$A$4:$B1554,2,FALSE)</f>
        <v>35647655961.48999</v>
      </c>
      <c r="F1102">
        <f>Table1[[#This Row],[VMT_TOTAL]]/Table1[[#This Row],[State 2008 Total]]</f>
        <v>1.9120913796866382E-2</v>
      </c>
    </row>
    <row r="1103" spans="1:6" x14ac:dyDescent="0.35">
      <c r="A1103">
        <v>2008</v>
      </c>
      <c r="B1103">
        <v>24</v>
      </c>
      <c r="C1103">
        <v>19</v>
      </c>
      <c r="D1103">
        <v>161055199.97999999</v>
      </c>
      <c r="E1103">
        <f>VLOOKUP(Table1[[#This Row],[STATE_CODE]],Sheet2!$A$4:$B1555,2,FALSE)</f>
        <v>35647655961.48999</v>
      </c>
      <c r="F1103">
        <f>Table1[[#This Row],[VMT_TOTAL]]/Table1[[#This Row],[State 2008 Total]]</f>
        <v>4.5179744820805952E-3</v>
      </c>
    </row>
    <row r="1104" spans="1:6" x14ac:dyDescent="0.35">
      <c r="A1104">
        <v>2008</v>
      </c>
      <c r="B1104">
        <v>24</v>
      </c>
      <c r="C1104">
        <v>21</v>
      </c>
      <c r="D1104">
        <v>1814567479</v>
      </c>
      <c r="E1104">
        <f>VLOOKUP(Table1[[#This Row],[STATE_CODE]],Sheet2!$A$4:$B1556,2,FALSE)</f>
        <v>35647655961.48999</v>
      </c>
      <c r="F1104">
        <f>Table1[[#This Row],[VMT_TOTAL]]/Table1[[#This Row],[State 2008 Total]]</f>
        <v>5.0902855462930566E-2</v>
      </c>
    </row>
    <row r="1105" spans="1:6" x14ac:dyDescent="0.35">
      <c r="A1105">
        <v>2008</v>
      </c>
      <c r="B1105">
        <v>24</v>
      </c>
      <c r="C1105">
        <v>23</v>
      </c>
      <c r="D1105">
        <v>239170173.75999999</v>
      </c>
      <c r="E1105">
        <f>VLOOKUP(Table1[[#This Row],[STATE_CODE]],Sheet2!$A$4:$B1557,2,FALSE)</f>
        <v>35647655961.48999</v>
      </c>
      <c r="F1105">
        <f>Table1[[#This Row],[VMT_TOTAL]]/Table1[[#This Row],[State 2008 Total]]</f>
        <v>6.7092819235681162E-3</v>
      </c>
    </row>
    <row r="1106" spans="1:6" x14ac:dyDescent="0.35">
      <c r="A1106">
        <v>2008</v>
      </c>
      <c r="B1106">
        <v>24</v>
      </c>
      <c r="C1106">
        <v>25</v>
      </c>
      <c r="D1106">
        <v>1357579581.6600001</v>
      </c>
      <c r="E1106">
        <f>VLOOKUP(Table1[[#This Row],[STATE_CODE]],Sheet2!$A$4:$B1558,2,FALSE)</f>
        <v>35647655961.48999</v>
      </c>
      <c r="F1106">
        <f>Table1[[#This Row],[VMT_TOTAL]]/Table1[[#This Row],[State 2008 Total]]</f>
        <v>3.8083277709103441E-2</v>
      </c>
    </row>
    <row r="1107" spans="1:6" x14ac:dyDescent="0.35">
      <c r="A1107">
        <v>2008</v>
      </c>
      <c r="B1107">
        <v>24</v>
      </c>
      <c r="C1107">
        <v>27</v>
      </c>
      <c r="D1107">
        <v>2580802699.4200001</v>
      </c>
      <c r="E1107">
        <f>VLOOKUP(Table1[[#This Row],[STATE_CODE]],Sheet2!$A$4:$B1559,2,FALSE)</f>
        <v>35647655961.48999</v>
      </c>
      <c r="F1107">
        <f>Table1[[#This Row],[VMT_TOTAL]]/Table1[[#This Row],[State 2008 Total]]</f>
        <v>7.2397542834458178E-2</v>
      </c>
    </row>
    <row r="1108" spans="1:6" x14ac:dyDescent="0.35">
      <c r="A1108">
        <v>2008</v>
      </c>
      <c r="B1108">
        <v>24</v>
      </c>
      <c r="C1108">
        <v>29</v>
      </c>
      <c r="D1108">
        <v>46019983.560000002</v>
      </c>
      <c r="E1108">
        <f>VLOOKUP(Table1[[#This Row],[STATE_CODE]],Sheet2!$A$4:$B1560,2,FALSE)</f>
        <v>35647655961.48999</v>
      </c>
      <c r="F1108">
        <f>Table1[[#This Row],[VMT_TOTAL]]/Table1[[#This Row],[State 2008 Total]]</f>
        <v>1.2909680123067613E-3</v>
      </c>
    </row>
    <row r="1109" spans="1:6" x14ac:dyDescent="0.35">
      <c r="A1109">
        <v>2008</v>
      </c>
      <c r="B1109">
        <v>24</v>
      </c>
      <c r="C1109">
        <v>31</v>
      </c>
      <c r="D1109">
        <v>4868767559.8999996</v>
      </c>
      <c r="E1109">
        <f>VLOOKUP(Table1[[#This Row],[STATE_CODE]],Sheet2!$A$4:$B1561,2,FALSE)</f>
        <v>35647655961.48999</v>
      </c>
      <c r="F1109">
        <f>Table1[[#This Row],[VMT_TOTAL]]/Table1[[#This Row],[State 2008 Total]]</f>
        <v>0.13658030040347416</v>
      </c>
    </row>
    <row r="1110" spans="1:6" x14ac:dyDescent="0.35">
      <c r="A1110">
        <v>2008</v>
      </c>
      <c r="B1110">
        <v>24</v>
      </c>
      <c r="C1110">
        <v>33</v>
      </c>
      <c r="D1110">
        <v>6148192458.96</v>
      </c>
      <c r="E1110">
        <f>VLOOKUP(Table1[[#This Row],[STATE_CODE]],Sheet2!$A$4:$B1562,2,FALSE)</f>
        <v>35647655961.48999</v>
      </c>
      <c r="F1110">
        <f>Table1[[#This Row],[VMT_TOTAL]]/Table1[[#This Row],[State 2008 Total]]</f>
        <v>0.17247115674595451</v>
      </c>
    </row>
    <row r="1111" spans="1:6" x14ac:dyDescent="0.35">
      <c r="A1111">
        <v>2008</v>
      </c>
      <c r="B1111">
        <v>24</v>
      </c>
      <c r="C1111">
        <v>35</v>
      </c>
      <c r="D1111">
        <v>588728055.60000002</v>
      </c>
      <c r="E1111">
        <f>VLOOKUP(Table1[[#This Row],[STATE_CODE]],Sheet2!$A$4:$B1563,2,FALSE)</f>
        <v>35647655961.48999</v>
      </c>
      <c r="F1111">
        <f>Table1[[#This Row],[VMT_TOTAL]]/Table1[[#This Row],[State 2008 Total]]</f>
        <v>1.6515196854345777E-2</v>
      </c>
    </row>
    <row r="1112" spans="1:6" x14ac:dyDescent="0.35">
      <c r="A1112">
        <v>2008</v>
      </c>
      <c r="B1112">
        <v>24</v>
      </c>
      <c r="C1112">
        <v>37</v>
      </c>
      <c r="D1112">
        <v>335294979</v>
      </c>
      <c r="E1112">
        <f>VLOOKUP(Table1[[#This Row],[STATE_CODE]],Sheet2!$A$4:$B1564,2,FALSE)</f>
        <v>35647655961.48999</v>
      </c>
      <c r="F1112">
        <f>Table1[[#This Row],[VMT_TOTAL]]/Table1[[#This Row],[State 2008 Total]]</f>
        <v>9.4058071970347153E-3</v>
      </c>
    </row>
    <row r="1113" spans="1:6" x14ac:dyDescent="0.35">
      <c r="A1113">
        <v>2008</v>
      </c>
      <c r="B1113">
        <v>24</v>
      </c>
      <c r="C1113">
        <v>39</v>
      </c>
      <c r="D1113">
        <v>145787799.12</v>
      </c>
      <c r="E1113">
        <f>VLOOKUP(Table1[[#This Row],[STATE_CODE]],Sheet2!$A$4:$B1565,2,FALSE)</f>
        <v>35647655961.48999</v>
      </c>
      <c r="F1113">
        <f>Table1[[#This Row],[VMT_TOTAL]]/Table1[[#This Row],[State 2008 Total]]</f>
        <v>4.0896882330073523E-3</v>
      </c>
    </row>
    <row r="1114" spans="1:6" x14ac:dyDescent="0.35">
      <c r="A1114">
        <v>2008</v>
      </c>
      <c r="B1114">
        <v>24</v>
      </c>
      <c r="C1114">
        <v>41</v>
      </c>
      <c r="D1114">
        <v>356556402.10000002</v>
      </c>
      <c r="E1114">
        <f>VLOOKUP(Table1[[#This Row],[STATE_CODE]],Sheet2!$A$4:$B1566,2,FALSE)</f>
        <v>35647655961.48999</v>
      </c>
      <c r="F1114">
        <f>Table1[[#This Row],[VMT_TOTAL]]/Table1[[#This Row],[State 2008 Total]]</f>
        <v>1.0002239768168386E-2</v>
      </c>
    </row>
    <row r="1115" spans="1:6" x14ac:dyDescent="0.35">
      <c r="A1115">
        <v>2008</v>
      </c>
      <c r="B1115">
        <v>24</v>
      </c>
      <c r="C1115">
        <v>43</v>
      </c>
      <c r="D1115">
        <v>1281102802.05</v>
      </c>
      <c r="E1115">
        <f>VLOOKUP(Table1[[#This Row],[STATE_CODE]],Sheet2!$A$4:$B1567,2,FALSE)</f>
        <v>35647655961.48999</v>
      </c>
      <c r="F1115">
        <f>Table1[[#This Row],[VMT_TOTAL]]/Table1[[#This Row],[State 2008 Total]]</f>
        <v>3.5937925439865383E-2</v>
      </c>
    </row>
    <row r="1116" spans="1:6" x14ac:dyDescent="0.35">
      <c r="A1116">
        <v>2008</v>
      </c>
      <c r="B1116">
        <v>24</v>
      </c>
      <c r="C1116">
        <v>45</v>
      </c>
      <c r="D1116">
        <v>587018477.60000002</v>
      </c>
      <c r="E1116">
        <f>VLOOKUP(Table1[[#This Row],[STATE_CODE]],Sheet2!$A$4:$B1568,2,FALSE)</f>
        <v>35647655961.48999</v>
      </c>
      <c r="F1116">
        <f>Table1[[#This Row],[VMT_TOTAL]]/Table1[[#This Row],[State 2008 Total]]</f>
        <v>1.6467239198957529E-2</v>
      </c>
    </row>
    <row r="1117" spans="1:6" x14ac:dyDescent="0.35">
      <c r="A1117">
        <v>2008</v>
      </c>
      <c r="B1117">
        <v>24</v>
      </c>
      <c r="C1117">
        <v>47</v>
      </c>
      <c r="D1117">
        <v>405299421.98000002</v>
      </c>
      <c r="E1117">
        <f>VLOOKUP(Table1[[#This Row],[STATE_CODE]],Sheet2!$A$4:$B1569,2,FALSE)</f>
        <v>35647655961.48999</v>
      </c>
      <c r="F1117">
        <f>Table1[[#This Row],[VMT_TOTAL]]/Table1[[#This Row],[State 2008 Total]]</f>
        <v>1.1369595308534262E-2</v>
      </c>
    </row>
    <row r="1118" spans="1:6" x14ac:dyDescent="0.35">
      <c r="A1118">
        <v>2008</v>
      </c>
      <c r="B1118">
        <v>24</v>
      </c>
      <c r="C1118">
        <v>510</v>
      </c>
      <c r="D1118">
        <v>2338727382.3000002</v>
      </c>
      <c r="E1118">
        <f>VLOOKUP(Table1[[#This Row],[STATE_CODE]],Sheet2!$A$4:$B1570,2,FALSE)</f>
        <v>35647655961.48999</v>
      </c>
      <c r="F1118">
        <f>Table1[[#This Row],[VMT_TOTAL]]/Table1[[#This Row],[State 2008 Total]]</f>
        <v>6.560676485507258E-2</v>
      </c>
    </row>
    <row r="1119" spans="1:6" x14ac:dyDescent="0.35">
      <c r="A1119">
        <v>2008</v>
      </c>
      <c r="B1119">
        <v>25</v>
      </c>
      <c r="C1119">
        <v>1</v>
      </c>
      <c r="D1119">
        <v>1330875717.0999999</v>
      </c>
      <c r="E1119">
        <f>VLOOKUP(Table1[[#This Row],[STATE_CODE]],Sheet2!$A$4:$B1571,2,FALSE)</f>
        <v>33513564455.029999</v>
      </c>
      <c r="F1119">
        <f>Table1[[#This Row],[VMT_TOTAL]]/Table1[[#This Row],[State 2008 Total]]</f>
        <v>3.9711553776556011E-2</v>
      </c>
    </row>
    <row r="1120" spans="1:6" x14ac:dyDescent="0.35">
      <c r="A1120">
        <v>2008</v>
      </c>
      <c r="B1120">
        <v>25</v>
      </c>
      <c r="C1120">
        <v>3</v>
      </c>
      <c r="D1120">
        <v>690812255.20000005</v>
      </c>
      <c r="E1120">
        <f>VLOOKUP(Table1[[#This Row],[STATE_CODE]],Sheet2!$A$4:$B1572,2,FALSE)</f>
        <v>33513564455.029999</v>
      </c>
      <c r="F1120">
        <f>Table1[[#This Row],[VMT_TOTAL]]/Table1[[#This Row],[State 2008 Total]]</f>
        <v>2.0612914992285077E-2</v>
      </c>
    </row>
    <row r="1121" spans="1:6" x14ac:dyDescent="0.35">
      <c r="A1121">
        <v>2008</v>
      </c>
      <c r="B1121">
        <v>25</v>
      </c>
      <c r="C1121">
        <v>5</v>
      </c>
      <c r="D1121">
        <v>2635707124.98</v>
      </c>
      <c r="E1121">
        <f>VLOOKUP(Table1[[#This Row],[STATE_CODE]],Sheet2!$A$4:$B1573,2,FALSE)</f>
        <v>33513564455.029999</v>
      </c>
      <c r="F1121">
        <f>Table1[[#This Row],[VMT_TOTAL]]/Table1[[#This Row],[State 2008 Total]]</f>
        <v>7.8645980152803802E-2</v>
      </c>
    </row>
    <row r="1122" spans="1:6" x14ac:dyDescent="0.35">
      <c r="A1122">
        <v>2008</v>
      </c>
      <c r="B1122">
        <v>25</v>
      </c>
      <c r="C1122">
        <v>7</v>
      </c>
      <c r="D1122">
        <v>19970533.800000001</v>
      </c>
      <c r="E1122">
        <f>VLOOKUP(Table1[[#This Row],[STATE_CODE]],Sheet2!$A$4:$B1574,2,FALSE)</f>
        <v>33513564455.029999</v>
      </c>
      <c r="F1122">
        <f>Table1[[#This Row],[VMT_TOTAL]]/Table1[[#This Row],[State 2008 Total]]</f>
        <v>5.9589405438497474E-4</v>
      </c>
    </row>
    <row r="1123" spans="1:6" x14ac:dyDescent="0.35">
      <c r="A1123">
        <v>2008</v>
      </c>
      <c r="B1123">
        <v>25</v>
      </c>
      <c r="C1123">
        <v>9</v>
      </c>
      <c r="D1123">
        <v>3898968492.1999998</v>
      </c>
      <c r="E1123">
        <f>VLOOKUP(Table1[[#This Row],[STATE_CODE]],Sheet2!$A$4:$B1575,2,FALSE)</f>
        <v>33513564455.029999</v>
      </c>
      <c r="F1123">
        <f>Table1[[#This Row],[VMT_TOTAL]]/Table1[[#This Row],[State 2008 Total]]</f>
        <v>0.11634001203995506</v>
      </c>
    </row>
    <row r="1124" spans="1:6" x14ac:dyDescent="0.35">
      <c r="A1124">
        <v>2008</v>
      </c>
      <c r="B1124">
        <v>25</v>
      </c>
      <c r="C1124">
        <v>11</v>
      </c>
      <c r="D1124">
        <v>363687858.69</v>
      </c>
      <c r="E1124">
        <f>VLOOKUP(Table1[[#This Row],[STATE_CODE]],Sheet2!$A$4:$B1576,2,FALSE)</f>
        <v>33513564455.029999</v>
      </c>
      <c r="F1124">
        <f>Table1[[#This Row],[VMT_TOTAL]]/Table1[[#This Row],[State 2008 Total]]</f>
        <v>1.0851959933358107E-2</v>
      </c>
    </row>
    <row r="1125" spans="1:6" x14ac:dyDescent="0.35">
      <c r="A1125">
        <v>2008</v>
      </c>
      <c r="B1125">
        <v>25</v>
      </c>
      <c r="C1125">
        <v>13</v>
      </c>
      <c r="D1125">
        <v>2234013268.6300001</v>
      </c>
      <c r="E1125">
        <f>VLOOKUP(Table1[[#This Row],[STATE_CODE]],Sheet2!$A$4:$B1577,2,FALSE)</f>
        <v>33513564455.029999</v>
      </c>
      <c r="F1125">
        <f>Table1[[#This Row],[VMT_TOTAL]]/Table1[[#This Row],[State 2008 Total]]</f>
        <v>6.6659972013054569E-2</v>
      </c>
    </row>
    <row r="1126" spans="1:6" x14ac:dyDescent="0.35">
      <c r="A1126">
        <v>2008</v>
      </c>
      <c r="B1126">
        <v>25</v>
      </c>
      <c r="C1126">
        <v>15</v>
      </c>
      <c r="D1126">
        <v>487835041.40999901</v>
      </c>
      <c r="E1126">
        <f>VLOOKUP(Table1[[#This Row],[STATE_CODE]],Sheet2!$A$4:$B1578,2,FALSE)</f>
        <v>33513564455.029999</v>
      </c>
      <c r="F1126">
        <f>Table1[[#This Row],[VMT_TOTAL]]/Table1[[#This Row],[State 2008 Total]]</f>
        <v>1.4556346045034927E-2</v>
      </c>
    </row>
    <row r="1127" spans="1:6" x14ac:dyDescent="0.35">
      <c r="A1127">
        <v>2008</v>
      </c>
      <c r="B1127">
        <v>25</v>
      </c>
      <c r="C1127">
        <v>17</v>
      </c>
      <c r="D1127">
        <v>7992932416.6000004</v>
      </c>
      <c r="E1127">
        <f>VLOOKUP(Table1[[#This Row],[STATE_CODE]],Sheet2!$A$4:$B1579,2,FALSE)</f>
        <v>33513564455.029999</v>
      </c>
      <c r="F1127">
        <f>Table1[[#This Row],[VMT_TOTAL]]/Table1[[#This Row],[State 2008 Total]]</f>
        <v>0.23849842732560647</v>
      </c>
    </row>
    <row r="1128" spans="1:6" x14ac:dyDescent="0.35">
      <c r="A1128">
        <v>2008</v>
      </c>
      <c r="B1128">
        <v>25</v>
      </c>
      <c r="C1128">
        <v>21</v>
      </c>
      <c r="D1128">
        <v>4176285144.1999998</v>
      </c>
      <c r="E1128">
        <f>VLOOKUP(Table1[[#This Row],[STATE_CODE]],Sheet2!$A$4:$B1580,2,FALSE)</f>
        <v>33513564455.029999</v>
      </c>
      <c r="F1128">
        <f>Table1[[#This Row],[VMT_TOTAL]]/Table1[[#This Row],[State 2008 Total]]</f>
        <v>0.12461477052982312</v>
      </c>
    </row>
    <row r="1129" spans="1:6" x14ac:dyDescent="0.35">
      <c r="A1129">
        <v>2008</v>
      </c>
      <c r="B1129">
        <v>25</v>
      </c>
      <c r="C1129">
        <v>23</v>
      </c>
      <c r="D1129">
        <v>2487038082.6199999</v>
      </c>
      <c r="E1129">
        <f>VLOOKUP(Table1[[#This Row],[STATE_CODE]],Sheet2!$A$4:$B1581,2,FALSE)</f>
        <v>33513564455.029999</v>
      </c>
      <c r="F1129">
        <f>Table1[[#This Row],[VMT_TOTAL]]/Table1[[#This Row],[State 2008 Total]]</f>
        <v>7.4209894502783161E-2</v>
      </c>
    </row>
    <row r="1130" spans="1:6" x14ac:dyDescent="0.35">
      <c r="A1130">
        <v>2008</v>
      </c>
      <c r="B1130">
        <v>25</v>
      </c>
      <c r="C1130">
        <v>25</v>
      </c>
      <c r="D1130">
        <v>2248881457.3000002</v>
      </c>
      <c r="E1130">
        <f>VLOOKUP(Table1[[#This Row],[STATE_CODE]],Sheet2!$A$4:$B1582,2,FALSE)</f>
        <v>33513564455.029999</v>
      </c>
      <c r="F1130">
        <f>Table1[[#This Row],[VMT_TOTAL]]/Table1[[#This Row],[State 2008 Total]]</f>
        <v>6.7103618903851608E-2</v>
      </c>
    </row>
    <row r="1131" spans="1:6" x14ac:dyDescent="0.35">
      <c r="A1131">
        <v>2008</v>
      </c>
      <c r="B1131">
        <v>25</v>
      </c>
      <c r="C1131">
        <v>27</v>
      </c>
      <c r="D1131">
        <v>4946557062.3000002</v>
      </c>
      <c r="E1131">
        <f>VLOOKUP(Table1[[#This Row],[STATE_CODE]],Sheet2!$A$4:$B1583,2,FALSE)</f>
        <v>33513564455.029999</v>
      </c>
      <c r="F1131">
        <f>Table1[[#This Row],[VMT_TOTAL]]/Table1[[#This Row],[State 2008 Total]]</f>
        <v>0.14759865573050315</v>
      </c>
    </row>
    <row r="1132" spans="1:6" x14ac:dyDescent="0.35">
      <c r="A1132">
        <v>2008</v>
      </c>
      <c r="B1132">
        <v>26</v>
      </c>
      <c r="C1132">
        <v>1</v>
      </c>
      <c r="D1132">
        <v>35023420.229999997</v>
      </c>
      <c r="E1132">
        <f>VLOOKUP(Table1[[#This Row],[STATE_CODE]],Sheet2!$A$4:$B1584,2,FALSE)</f>
        <v>52020450388.259995</v>
      </c>
      <c r="F1132">
        <f>Table1[[#This Row],[VMT_TOTAL]]/Table1[[#This Row],[State 2008 Total]]</f>
        <v>6.7326253364972987E-4</v>
      </c>
    </row>
    <row r="1133" spans="1:6" x14ac:dyDescent="0.35">
      <c r="A1133">
        <v>2008</v>
      </c>
      <c r="B1133">
        <v>26</v>
      </c>
      <c r="C1133">
        <v>3</v>
      </c>
      <c r="D1133">
        <v>57903879.119999997</v>
      </c>
      <c r="E1133">
        <f>VLOOKUP(Table1[[#This Row],[STATE_CODE]],Sheet2!$A$4:$B1585,2,FALSE)</f>
        <v>52020450388.259995</v>
      </c>
      <c r="F1133">
        <f>Table1[[#This Row],[VMT_TOTAL]]/Table1[[#This Row],[State 2008 Total]]</f>
        <v>1.1130983812679134E-3</v>
      </c>
    </row>
    <row r="1134" spans="1:6" x14ac:dyDescent="0.35">
      <c r="A1134">
        <v>2008</v>
      </c>
      <c r="B1134">
        <v>26</v>
      </c>
      <c r="C1134">
        <v>5</v>
      </c>
      <c r="D1134">
        <v>635474245.79999995</v>
      </c>
      <c r="E1134">
        <f>VLOOKUP(Table1[[#This Row],[STATE_CODE]],Sheet2!$A$4:$B1586,2,FALSE)</f>
        <v>52020450388.259995</v>
      </c>
      <c r="F1134">
        <f>Table1[[#This Row],[VMT_TOTAL]]/Table1[[#This Row],[State 2008 Total]]</f>
        <v>1.2215854362218559E-2</v>
      </c>
    </row>
    <row r="1135" spans="1:6" x14ac:dyDescent="0.35">
      <c r="A1135">
        <v>2008</v>
      </c>
      <c r="B1135">
        <v>26</v>
      </c>
      <c r="C1135">
        <v>7</v>
      </c>
      <c r="D1135">
        <v>113732631.94</v>
      </c>
      <c r="E1135">
        <f>VLOOKUP(Table1[[#This Row],[STATE_CODE]],Sheet2!$A$4:$B1587,2,FALSE)</f>
        <v>52020450388.259995</v>
      </c>
      <c r="F1135">
        <f>Table1[[#This Row],[VMT_TOTAL]]/Table1[[#This Row],[State 2008 Total]]</f>
        <v>2.1863061755741206E-3</v>
      </c>
    </row>
    <row r="1136" spans="1:6" x14ac:dyDescent="0.35">
      <c r="A1136">
        <v>2008</v>
      </c>
      <c r="B1136">
        <v>26</v>
      </c>
      <c r="C1136">
        <v>9</v>
      </c>
      <c r="D1136">
        <v>108103586.7</v>
      </c>
      <c r="E1136">
        <f>VLOOKUP(Table1[[#This Row],[STATE_CODE]],Sheet2!$A$4:$B1588,2,FALSE)</f>
        <v>52020450388.259995</v>
      </c>
      <c r="F1136">
        <f>Table1[[#This Row],[VMT_TOTAL]]/Table1[[#This Row],[State 2008 Total]]</f>
        <v>2.0780978613825474E-3</v>
      </c>
    </row>
    <row r="1137" spans="1:6" x14ac:dyDescent="0.35">
      <c r="A1137">
        <v>2008</v>
      </c>
      <c r="B1137">
        <v>26</v>
      </c>
      <c r="C1137">
        <v>11</v>
      </c>
      <c r="D1137">
        <v>186977313.19</v>
      </c>
      <c r="E1137">
        <f>VLOOKUP(Table1[[#This Row],[STATE_CODE]],Sheet2!$A$4:$B1589,2,FALSE)</f>
        <v>52020450388.259995</v>
      </c>
      <c r="F1137">
        <f>Table1[[#This Row],[VMT_TOTAL]]/Table1[[#This Row],[State 2008 Total]]</f>
        <v>3.5943040053378152E-3</v>
      </c>
    </row>
    <row r="1138" spans="1:6" x14ac:dyDescent="0.35">
      <c r="A1138">
        <v>2008</v>
      </c>
      <c r="B1138">
        <v>26</v>
      </c>
      <c r="C1138">
        <v>13</v>
      </c>
      <c r="D1138">
        <v>70681358.920000002</v>
      </c>
      <c r="E1138">
        <f>VLOOKUP(Table1[[#This Row],[STATE_CODE]],Sheet2!$A$4:$B1590,2,FALSE)</f>
        <v>52020450388.259995</v>
      </c>
      <c r="F1138">
        <f>Table1[[#This Row],[VMT_TOTAL]]/Table1[[#This Row],[State 2008 Total]]</f>
        <v>1.3587225483913036E-3</v>
      </c>
    </row>
    <row r="1139" spans="1:6" x14ac:dyDescent="0.35">
      <c r="A1139">
        <v>2008</v>
      </c>
      <c r="B1139">
        <v>26</v>
      </c>
      <c r="C1139">
        <v>17</v>
      </c>
      <c r="D1139">
        <v>639858526.48000002</v>
      </c>
      <c r="E1139">
        <f>VLOOKUP(Table1[[#This Row],[STATE_CODE]],Sheet2!$A$4:$B1591,2,FALSE)</f>
        <v>52020450388.259995</v>
      </c>
      <c r="F1139">
        <f>Table1[[#This Row],[VMT_TOTAL]]/Table1[[#This Row],[State 2008 Total]]</f>
        <v>1.2300134306880274E-2</v>
      </c>
    </row>
    <row r="1140" spans="1:6" x14ac:dyDescent="0.35">
      <c r="A1140">
        <v>2008</v>
      </c>
      <c r="B1140">
        <v>26</v>
      </c>
      <c r="C1140">
        <v>19</v>
      </c>
      <c r="D1140">
        <v>76364891.299999997</v>
      </c>
      <c r="E1140">
        <f>VLOOKUP(Table1[[#This Row],[STATE_CODE]],Sheet2!$A$4:$B1592,2,FALSE)</f>
        <v>52020450388.259995</v>
      </c>
      <c r="F1140">
        <f>Table1[[#This Row],[VMT_TOTAL]]/Table1[[#This Row],[State 2008 Total]]</f>
        <v>1.4679782802732918E-3</v>
      </c>
    </row>
    <row r="1141" spans="1:6" x14ac:dyDescent="0.35">
      <c r="A1141">
        <v>2008</v>
      </c>
      <c r="B1141">
        <v>26</v>
      </c>
      <c r="C1141">
        <v>21</v>
      </c>
      <c r="D1141">
        <v>1011341513.93999</v>
      </c>
      <c r="E1141">
        <f>VLOOKUP(Table1[[#This Row],[STATE_CODE]],Sheet2!$A$4:$B1593,2,FALSE)</f>
        <v>52020450388.259995</v>
      </c>
      <c r="F1141">
        <f>Table1[[#This Row],[VMT_TOTAL]]/Table1[[#This Row],[State 2008 Total]]</f>
        <v>1.9441229485553053E-2</v>
      </c>
    </row>
    <row r="1142" spans="1:6" x14ac:dyDescent="0.35">
      <c r="A1142">
        <v>2008</v>
      </c>
      <c r="B1142">
        <v>26</v>
      </c>
      <c r="C1142">
        <v>23</v>
      </c>
      <c r="D1142">
        <v>253114664.68000001</v>
      </c>
      <c r="E1142">
        <f>VLOOKUP(Table1[[#This Row],[STATE_CODE]],Sheet2!$A$4:$B1594,2,FALSE)</f>
        <v>52020450388.259995</v>
      </c>
      <c r="F1142">
        <f>Table1[[#This Row],[VMT_TOTAL]]/Table1[[#This Row],[State 2008 Total]]</f>
        <v>4.8656761483388284E-3</v>
      </c>
    </row>
    <row r="1143" spans="1:6" x14ac:dyDescent="0.35">
      <c r="A1143">
        <v>2008</v>
      </c>
      <c r="B1143">
        <v>26</v>
      </c>
      <c r="C1143">
        <v>25</v>
      </c>
      <c r="D1143">
        <v>811570544.65999997</v>
      </c>
      <c r="E1143">
        <f>VLOOKUP(Table1[[#This Row],[STATE_CODE]],Sheet2!$A$4:$B1595,2,FALSE)</f>
        <v>52020450388.259995</v>
      </c>
      <c r="F1143">
        <f>Table1[[#This Row],[VMT_TOTAL]]/Table1[[#This Row],[State 2008 Total]]</f>
        <v>1.5600990352885443E-2</v>
      </c>
    </row>
    <row r="1144" spans="1:6" x14ac:dyDescent="0.35">
      <c r="A1144">
        <v>2008</v>
      </c>
      <c r="B1144">
        <v>26</v>
      </c>
      <c r="C1144">
        <v>27</v>
      </c>
      <c r="D1144">
        <v>8960413.4639999997</v>
      </c>
      <c r="E1144">
        <f>VLOOKUP(Table1[[#This Row],[STATE_CODE]],Sheet2!$A$4:$B1596,2,FALSE)</f>
        <v>52020450388.259995</v>
      </c>
      <c r="F1144">
        <f>Table1[[#This Row],[VMT_TOTAL]]/Table1[[#This Row],[State 2008 Total]]</f>
        <v>1.7224790245226693E-4</v>
      </c>
    </row>
    <row r="1145" spans="1:6" x14ac:dyDescent="0.35">
      <c r="A1145">
        <v>2008</v>
      </c>
      <c r="B1145">
        <v>26</v>
      </c>
      <c r="C1145">
        <v>29</v>
      </c>
      <c r="D1145">
        <v>117043126.09999999</v>
      </c>
      <c r="E1145">
        <f>VLOOKUP(Table1[[#This Row],[STATE_CODE]],Sheet2!$A$4:$B1597,2,FALSE)</f>
        <v>52020450388.259995</v>
      </c>
      <c r="F1145">
        <f>Table1[[#This Row],[VMT_TOTAL]]/Table1[[#This Row],[State 2008 Total]]</f>
        <v>2.2499444973358854E-3</v>
      </c>
    </row>
    <row r="1146" spans="1:6" x14ac:dyDescent="0.35">
      <c r="A1146">
        <v>2008</v>
      </c>
      <c r="B1146">
        <v>26</v>
      </c>
      <c r="C1146">
        <v>31</v>
      </c>
      <c r="D1146">
        <v>153311107.31999999</v>
      </c>
      <c r="E1146">
        <f>VLOOKUP(Table1[[#This Row],[STATE_CODE]],Sheet2!$A$4:$B1598,2,FALSE)</f>
        <v>52020450388.259995</v>
      </c>
      <c r="F1146">
        <f>Table1[[#This Row],[VMT_TOTAL]]/Table1[[#This Row],[State 2008 Total]]</f>
        <v>2.9471314872467798E-3</v>
      </c>
    </row>
    <row r="1147" spans="1:6" x14ac:dyDescent="0.35">
      <c r="A1147">
        <v>2008</v>
      </c>
      <c r="B1147">
        <v>26</v>
      </c>
      <c r="C1147">
        <v>33</v>
      </c>
      <c r="D1147">
        <v>79631608.930000007</v>
      </c>
      <c r="E1147">
        <f>VLOOKUP(Table1[[#This Row],[STATE_CODE]],Sheet2!$A$4:$B1599,2,FALSE)</f>
        <v>52020450388.259995</v>
      </c>
      <c r="F1147">
        <f>Table1[[#This Row],[VMT_TOTAL]]/Table1[[#This Row],[State 2008 Total]]</f>
        <v>1.5307750766412303E-3</v>
      </c>
    </row>
    <row r="1148" spans="1:6" x14ac:dyDescent="0.35">
      <c r="A1148">
        <v>2008</v>
      </c>
      <c r="B1148">
        <v>26</v>
      </c>
      <c r="C1148">
        <v>35</v>
      </c>
      <c r="D1148">
        <v>164949605</v>
      </c>
      <c r="E1148">
        <f>VLOOKUP(Table1[[#This Row],[STATE_CODE]],Sheet2!$A$4:$B1600,2,FALSE)</f>
        <v>52020450388.259995</v>
      </c>
      <c r="F1148">
        <f>Table1[[#This Row],[VMT_TOTAL]]/Table1[[#This Row],[State 2008 Total]]</f>
        <v>3.1708607628131171E-3</v>
      </c>
    </row>
    <row r="1149" spans="1:6" x14ac:dyDescent="0.35">
      <c r="A1149">
        <v>2008</v>
      </c>
      <c r="B1149">
        <v>26</v>
      </c>
      <c r="C1149">
        <v>37</v>
      </c>
      <c r="D1149">
        <v>657173465.63999999</v>
      </c>
      <c r="E1149">
        <f>VLOOKUP(Table1[[#This Row],[STATE_CODE]],Sheet2!$A$4:$B1601,2,FALSE)</f>
        <v>52020450388.259995</v>
      </c>
      <c r="F1149">
        <f>Table1[[#This Row],[VMT_TOTAL]]/Table1[[#This Row],[State 2008 Total]]</f>
        <v>1.263298300447455E-2</v>
      </c>
    </row>
    <row r="1150" spans="1:6" x14ac:dyDescent="0.35">
      <c r="A1150">
        <v>2008</v>
      </c>
      <c r="B1150">
        <v>26</v>
      </c>
      <c r="C1150">
        <v>39</v>
      </c>
      <c r="D1150">
        <v>163693685.93000001</v>
      </c>
      <c r="E1150">
        <f>VLOOKUP(Table1[[#This Row],[STATE_CODE]],Sheet2!$A$4:$B1602,2,FALSE)</f>
        <v>52020450388.259995</v>
      </c>
      <c r="F1150">
        <f>Table1[[#This Row],[VMT_TOTAL]]/Table1[[#This Row],[State 2008 Total]]</f>
        <v>3.1467179678041097E-3</v>
      </c>
    </row>
    <row r="1151" spans="1:6" x14ac:dyDescent="0.35">
      <c r="A1151">
        <v>2008</v>
      </c>
      <c r="B1151">
        <v>26</v>
      </c>
      <c r="C1151">
        <v>41</v>
      </c>
      <c r="D1151">
        <v>201236661.83000001</v>
      </c>
      <c r="E1151">
        <f>VLOOKUP(Table1[[#This Row],[STATE_CODE]],Sheet2!$A$4:$B1603,2,FALSE)</f>
        <v>52020450388.259995</v>
      </c>
      <c r="F1151">
        <f>Table1[[#This Row],[VMT_TOTAL]]/Table1[[#This Row],[State 2008 Total]]</f>
        <v>3.8684144471654788E-3</v>
      </c>
    </row>
    <row r="1152" spans="1:6" x14ac:dyDescent="0.35">
      <c r="A1152">
        <v>2008</v>
      </c>
      <c r="B1152">
        <v>26</v>
      </c>
      <c r="C1152">
        <v>43</v>
      </c>
      <c r="D1152">
        <v>117248756.609999</v>
      </c>
      <c r="E1152">
        <f>VLOOKUP(Table1[[#This Row],[STATE_CODE]],Sheet2!$A$4:$B1604,2,FALSE)</f>
        <v>52020450388.259995</v>
      </c>
      <c r="F1152">
        <f>Table1[[#This Row],[VMT_TOTAL]]/Table1[[#This Row],[State 2008 Total]]</f>
        <v>2.253897375645555E-3</v>
      </c>
    </row>
    <row r="1153" spans="1:6" x14ac:dyDescent="0.35">
      <c r="A1153">
        <v>2008</v>
      </c>
      <c r="B1153">
        <v>26</v>
      </c>
      <c r="C1153">
        <v>45</v>
      </c>
      <c r="D1153">
        <v>527958334.662</v>
      </c>
      <c r="E1153">
        <f>VLOOKUP(Table1[[#This Row],[STATE_CODE]],Sheet2!$A$4:$B1605,2,FALSE)</f>
        <v>52020450388.259995</v>
      </c>
      <c r="F1153">
        <f>Table1[[#This Row],[VMT_TOTAL]]/Table1[[#This Row],[State 2008 Total]]</f>
        <v>1.0149053511100511E-2</v>
      </c>
    </row>
    <row r="1154" spans="1:6" x14ac:dyDescent="0.35">
      <c r="A1154">
        <v>2008</v>
      </c>
      <c r="B1154">
        <v>26</v>
      </c>
      <c r="C1154">
        <v>47</v>
      </c>
      <c r="D1154">
        <v>157574152.37799999</v>
      </c>
      <c r="E1154">
        <f>VLOOKUP(Table1[[#This Row],[STATE_CODE]],Sheet2!$A$4:$B1606,2,FALSE)</f>
        <v>52020450388.259995</v>
      </c>
      <c r="F1154">
        <f>Table1[[#This Row],[VMT_TOTAL]]/Table1[[#This Row],[State 2008 Total]]</f>
        <v>3.0290808941854418E-3</v>
      </c>
    </row>
    <row r="1155" spans="1:6" x14ac:dyDescent="0.35">
      <c r="A1155">
        <v>2008</v>
      </c>
      <c r="B1155">
        <v>26</v>
      </c>
      <c r="C1155">
        <v>49</v>
      </c>
      <c r="D1155">
        <v>2280805417.98</v>
      </c>
      <c r="E1155">
        <f>VLOOKUP(Table1[[#This Row],[STATE_CODE]],Sheet2!$A$4:$B1607,2,FALSE)</f>
        <v>52020450388.259995</v>
      </c>
      <c r="F1155">
        <f>Table1[[#This Row],[VMT_TOTAL]]/Table1[[#This Row],[State 2008 Total]]</f>
        <v>4.3844399672762803E-2</v>
      </c>
    </row>
    <row r="1156" spans="1:6" x14ac:dyDescent="0.35">
      <c r="A1156">
        <v>2008</v>
      </c>
      <c r="B1156">
        <v>26</v>
      </c>
      <c r="C1156">
        <v>53</v>
      </c>
      <c r="D1156">
        <v>74173596.959999993</v>
      </c>
      <c r="E1156">
        <f>VLOOKUP(Table1[[#This Row],[STATE_CODE]],Sheet2!$A$4:$B1608,2,FALSE)</f>
        <v>52020450388.259995</v>
      </c>
      <c r="F1156">
        <f>Table1[[#This Row],[VMT_TOTAL]]/Table1[[#This Row],[State 2008 Total]]</f>
        <v>1.4258545707774098E-3</v>
      </c>
    </row>
    <row r="1157" spans="1:6" x14ac:dyDescent="0.35">
      <c r="A1157">
        <v>2008</v>
      </c>
      <c r="B1157">
        <v>26</v>
      </c>
      <c r="C1157">
        <v>55</v>
      </c>
      <c r="D1157">
        <v>309004117.89999998</v>
      </c>
      <c r="E1157">
        <f>VLOOKUP(Table1[[#This Row],[STATE_CODE]],Sheet2!$A$4:$B1609,2,FALSE)</f>
        <v>52020450388.259995</v>
      </c>
      <c r="F1157">
        <f>Table1[[#This Row],[VMT_TOTAL]]/Table1[[#This Row],[State 2008 Total]]</f>
        <v>5.9400507991321854E-3</v>
      </c>
    </row>
    <row r="1158" spans="1:6" x14ac:dyDescent="0.35">
      <c r="A1158">
        <v>2008</v>
      </c>
      <c r="B1158">
        <v>26</v>
      </c>
      <c r="C1158">
        <v>57</v>
      </c>
      <c r="D1158">
        <v>252751937.09999999</v>
      </c>
      <c r="E1158">
        <f>VLOOKUP(Table1[[#This Row],[STATE_CODE]],Sheet2!$A$4:$B1610,2,FALSE)</f>
        <v>52020450388.259995</v>
      </c>
      <c r="F1158">
        <f>Table1[[#This Row],[VMT_TOTAL]]/Table1[[#This Row],[State 2008 Total]]</f>
        <v>4.858703360189307E-3</v>
      </c>
    </row>
    <row r="1159" spans="1:6" x14ac:dyDescent="0.35">
      <c r="A1159">
        <v>2008</v>
      </c>
      <c r="B1159">
        <v>26</v>
      </c>
      <c r="C1159">
        <v>59</v>
      </c>
      <c r="D1159">
        <v>93757263.280000001</v>
      </c>
      <c r="E1159">
        <f>VLOOKUP(Table1[[#This Row],[STATE_CODE]],Sheet2!$A$4:$B1611,2,FALSE)</f>
        <v>52020450388.259995</v>
      </c>
      <c r="F1159">
        <f>Table1[[#This Row],[VMT_TOTAL]]/Table1[[#This Row],[State 2008 Total]]</f>
        <v>1.802315485164642E-3</v>
      </c>
    </row>
    <row r="1160" spans="1:6" x14ac:dyDescent="0.35">
      <c r="A1160">
        <v>2008</v>
      </c>
      <c r="B1160">
        <v>26</v>
      </c>
      <c r="C1160">
        <v>61</v>
      </c>
      <c r="D1160">
        <v>78357155.209999993</v>
      </c>
      <c r="E1160">
        <f>VLOOKUP(Table1[[#This Row],[STATE_CODE]],Sheet2!$A$4:$B1612,2,FALSE)</f>
        <v>52020450388.259995</v>
      </c>
      <c r="F1160">
        <f>Table1[[#This Row],[VMT_TOTAL]]/Table1[[#This Row],[State 2008 Total]]</f>
        <v>1.5062759861779989E-3</v>
      </c>
    </row>
    <row r="1161" spans="1:6" x14ac:dyDescent="0.35">
      <c r="A1161">
        <v>2008</v>
      </c>
      <c r="B1161">
        <v>26</v>
      </c>
      <c r="C1161">
        <v>63</v>
      </c>
      <c r="D1161">
        <v>71925268.480000004</v>
      </c>
      <c r="E1161">
        <f>VLOOKUP(Table1[[#This Row],[STATE_CODE]],Sheet2!$A$4:$B1613,2,FALSE)</f>
        <v>52020450388.259995</v>
      </c>
      <c r="F1161">
        <f>Table1[[#This Row],[VMT_TOTAL]]/Table1[[#This Row],[State 2008 Total]]</f>
        <v>1.3826344820773051E-3</v>
      </c>
    </row>
    <row r="1162" spans="1:6" x14ac:dyDescent="0.35">
      <c r="A1162">
        <v>2008</v>
      </c>
      <c r="B1162">
        <v>26</v>
      </c>
      <c r="C1162">
        <v>65</v>
      </c>
      <c r="D1162">
        <v>1217842504.9200001</v>
      </c>
      <c r="E1162">
        <f>VLOOKUP(Table1[[#This Row],[STATE_CODE]],Sheet2!$A$4:$B1614,2,FALSE)</f>
        <v>52020450388.259995</v>
      </c>
      <c r="F1162">
        <f>Table1[[#This Row],[VMT_TOTAL]]/Table1[[#This Row],[State 2008 Total]]</f>
        <v>2.3410841233217072E-2</v>
      </c>
    </row>
    <row r="1163" spans="1:6" x14ac:dyDescent="0.35">
      <c r="A1163">
        <v>2008</v>
      </c>
      <c r="B1163">
        <v>26</v>
      </c>
      <c r="C1163">
        <v>67</v>
      </c>
      <c r="D1163">
        <v>295993899.69999999</v>
      </c>
      <c r="E1163">
        <f>VLOOKUP(Table1[[#This Row],[STATE_CODE]],Sheet2!$A$4:$B1615,2,FALSE)</f>
        <v>52020450388.259995</v>
      </c>
      <c r="F1163">
        <f>Table1[[#This Row],[VMT_TOTAL]]/Table1[[#This Row],[State 2008 Total]]</f>
        <v>5.6899526530589219E-3</v>
      </c>
    </row>
    <row r="1164" spans="1:6" x14ac:dyDescent="0.35">
      <c r="A1164">
        <v>2008</v>
      </c>
      <c r="B1164">
        <v>26</v>
      </c>
      <c r="C1164">
        <v>69</v>
      </c>
      <c r="D1164">
        <v>77356104.209999993</v>
      </c>
      <c r="E1164">
        <f>VLOOKUP(Table1[[#This Row],[STATE_CODE]],Sheet2!$A$4:$B1616,2,FALSE)</f>
        <v>52020450388.259995</v>
      </c>
      <c r="F1164">
        <f>Table1[[#This Row],[VMT_TOTAL]]/Table1[[#This Row],[State 2008 Total]]</f>
        <v>1.4870325733945926E-3</v>
      </c>
    </row>
    <row r="1165" spans="1:6" x14ac:dyDescent="0.35">
      <c r="A1165">
        <v>2008</v>
      </c>
      <c r="B1165">
        <v>26</v>
      </c>
      <c r="C1165">
        <v>71</v>
      </c>
      <c r="D1165">
        <v>63266379.359999999</v>
      </c>
      <c r="E1165">
        <f>VLOOKUP(Table1[[#This Row],[STATE_CODE]],Sheet2!$A$4:$B1617,2,FALSE)</f>
        <v>52020450388.259995</v>
      </c>
      <c r="F1165">
        <f>Table1[[#This Row],[VMT_TOTAL]]/Table1[[#This Row],[State 2008 Total]]</f>
        <v>1.2161828451657925E-3</v>
      </c>
    </row>
    <row r="1166" spans="1:6" x14ac:dyDescent="0.35">
      <c r="A1166">
        <v>2008</v>
      </c>
      <c r="B1166">
        <v>26</v>
      </c>
      <c r="C1166">
        <v>73</v>
      </c>
      <c r="D1166">
        <v>247926193.40000001</v>
      </c>
      <c r="E1166">
        <f>VLOOKUP(Table1[[#This Row],[STATE_CODE]],Sheet2!$A$4:$B1618,2,FALSE)</f>
        <v>52020450388.259995</v>
      </c>
      <c r="F1166">
        <f>Table1[[#This Row],[VMT_TOTAL]]/Table1[[#This Row],[State 2008 Total]]</f>
        <v>4.7659370795442423E-3</v>
      </c>
    </row>
    <row r="1167" spans="1:6" x14ac:dyDescent="0.35">
      <c r="A1167">
        <v>2008</v>
      </c>
      <c r="B1167">
        <v>26</v>
      </c>
      <c r="C1167">
        <v>75</v>
      </c>
      <c r="D1167">
        <v>784459112.29999995</v>
      </c>
      <c r="E1167">
        <f>VLOOKUP(Table1[[#This Row],[STATE_CODE]],Sheet2!$A$4:$B1619,2,FALSE)</f>
        <v>52020450388.259995</v>
      </c>
      <c r="F1167">
        <f>Table1[[#This Row],[VMT_TOTAL]]/Table1[[#This Row],[State 2008 Total]]</f>
        <v>1.5079821617173793E-2</v>
      </c>
    </row>
    <row r="1168" spans="1:6" x14ac:dyDescent="0.35">
      <c r="A1168">
        <v>2008</v>
      </c>
      <c r="B1168">
        <v>26</v>
      </c>
      <c r="C1168">
        <v>77</v>
      </c>
      <c r="D1168">
        <v>1233185939.3</v>
      </c>
      <c r="E1168">
        <f>VLOOKUP(Table1[[#This Row],[STATE_CODE]],Sheet2!$A$4:$B1620,2,FALSE)</f>
        <v>52020450388.259995</v>
      </c>
      <c r="F1168">
        <f>Table1[[#This Row],[VMT_TOTAL]]/Table1[[#This Row],[State 2008 Total]]</f>
        <v>2.3705791282005242E-2</v>
      </c>
    </row>
    <row r="1169" spans="1:6" x14ac:dyDescent="0.35">
      <c r="A1169">
        <v>2008</v>
      </c>
      <c r="B1169">
        <v>26</v>
      </c>
      <c r="C1169">
        <v>79</v>
      </c>
      <c r="D1169">
        <v>122649227.09999999</v>
      </c>
      <c r="E1169">
        <f>VLOOKUP(Table1[[#This Row],[STATE_CODE]],Sheet2!$A$4:$B1621,2,FALSE)</f>
        <v>52020450388.259995</v>
      </c>
      <c r="F1169">
        <f>Table1[[#This Row],[VMT_TOTAL]]/Table1[[#This Row],[State 2008 Total]]</f>
        <v>2.3577117496022208E-3</v>
      </c>
    </row>
    <row r="1170" spans="1:6" x14ac:dyDescent="0.35">
      <c r="A1170">
        <v>2008</v>
      </c>
      <c r="B1170">
        <v>26</v>
      </c>
      <c r="C1170">
        <v>81</v>
      </c>
      <c r="D1170">
        <v>3219046630.52</v>
      </c>
      <c r="E1170">
        <f>VLOOKUP(Table1[[#This Row],[STATE_CODE]],Sheet2!$A$4:$B1622,2,FALSE)</f>
        <v>52020450388.259995</v>
      </c>
      <c r="F1170">
        <f>Table1[[#This Row],[VMT_TOTAL]]/Table1[[#This Row],[State 2008 Total]]</f>
        <v>6.18804067726118E-2</v>
      </c>
    </row>
    <row r="1171" spans="1:6" x14ac:dyDescent="0.35">
      <c r="A1171">
        <v>2008</v>
      </c>
      <c r="B1171">
        <v>26</v>
      </c>
      <c r="C1171">
        <v>85</v>
      </c>
      <c r="D1171">
        <v>35548187.369999997</v>
      </c>
      <c r="E1171">
        <f>VLOOKUP(Table1[[#This Row],[STATE_CODE]],Sheet2!$A$4:$B1623,2,FALSE)</f>
        <v>52020450388.259995</v>
      </c>
      <c r="F1171">
        <f>Table1[[#This Row],[VMT_TOTAL]]/Table1[[#This Row],[State 2008 Total]]</f>
        <v>6.8335024215827498E-4</v>
      </c>
    </row>
    <row r="1172" spans="1:6" x14ac:dyDescent="0.35">
      <c r="A1172">
        <v>2008</v>
      </c>
      <c r="B1172">
        <v>26</v>
      </c>
      <c r="C1172">
        <v>87</v>
      </c>
      <c r="D1172">
        <v>369627393.074</v>
      </c>
      <c r="E1172">
        <f>VLOOKUP(Table1[[#This Row],[STATE_CODE]],Sheet2!$A$4:$B1624,2,FALSE)</f>
        <v>52020450388.259995</v>
      </c>
      <c r="F1172">
        <f>Table1[[#This Row],[VMT_TOTAL]]/Table1[[#This Row],[State 2008 Total]]</f>
        <v>7.10542469961809E-3</v>
      </c>
    </row>
    <row r="1173" spans="1:6" x14ac:dyDescent="0.35">
      <c r="A1173">
        <v>2008</v>
      </c>
      <c r="B1173">
        <v>26</v>
      </c>
      <c r="C1173">
        <v>91</v>
      </c>
      <c r="D1173">
        <v>195693804.84</v>
      </c>
      <c r="E1173">
        <f>VLOOKUP(Table1[[#This Row],[STATE_CODE]],Sheet2!$A$4:$B1625,2,FALSE)</f>
        <v>52020450388.259995</v>
      </c>
      <c r="F1173">
        <f>Table1[[#This Row],[VMT_TOTAL]]/Table1[[#This Row],[State 2008 Total]]</f>
        <v>3.7618629477334225E-3</v>
      </c>
    </row>
    <row r="1174" spans="1:6" x14ac:dyDescent="0.35">
      <c r="A1174">
        <v>2008</v>
      </c>
      <c r="B1174">
        <v>26</v>
      </c>
      <c r="C1174">
        <v>93</v>
      </c>
      <c r="D1174">
        <v>1332424684.8</v>
      </c>
      <c r="E1174">
        <f>VLOOKUP(Table1[[#This Row],[STATE_CODE]],Sheet2!$A$4:$B1626,2,FALSE)</f>
        <v>52020450388.259995</v>
      </c>
      <c r="F1174">
        <f>Table1[[#This Row],[VMT_TOTAL]]/Table1[[#This Row],[State 2008 Total]]</f>
        <v>2.5613478446559208E-2</v>
      </c>
    </row>
    <row r="1175" spans="1:6" x14ac:dyDescent="0.35">
      <c r="A1175">
        <v>2008</v>
      </c>
      <c r="B1175">
        <v>26</v>
      </c>
      <c r="C1175">
        <v>95</v>
      </c>
      <c r="D1175">
        <v>32285857.719999999</v>
      </c>
      <c r="E1175">
        <f>VLOOKUP(Table1[[#This Row],[STATE_CODE]],Sheet2!$A$4:$B1627,2,FALSE)</f>
        <v>52020450388.259995</v>
      </c>
      <c r="F1175">
        <f>Table1[[#This Row],[VMT_TOTAL]]/Table1[[#This Row],[State 2008 Total]]</f>
        <v>6.2063779684780069E-4</v>
      </c>
    </row>
    <row r="1176" spans="1:6" x14ac:dyDescent="0.35">
      <c r="A1176">
        <v>2008</v>
      </c>
      <c r="B1176">
        <v>26</v>
      </c>
      <c r="C1176">
        <v>97</v>
      </c>
      <c r="D1176">
        <v>158382769.72999999</v>
      </c>
      <c r="E1176">
        <f>VLOOKUP(Table1[[#This Row],[STATE_CODE]],Sheet2!$A$4:$B1628,2,FALSE)</f>
        <v>52020450388.259995</v>
      </c>
      <c r="F1176">
        <f>Table1[[#This Row],[VMT_TOTAL]]/Table1[[#This Row],[State 2008 Total]]</f>
        <v>3.0446251146980441E-3</v>
      </c>
    </row>
    <row r="1177" spans="1:6" x14ac:dyDescent="0.35">
      <c r="A1177">
        <v>2008</v>
      </c>
      <c r="B1177">
        <v>26</v>
      </c>
      <c r="C1177">
        <v>99</v>
      </c>
      <c r="D1177">
        <v>3724621368.2199998</v>
      </c>
      <c r="E1177">
        <f>VLOOKUP(Table1[[#This Row],[STATE_CODE]],Sheet2!$A$4:$B1629,2,FALSE)</f>
        <v>52020450388.259995</v>
      </c>
      <c r="F1177">
        <f>Table1[[#This Row],[VMT_TOTAL]]/Table1[[#This Row],[State 2008 Total]]</f>
        <v>7.1599175716874894E-2</v>
      </c>
    </row>
    <row r="1178" spans="1:6" x14ac:dyDescent="0.35">
      <c r="A1178">
        <v>2008</v>
      </c>
      <c r="B1178">
        <v>26</v>
      </c>
      <c r="C1178">
        <v>101</v>
      </c>
      <c r="D1178">
        <v>69916060.609999999</v>
      </c>
      <c r="E1178">
        <f>VLOOKUP(Table1[[#This Row],[STATE_CODE]],Sheet2!$A$4:$B1630,2,FALSE)</f>
        <v>52020450388.259995</v>
      </c>
      <c r="F1178">
        <f>Table1[[#This Row],[VMT_TOTAL]]/Table1[[#This Row],[State 2008 Total]]</f>
        <v>1.3440110588850015E-3</v>
      </c>
    </row>
    <row r="1179" spans="1:6" x14ac:dyDescent="0.35">
      <c r="A1179">
        <v>2008</v>
      </c>
      <c r="B1179">
        <v>26</v>
      </c>
      <c r="C1179">
        <v>103</v>
      </c>
      <c r="D1179">
        <v>240743773.80000001</v>
      </c>
      <c r="E1179">
        <f>VLOOKUP(Table1[[#This Row],[STATE_CODE]],Sheet2!$A$4:$B1631,2,FALSE)</f>
        <v>52020450388.259995</v>
      </c>
      <c r="F1179">
        <f>Table1[[#This Row],[VMT_TOTAL]]/Table1[[#This Row],[State 2008 Total]]</f>
        <v>4.6278679250791573E-3</v>
      </c>
    </row>
    <row r="1180" spans="1:6" x14ac:dyDescent="0.35">
      <c r="A1180">
        <v>2008</v>
      </c>
      <c r="B1180">
        <v>26</v>
      </c>
      <c r="C1180">
        <v>105</v>
      </c>
      <c r="D1180">
        <v>140008356.44800001</v>
      </c>
      <c r="E1180">
        <f>VLOOKUP(Table1[[#This Row],[STATE_CODE]],Sheet2!$A$4:$B1632,2,FALSE)</f>
        <v>52020450388.259995</v>
      </c>
      <c r="F1180">
        <f>Table1[[#This Row],[VMT_TOTAL]]/Table1[[#This Row],[State 2008 Total]]</f>
        <v>2.6914099244245908E-3</v>
      </c>
    </row>
    <row r="1181" spans="1:6" x14ac:dyDescent="0.35">
      <c r="A1181">
        <v>2008</v>
      </c>
      <c r="B1181">
        <v>26</v>
      </c>
      <c r="C1181">
        <v>107</v>
      </c>
      <c r="D1181">
        <v>180966039.22</v>
      </c>
      <c r="E1181">
        <f>VLOOKUP(Table1[[#This Row],[STATE_CODE]],Sheet2!$A$4:$B1633,2,FALSE)</f>
        <v>52020450388.259995</v>
      </c>
      <c r="F1181">
        <f>Table1[[#This Row],[VMT_TOTAL]]/Table1[[#This Row],[State 2008 Total]]</f>
        <v>3.4787480283108145E-3</v>
      </c>
    </row>
    <row r="1182" spans="1:6" x14ac:dyDescent="0.35">
      <c r="A1182">
        <v>2008</v>
      </c>
      <c r="B1182">
        <v>26</v>
      </c>
      <c r="C1182">
        <v>109</v>
      </c>
      <c r="D1182">
        <v>148130775.59</v>
      </c>
      <c r="E1182">
        <f>VLOOKUP(Table1[[#This Row],[STATE_CODE]],Sheet2!$A$4:$B1634,2,FALSE)</f>
        <v>52020450388.259995</v>
      </c>
      <c r="F1182">
        <f>Table1[[#This Row],[VMT_TOTAL]]/Table1[[#This Row],[State 2008 Total]]</f>
        <v>2.8475488867245611E-3</v>
      </c>
    </row>
    <row r="1183" spans="1:6" x14ac:dyDescent="0.35">
      <c r="A1183">
        <v>2008</v>
      </c>
      <c r="B1183">
        <v>26</v>
      </c>
      <c r="C1183">
        <v>111</v>
      </c>
      <c r="D1183">
        <v>272587312.13999999</v>
      </c>
      <c r="E1183">
        <f>VLOOKUP(Table1[[#This Row],[STATE_CODE]],Sheet2!$A$4:$B1635,2,FALSE)</f>
        <v>52020450388.259995</v>
      </c>
      <c r="F1183">
        <f>Table1[[#This Row],[VMT_TOTAL]]/Table1[[#This Row],[State 2008 Total]]</f>
        <v>5.2400029239561838E-3</v>
      </c>
    </row>
    <row r="1184" spans="1:6" x14ac:dyDescent="0.35">
      <c r="A1184">
        <v>2008</v>
      </c>
      <c r="B1184">
        <v>26</v>
      </c>
      <c r="C1184">
        <v>115</v>
      </c>
      <c r="D1184">
        <v>1038315096.49</v>
      </c>
      <c r="E1184">
        <f>VLOOKUP(Table1[[#This Row],[STATE_CODE]],Sheet2!$A$4:$B1636,2,FALSE)</f>
        <v>52020450388.259995</v>
      </c>
      <c r="F1184">
        <f>Table1[[#This Row],[VMT_TOTAL]]/Table1[[#This Row],[State 2008 Total]]</f>
        <v>1.9959748305530389E-2</v>
      </c>
    </row>
    <row r="1185" spans="1:6" x14ac:dyDescent="0.35">
      <c r="A1185">
        <v>2008</v>
      </c>
      <c r="B1185">
        <v>26</v>
      </c>
      <c r="C1185">
        <v>117</v>
      </c>
      <c r="D1185">
        <v>182459144.59999999</v>
      </c>
      <c r="E1185">
        <f>VLOOKUP(Table1[[#This Row],[STATE_CODE]],Sheet2!$A$4:$B1637,2,FALSE)</f>
        <v>52020450388.259995</v>
      </c>
      <c r="F1185">
        <f>Table1[[#This Row],[VMT_TOTAL]]/Table1[[#This Row],[State 2008 Total]]</f>
        <v>3.5074503053740859E-3</v>
      </c>
    </row>
    <row r="1186" spans="1:6" x14ac:dyDescent="0.35">
      <c r="A1186">
        <v>2008</v>
      </c>
      <c r="B1186">
        <v>26</v>
      </c>
      <c r="C1186">
        <v>119</v>
      </c>
      <c r="D1186">
        <v>47213777.469999999</v>
      </c>
      <c r="E1186">
        <f>VLOOKUP(Table1[[#This Row],[STATE_CODE]],Sheet2!$A$4:$B1638,2,FALSE)</f>
        <v>52020450388.259995</v>
      </c>
      <c r="F1186">
        <f>Table1[[#This Row],[VMT_TOTAL]]/Table1[[#This Row],[State 2008 Total]]</f>
        <v>9.0760032098175045E-4</v>
      </c>
    </row>
    <row r="1187" spans="1:6" x14ac:dyDescent="0.35">
      <c r="A1187">
        <v>2008</v>
      </c>
      <c r="B1187">
        <v>26</v>
      </c>
      <c r="C1187">
        <v>121</v>
      </c>
      <c r="D1187">
        <v>575465466.52999997</v>
      </c>
      <c r="E1187">
        <f>VLOOKUP(Table1[[#This Row],[STATE_CODE]],Sheet2!$A$4:$B1639,2,FALSE)</f>
        <v>52020450388.259995</v>
      </c>
      <c r="F1187">
        <f>Table1[[#This Row],[VMT_TOTAL]]/Table1[[#This Row],[State 2008 Total]]</f>
        <v>1.1062293045041981E-2</v>
      </c>
    </row>
    <row r="1188" spans="1:6" x14ac:dyDescent="0.35">
      <c r="A1188">
        <v>2008</v>
      </c>
      <c r="B1188">
        <v>26</v>
      </c>
      <c r="C1188">
        <v>125</v>
      </c>
      <c r="D1188">
        <v>7783630586.9899998</v>
      </c>
      <c r="E1188">
        <f>VLOOKUP(Table1[[#This Row],[STATE_CODE]],Sheet2!$A$4:$B1640,2,FALSE)</f>
        <v>52020450388.259995</v>
      </c>
      <c r="F1188">
        <f>Table1[[#This Row],[VMT_TOTAL]]/Table1[[#This Row],[State 2008 Total]]</f>
        <v>0.14962635903564983</v>
      </c>
    </row>
    <row r="1189" spans="1:6" x14ac:dyDescent="0.35">
      <c r="A1189">
        <v>2008</v>
      </c>
      <c r="B1189">
        <v>26</v>
      </c>
      <c r="C1189">
        <v>127</v>
      </c>
      <c r="D1189">
        <v>87490411.439999998</v>
      </c>
      <c r="E1189">
        <f>VLOOKUP(Table1[[#This Row],[STATE_CODE]],Sheet2!$A$4:$B1641,2,FALSE)</f>
        <v>52020450388.259995</v>
      </c>
      <c r="F1189">
        <f>Table1[[#This Row],[VMT_TOTAL]]/Table1[[#This Row],[State 2008 Total]]</f>
        <v>1.6818464812781567E-3</v>
      </c>
    </row>
    <row r="1190" spans="1:6" x14ac:dyDescent="0.35">
      <c r="A1190">
        <v>2008</v>
      </c>
      <c r="B1190">
        <v>26</v>
      </c>
      <c r="C1190">
        <v>129</v>
      </c>
      <c r="D1190">
        <v>93679315.890000001</v>
      </c>
      <c r="E1190">
        <f>VLOOKUP(Table1[[#This Row],[STATE_CODE]],Sheet2!$A$4:$B1642,2,FALSE)</f>
        <v>52020450388.259995</v>
      </c>
      <c r="F1190">
        <f>Table1[[#This Row],[VMT_TOTAL]]/Table1[[#This Row],[State 2008 Total]]</f>
        <v>1.8008170861808148E-3</v>
      </c>
    </row>
    <row r="1191" spans="1:6" x14ac:dyDescent="0.35">
      <c r="A1191">
        <v>2008</v>
      </c>
      <c r="B1191">
        <v>26</v>
      </c>
      <c r="C1191">
        <v>131</v>
      </c>
      <c r="D1191">
        <v>45132145.149999999</v>
      </c>
      <c r="E1191">
        <f>VLOOKUP(Table1[[#This Row],[STATE_CODE]],Sheet2!$A$4:$B1643,2,FALSE)</f>
        <v>52020450388.259995</v>
      </c>
      <c r="F1191">
        <f>Table1[[#This Row],[VMT_TOTAL]]/Table1[[#This Row],[State 2008 Total]]</f>
        <v>8.675846674365866E-4</v>
      </c>
    </row>
    <row r="1192" spans="1:6" x14ac:dyDescent="0.35">
      <c r="A1192">
        <v>2008</v>
      </c>
      <c r="B1192">
        <v>26</v>
      </c>
      <c r="C1192">
        <v>133</v>
      </c>
      <c r="D1192">
        <v>191815519.19999999</v>
      </c>
      <c r="E1192">
        <f>VLOOKUP(Table1[[#This Row],[STATE_CODE]],Sheet2!$A$4:$B1644,2,FALSE)</f>
        <v>52020450388.259995</v>
      </c>
      <c r="F1192">
        <f>Table1[[#This Row],[VMT_TOTAL]]/Table1[[#This Row],[State 2008 Total]]</f>
        <v>3.6873098515750073E-3</v>
      </c>
    </row>
    <row r="1193" spans="1:6" x14ac:dyDescent="0.35">
      <c r="A1193">
        <v>2008</v>
      </c>
      <c r="B1193">
        <v>26</v>
      </c>
      <c r="C1193">
        <v>135</v>
      </c>
      <c r="D1193">
        <v>30150442.789999999</v>
      </c>
      <c r="E1193">
        <f>VLOOKUP(Table1[[#This Row],[STATE_CODE]],Sheet2!$A$4:$B1645,2,FALSE)</f>
        <v>52020450388.259995</v>
      </c>
      <c r="F1193">
        <f>Table1[[#This Row],[VMT_TOTAL]]/Table1[[#This Row],[State 2008 Total]]</f>
        <v>5.7958826893979309E-4</v>
      </c>
    </row>
    <row r="1194" spans="1:6" x14ac:dyDescent="0.35">
      <c r="A1194">
        <v>2008</v>
      </c>
      <c r="B1194">
        <v>26</v>
      </c>
      <c r="C1194">
        <v>137</v>
      </c>
      <c r="D1194">
        <v>187358379.96000001</v>
      </c>
      <c r="E1194">
        <f>VLOOKUP(Table1[[#This Row],[STATE_CODE]],Sheet2!$A$4:$B1646,2,FALSE)</f>
        <v>52020450388.259995</v>
      </c>
      <c r="F1194">
        <f>Table1[[#This Row],[VMT_TOTAL]]/Table1[[#This Row],[State 2008 Total]]</f>
        <v>3.6016293315730913E-3</v>
      </c>
    </row>
    <row r="1195" spans="1:6" x14ac:dyDescent="0.35">
      <c r="A1195">
        <v>2008</v>
      </c>
      <c r="B1195">
        <v>26</v>
      </c>
      <c r="C1195">
        <v>139</v>
      </c>
      <c r="D1195">
        <v>1076397173.5799999</v>
      </c>
      <c r="E1195">
        <f>VLOOKUP(Table1[[#This Row],[STATE_CODE]],Sheet2!$A$4:$B1647,2,FALSE)</f>
        <v>52020450388.259995</v>
      </c>
      <c r="F1195">
        <f>Table1[[#This Row],[VMT_TOTAL]]/Table1[[#This Row],[State 2008 Total]]</f>
        <v>2.0691808039841997E-2</v>
      </c>
    </row>
    <row r="1196" spans="1:6" x14ac:dyDescent="0.35">
      <c r="A1196">
        <v>2008</v>
      </c>
      <c r="B1196">
        <v>26</v>
      </c>
      <c r="C1196">
        <v>141</v>
      </c>
      <c r="D1196">
        <v>44366161.689999998</v>
      </c>
      <c r="E1196">
        <f>VLOOKUP(Table1[[#This Row],[STATE_CODE]],Sheet2!$A$4:$B1648,2,FALSE)</f>
        <v>52020450388.259995</v>
      </c>
      <c r="F1196">
        <f>Table1[[#This Row],[VMT_TOTAL]]/Table1[[#This Row],[State 2008 Total]]</f>
        <v>8.5286000714850747E-4</v>
      </c>
    </row>
    <row r="1197" spans="1:6" x14ac:dyDescent="0.35">
      <c r="A1197">
        <v>2008</v>
      </c>
      <c r="B1197">
        <v>26</v>
      </c>
      <c r="C1197">
        <v>143</v>
      </c>
      <c r="D1197">
        <v>145840586.56999999</v>
      </c>
      <c r="E1197">
        <f>VLOOKUP(Table1[[#This Row],[STATE_CODE]],Sheet2!$A$4:$B1649,2,FALSE)</f>
        <v>52020450388.259995</v>
      </c>
      <c r="F1197">
        <f>Table1[[#This Row],[VMT_TOTAL]]/Table1[[#This Row],[State 2008 Total]]</f>
        <v>2.8035241041072067E-3</v>
      </c>
    </row>
    <row r="1198" spans="1:6" x14ac:dyDescent="0.35">
      <c r="A1198">
        <v>2008</v>
      </c>
      <c r="B1198">
        <v>26</v>
      </c>
      <c r="C1198">
        <v>145</v>
      </c>
      <c r="D1198">
        <v>993765312.97000003</v>
      </c>
      <c r="E1198">
        <f>VLOOKUP(Table1[[#This Row],[STATE_CODE]],Sheet2!$A$4:$B1650,2,FALSE)</f>
        <v>52020450388.259995</v>
      </c>
      <c r="F1198">
        <f>Table1[[#This Row],[VMT_TOTAL]]/Table1[[#This Row],[State 2008 Total]]</f>
        <v>1.9103358497531839E-2</v>
      </c>
    </row>
    <row r="1199" spans="1:6" x14ac:dyDescent="0.35">
      <c r="A1199">
        <v>2008</v>
      </c>
      <c r="B1199">
        <v>26</v>
      </c>
      <c r="C1199">
        <v>147</v>
      </c>
      <c r="D1199">
        <v>518464189.99400002</v>
      </c>
      <c r="E1199">
        <f>VLOOKUP(Table1[[#This Row],[STATE_CODE]],Sheet2!$A$4:$B1651,2,FALSE)</f>
        <v>52020450388.259995</v>
      </c>
      <c r="F1199">
        <f>Table1[[#This Row],[VMT_TOTAL]]/Table1[[#This Row],[State 2008 Total]]</f>
        <v>9.9665455820622285E-3</v>
      </c>
    </row>
    <row r="1200" spans="1:6" x14ac:dyDescent="0.35">
      <c r="A1200">
        <v>2008</v>
      </c>
      <c r="B1200">
        <v>26</v>
      </c>
      <c r="C1200">
        <v>149</v>
      </c>
      <c r="D1200">
        <v>144272956.96000001</v>
      </c>
      <c r="E1200">
        <f>VLOOKUP(Table1[[#This Row],[STATE_CODE]],Sheet2!$A$4:$B1652,2,FALSE)</f>
        <v>52020450388.259995</v>
      </c>
      <c r="F1200">
        <f>Table1[[#This Row],[VMT_TOTAL]]/Table1[[#This Row],[State 2008 Total]]</f>
        <v>2.7733892321808811E-3</v>
      </c>
    </row>
    <row r="1201" spans="1:6" x14ac:dyDescent="0.35">
      <c r="A1201">
        <v>2008</v>
      </c>
      <c r="B1201">
        <v>26</v>
      </c>
      <c r="C1201">
        <v>151</v>
      </c>
      <c r="D1201">
        <v>125415117.00999901</v>
      </c>
      <c r="E1201">
        <f>VLOOKUP(Table1[[#This Row],[STATE_CODE]],Sheet2!$A$4:$B1653,2,FALSE)</f>
        <v>52020450388.259995</v>
      </c>
      <c r="F1201">
        <f>Table1[[#This Row],[VMT_TOTAL]]/Table1[[#This Row],[State 2008 Total]]</f>
        <v>2.4108810299401551E-3</v>
      </c>
    </row>
    <row r="1202" spans="1:6" x14ac:dyDescent="0.35">
      <c r="A1202">
        <v>2008</v>
      </c>
      <c r="B1202">
        <v>26</v>
      </c>
      <c r="C1202">
        <v>153</v>
      </c>
      <c r="D1202">
        <v>70886514.370000005</v>
      </c>
      <c r="E1202">
        <f>VLOOKUP(Table1[[#This Row],[STATE_CODE]],Sheet2!$A$4:$B1654,2,FALSE)</f>
        <v>52020450388.259995</v>
      </c>
      <c r="F1202">
        <f>Table1[[#This Row],[VMT_TOTAL]]/Table1[[#This Row],[State 2008 Total]]</f>
        <v>1.3626662945232346E-3</v>
      </c>
    </row>
    <row r="1203" spans="1:6" x14ac:dyDescent="0.35">
      <c r="A1203">
        <v>2008</v>
      </c>
      <c r="B1203">
        <v>26</v>
      </c>
      <c r="C1203">
        <v>155</v>
      </c>
      <c r="D1203">
        <v>259169524.88</v>
      </c>
      <c r="E1203">
        <f>VLOOKUP(Table1[[#This Row],[STATE_CODE]],Sheet2!$A$4:$B1655,2,FALSE)</f>
        <v>52020450388.259995</v>
      </c>
      <c r="F1203">
        <f>Table1[[#This Row],[VMT_TOTAL]]/Table1[[#This Row],[State 2008 Total]]</f>
        <v>4.982069992582946E-3</v>
      </c>
    </row>
    <row r="1204" spans="1:6" x14ac:dyDescent="0.35">
      <c r="A1204">
        <v>2008</v>
      </c>
      <c r="B1204">
        <v>26</v>
      </c>
      <c r="C1204">
        <v>157</v>
      </c>
      <c r="D1204">
        <v>71465506.599999994</v>
      </c>
      <c r="E1204">
        <f>VLOOKUP(Table1[[#This Row],[STATE_CODE]],Sheet2!$A$4:$B1656,2,FALSE)</f>
        <v>52020450388.259995</v>
      </c>
      <c r="F1204">
        <f>Table1[[#This Row],[VMT_TOTAL]]/Table1[[#This Row],[State 2008 Total]]</f>
        <v>1.3737963832802257E-3</v>
      </c>
    </row>
    <row r="1205" spans="1:6" x14ac:dyDescent="0.35">
      <c r="A1205">
        <v>2008</v>
      </c>
      <c r="B1205">
        <v>26</v>
      </c>
      <c r="C1205">
        <v>159</v>
      </c>
      <c r="D1205">
        <v>363385701.50999999</v>
      </c>
      <c r="E1205">
        <f>VLOOKUP(Table1[[#This Row],[STATE_CODE]],Sheet2!$A$4:$B1657,2,FALSE)</f>
        <v>52020450388.259995</v>
      </c>
      <c r="F1205">
        <f>Table1[[#This Row],[VMT_TOTAL]]/Table1[[#This Row],[State 2008 Total]]</f>
        <v>6.9854393569804439E-3</v>
      </c>
    </row>
    <row r="1206" spans="1:6" x14ac:dyDescent="0.35">
      <c r="A1206">
        <v>2008</v>
      </c>
      <c r="B1206">
        <v>26</v>
      </c>
      <c r="C1206">
        <v>161</v>
      </c>
      <c r="D1206">
        <v>2215778489.1999998</v>
      </c>
      <c r="E1206">
        <f>VLOOKUP(Table1[[#This Row],[STATE_CODE]],Sheet2!$A$4:$B1658,2,FALSE)</f>
        <v>52020450388.259995</v>
      </c>
      <c r="F1206">
        <f>Table1[[#This Row],[VMT_TOTAL]]/Table1[[#This Row],[State 2008 Total]]</f>
        <v>4.2594373417806045E-2</v>
      </c>
    </row>
    <row r="1207" spans="1:6" x14ac:dyDescent="0.35">
      <c r="A1207">
        <v>2008</v>
      </c>
      <c r="B1207">
        <v>26</v>
      </c>
      <c r="C1207">
        <v>163</v>
      </c>
      <c r="D1207">
        <v>11872119722</v>
      </c>
      <c r="E1207">
        <f>VLOOKUP(Table1[[#This Row],[STATE_CODE]],Sheet2!$A$4:$B1659,2,FALSE)</f>
        <v>52020450388.259995</v>
      </c>
      <c r="F1207">
        <f>Table1[[#This Row],[VMT_TOTAL]]/Table1[[#This Row],[State 2008 Total]]</f>
        <v>0.22822024095122612</v>
      </c>
    </row>
    <row r="1208" spans="1:6" x14ac:dyDescent="0.35">
      <c r="A1208">
        <v>2008</v>
      </c>
      <c r="B1208">
        <v>26</v>
      </c>
      <c r="C1208">
        <v>165</v>
      </c>
      <c r="D1208">
        <v>184048518.31</v>
      </c>
      <c r="E1208">
        <f>VLOOKUP(Table1[[#This Row],[STATE_CODE]],Sheet2!$A$4:$B1660,2,FALSE)</f>
        <v>52020450388.259995</v>
      </c>
      <c r="F1208">
        <f>Table1[[#This Row],[VMT_TOTAL]]/Table1[[#This Row],[State 2008 Total]]</f>
        <v>3.538003168683372E-3</v>
      </c>
    </row>
    <row r="1209" spans="1:6" x14ac:dyDescent="0.35">
      <c r="A1209">
        <v>2008</v>
      </c>
      <c r="B1209">
        <v>27</v>
      </c>
      <c r="C1209">
        <v>1</v>
      </c>
      <c r="D1209">
        <v>106994382.7</v>
      </c>
      <c r="E1209">
        <f>VLOOKUP(Table1[[#This Row],[STATE_CODE]],Sheet2!$A$4:$B1661,2,FALSE)</f>
        <v>28188731985.004002</v>
      </c>
      <c r="F1209">
        <f>Table1[[#This Row],[VMT_TOTAL]]/Table1[[#This Row],[State 2008 Total]]</f>
        <v>3.7956436904263546E-3</v>
      </c>
    </row>
    <row r="1210" spans="1:6" x14ac:dyDescent="0.35">
      <c r="A1210">
        <v>2008</v>
      </c>
      <c r="B1210">
        <v>27</v>
      </c>
      <c r="C1210">
        <v>3</v>
      </c>
      <c r="D1210">
        <v>1314727089.24</v>
      </c>
      <c r="E1210">
        <f>VLOOKUP(Table1[[#This Row],[STATE_CODE]],Sheet2!$A$4:$B1662,2,FALSE)</f>
        <v>28188731985.004002</v>
      </c>
      <c r="F1210">
        <f>Table1[[#This Row],[VMT_TOTAL]]/Table1[[#This Row],[State 2008 Total]]</f>
        <v>4.6640164230849969E-2</v>
      </c>
    </row>
    <row r="1211" spans="1:6" x14ac:dyDescent="0.35">
      <c r="A1211">
        <v>2008</v>
      </c>
      <c r="B1211">
        <v>27</v>
      </c>
      <c r="C1211">
        <v>5</v>
      </c>
      <c r="D1211">
        <v>210978280.37</v>
      </c>
      <c r="E1211">
        <f>VLOOKUP(Table1[[#This Row],[STATE_CODE]],Sheet2!$A$4:$B1663,2,FALSE)</f>
        <v>28188731985.004002</v>
      </c>
      <c r="F1211">
        <f>Table1[[#This Row],[VMT_TOTAL]]/Table1[[#This Row],[State 2008 Total]]</f>
        <v>7.4844899189590152E-3</v>
      </c>
    </row>
    <row r="1212" spans="1:6" x14ac:dyDescent="0.35">
      <c r="A1212">
        <v>2008</v>
      </c>
      <c r="B1212">
        <v>27</v>
      </c>
      <c r="C1212">
        <v>7</v>
      </c>
      <c r="D1212">
        <v>147208386.03</v>
      </c>
      <c r="E1212">
        <f>VLOOKUP(Table1[[#This Row],[STATE_CODE]],Sheet2!$A$4:$B1664,2,FALSE)</f>
        <v>28188731985.004002</v>
      </c>
      <c r="F1212">
        <f>Table1[[#This Row],[VMT_TOTAL]]/Table1[[#This Row],[State 2008 Total]]</f>
        <v>5.2222422104092068E-3</v>
      </c>
    </row>
    <row r="1213" spans="1:6" x14ac:dyDescent="0.35">
      <c r="A1213">
        <v>2008</v>
      </c>
      <c r="B1213">
        <v>27</v>
      </c>
      <c r="C1213">
        <v>9</v>
      </c>
      <c r="D1213">
        <v>283726315.06400001</v>
      </c>
      <c r="E1213">
        <f>VLOOKUP(Table1[[#This Row],[STATE_CODE]],Sheet2!$A$4:$B1665,2,FALSE)</f>
        <v>28188731985.004002</v>
      </c>
      <c r="F1213">
        <f>Table1[[#This Row],[VMT_TOTAL]]/Table1[[#This Row],[State 2008 Total]]</f>
        <v>1.0065238663978866E-2</v>
      </c>
    </row>
    <row r="1214" spans="1:6" x14ac:dyDescent="0.35">
      <c r="A1214">
        <v>2008</v>
      </c>
      <c r="B1214">
        <v>27</v>
      </c>
      <c r="C1214">
        <v>11</v>
      </c>
      <c r="D1214">
        <v>9370522.3200000003</v>
      </c>
      <c r="E1214">
        <f>VLOOKUP(Table1[[#This Row],[STATE_CODE]],Sheet2!$A$4:$B1666,2,FALSE)</f>
        <v>28188731985.004002</v>
      </c>
      <c r="F1214">
        <f>Table1[[#This Row],[VMT_TOTAL]]/Table1[[#This Row],[State 2008 Total]]</f>
        <v>3.3242085259404299E-4</v>
      </c>
    </row>
    <row r="1215" spans="1:6" x14ac:dyDescent="0.35">
      <c r="A1215">
        <v>2008</v>
      </c>
      <c r="B1215">
        <v>27</v>
      </c>
      <c r="C1215">
        <v>13</v>
      </c>
      <c r="D1215">
        <v>271352823.419999</v>
      </c>
      <c r="E1215">
        <f>VLOOKUP(Table1[[#This Row],[STATE_CODE]],Sheet2!$A$4:$B1667,2,FALSE)</f>
        <v>28188731985.004002</v>
      </c>
      <c r="F1215">
        <f>Table1[[#This Row],[VMT_TOTAL]]/Table1[[#This Row],[State 2008 Total]]</f>
        <v>9.6262869704233159E-3</v>
      </c>
    </row>
    <row r="1216" spans="1:6" x14ac:dyDescent="0.35">
      <c r="A1216">
        <v>2008</v>
      </c>
      <c r="B1216">
        <v>27</v>
      </c>
      <c r="C1216">
        <v>15</v>
      </c>
      <c r="D1216">
        <v>80966806.209999993</v>
      </c>
      <c r="E1216">
        <f>VLOOKUP(Table1[[#This Row],[STATE_CODE]],Sheet2!$A$4:$B1668,2,FALSE)</f>
        <v>28188731985.004002</v>
      </c>
      <c r="F1216">
        <f>Table1[[#This Row],[VMT_TOTAL]]/Table1[[#This Row],[State 2008 Total]]</f>
        <v>2.8723110444653262E-3</v>
      </c>
    </row>
    <row r="1217" spans="1:6" x14ac:dyDescent="0.35">
      <c r="A1217">
        <v>2008</v>
      </c>
      <c r="B1217">
        <v>27</v>
      </c>
      <c r="C1217">
        <v>17</v>
      </c>
      <c r="D1217">
        <v>276820658.13</v>
      </c>
      <c r="E1217">
        <f>VLOOKUP(Table1[[#This Row],[STATE_CODE]],Sheet2!$A$4:$B1669,2,FALSE)</f>
        <v>28188731985.004002</v>
      </c>
      <c r="F1217">
        <f>Table1[[#This Row],[VMT_TOTAL]]/Table1[[#This Row],[State 2008 Total]]</f>
        <v>9.8202593247991646E-3</v>
      </c>
    </row>
    <row r="1218" spans="1:6" x14ac:dyDescent="0.35">
      <c r="A1218">
        <v>2008</v>
      </c>
      <c r="B1218">
        <v>27</v>
      </c>
      <c r="C1218">
        <v>19</v>
      </c>
      <c r="D1218">
        <v>221031286.18000001</v>
      </c>
      <c r="E1218">
        <f>VLOOKUP(Table1[[#This Row],[STATE_CODE]],Sheet2!$A$4:$B1670,2,FALSE)</f>
        <v>28188731985.004002</v>
      </c>
      <c r="F1218">
        <f>Table1[[#This Row],[VMT_TOTAL]]/Table1[[#This Row],[State 2008 Total]]</f>
        <v>7.8411219879484274E-3</v>
      </c>
    </row>
    <row r="1219" spans="1:6" x14ac:dyDescent="0.35">
      <c r="A1219">
        <v>2008</v>
      </c>
      <c r="B1219">
        <v>27</v>
      </c>
      <c r="C1219">
        <v>21</v>
      </c>
      <c r="D1219">
        <v>216218648.59999999</v>
      </c>
      <c r="E1219">
        <f>VLOOKUP(Table1[[#This Row],[STATE_CODE]],Sheet2!$A$4:$B1671,2,FALSE)</f>
        <v>28188731985.004002</v>
      </c>
      <c r="F1219">
        <f>Table1[[#This Row],[VMT_TOTAL]]/Table1[[#This Row],[State 2008 Total]]</f>
        <v>7.6703928617656587E-3</v>
      </c>
    </row>
    <row r="1220" spans="1:6" x14ac:dyDescent="0.35">
      <c r="A1220">
        <v>2008</v>
      </c>
      <c r="B1220">
        <v>27</v>
      </c>
      <c r="C1220">
        <v>23</v>
      </c>
      <c r="D1220">
        <v>77002194.659999996</v>
      </c>
      <c r="E1220">
        <f>VLOOKUP(Table1[[#This Row],[STATE_CODE]],Sheet2!$A$4:$B1672,2,FALSE)</f>
        <v>28188731985.004002</v>
      </c>
      <c r="F1220">
        <f>Table1[[#This Row],[VMT_TOTAL]]/Table1[[#This Row],[State 2008 Total]]</f>
        <v>2.7316657840786899E-3</v>
      </c>
    </row>
    <row r="1221" spans="1:6" x14ac:dyDescent="0.35">
      <c r="A1221">
        <v>2008</v>
      </c>
      <c r="B1221">
        <v>27</v>
      </c>
      <c r="C1221">
        <v>25</v>
      </c>
      <c r="D1221">
        <v>468717251.83999997</v>
      </c>
      <c r="E1221">
        <f>VLOOKUP(Table1[[#This Row],[STATE_CODE]],Sheet2!$A$4:$B1673,2,FALSE)</f>
        <v>28188731985.004002</v>
      </c>
      <c r="F1221">
        <f>Table1[[#This Row],[VMT_TOTAL]]/Table1[[#This Row],[State 2008 Total]]</f>
        <v>1.6627823205717474E-2</v>
      </c>
    </row>
    <row r="1222" spans="1:6" x14ac:dyDescent="0.35">
      <c r="A1222">
        <v>2008</v>
      </c>
      <c r="B1222">
        <v>27</v>
      </c>
      <c r="C1222">
        <v>27</v>
      </c>
      <c r="D1222">
        <v>353938042.88999999</v>
      </c>
      <c r="E1222">
        <f>VLOOKUP(Table1[[#This Row],[STATE_CODE]],Sheet2!$A$4:$B1674,2,FALSE)</f>
        <v>28188731985.004002</v>
      </c>
      <c r="F1222">
        <f>Table1[[#This Row],[VMT_TOTAL]]/Table1[[#This Row],[State 2008 Total]]</f>
        <v>1.2556011497015542E-2</v>
      </c>
    </row>
    <row r="1223" spans="1:6" x14ac:dyDescent="0.35">
      <c r="A1223">
        <v>2008</v>
      </c>
      <c r="B1223">
        <v>27</v>
      </c>
      <c r="C1223">
        <v>29</v>
      </c>
      <c r="D1223">
        <v>34840676.43</v>
      </c>
      <c r="E1223">
        <f>VLOOKUP(Table1[[#This Row],[STATE_CODE]],Sheet2!$A$4:$B1675,2,FALSE)</f>
        <v>28188731985.004002</v>
      </c>
      <c r="F1223">
        <f>Table1[[#This Row],[VMT_TOTAL]]/Table1[[#This Row],[State 2008 Total]]</f>
        <v>1.235978846034463E-3</v>
      </c>
    </row>
    <row r="1224" spans="1:6" x14ac:dyDescent="0.35">
      <c r="A1224">
        <v>2008</v>
      </c>
      <c r="B1224">
        <v>27</v>
      </c>
      <c r="C1224">
        <v>31</v>
      </c>
      <c r="D1224">
        <v>77909659.819999993</v>
      </c>
      <c r="E1224">
        <f>VLOOKUP(Table1[[#This Row],[STATE_CODE]],Sheet2!$A$4:$B1676,2,FALSE)</f>
        <v>28188731985.004002</v>
      </c>
      <c r="F1224">
        <f>Table1[[#This Row],[VMT_TOTAL]]/Table1[[#This Row],[State 2008 Total]]</f>
        <v>2.7638582629912834E-3</v>
      </c>
    </row>
    <row r="1225" spans="1:6" x14ac:dyDescent="0.35">
      <c r="A1225">
        <v>2008</v>
      </c>
      <c r="B1225">
        <v>27</v>
      </c>
      <c r="C1225">
        <v>33</v>
      </c>
      <c r="D1225">
        <v>50855967.909999996</v>
      </c>
      <c r="E1225">
        <f>VLOOKUP(Table1[[#This Row],[STATE_CODE]],Sheet2!$A$4:$B1677,2,FALSE)</f>
        <v>28188731985.004002</v>
      </c>
      <c r="F1225">
        <f>Table1[[#This Row],[VMT_TOTAL]]/Table1[[#This Row],[State 2008 Total]]</f>
        <v>1.8041240002230196E-3</v>
      </c>
    </row>
    <row r="1226" spans="1:6" x14ac:dyDescent="0.35">
      <c r="A1226">
        <v>2008</v>
      </c>
      <c r="B1226">
        <v>27</v>
      </c>
      <c r="C1226">
        <v>35</v>
      </c>
      <c r="D1226">
        <v>357735544.70999998</v>
      </c>
      <c r="E1226">
        <f>VLOOKUP(Table1[[#This Row],[STATE_CODE]],Sheet2!$A$4:$B1678,2,FALSE)</f>
        <v>28188731985.004002</v>
      </c>
      <c r="F1226">
        <f>Table1[[#This Row],[VMT_TOTAL]]/Table1[[#This Row],[State 2008 Total]]</f>
        <v>1.2690728511673037E-2</v>
      </c>
    </row>
    <row r="1227" spans="1:6" x14ac:dyDescent="0.35">
      <c r="A1227">
        <v>2008</v>
      </c>
      <c r="B1227">
        <v>27</v>
      </c>
      <c r="C1227">
        <v>37</v>
      </c>
      <c r="D1227">
        <v>1964028163.4000001</v>
      </c>
      <c r="E1227">
        <f>VLOOKUP(Table1[[#This Row],[STATE_CODE]],Sheet2!$A$4:$B1679,2,FALSE)</f>
        <v>28188731985.004002</v>
      </c>
      <c r="F1227">
        <f>Table1[[#This Row],[VMT_TOTAL]]/Table1[[#This Row],[State 2008 Total]]</f>
        <v>6.9674228853033718E-2</v>
      </c>
    </row>
    <row r="1228" spans="1:6" x14ac:dyDescent="0.35">
      <c r="A1228">
        <v>2008</v>
      </c>
      <c r="B1228">
        <v>27</v>
      </c>
      <c r="C1228">
        <v>39</v>
      </c>
      <c r="D1228">
        <v>81912385.509999901</v>
      </c>
      <c r="E1228">
        <f>VLOOKUP(Table1[[#This Row],[STATE_CODE]],Sheet2!$A$4:$B1680,2,FALSE)</f>
        <v>28188731985.004002</v>
      </c>
      <c r="F1228">
        <f>Table1[[#This Row],[VMT_TOTAL]]/Table1[[#This Row],[State 2008 Total]]</f>
        <v>2.9058556288937051E-3</v>
      </c>
    </row>
    <row r="1229" spans="1:6" x14ac:dyDescent="0.35">
      <c r="A1229">
        <v>2008</v>
      </c>
      <c r="B1229">
        <v>27</v>
      </c>
      <c r="C1229">
        <v>41</v>
      </c>
      <c r="D1229">
        <v>246455443.65200001</v>
      </c>
      <c r="E1229">
        <f>VLOOKUP(Table1[[#This Row],[STATE_CODE]],Sheet2!$A$4:$B1681,2,FALSE)</f>
        <v>28188731985.004002</v>
      </c>
      <c r="F1229">
        <f>Table1[[#This Row],[VMT_TOTAL]]/Table1[[#This Row],[State 2008 Total]]</f>
        <v>8.7430482429330537E-3</v>
      </c>
    </row>
    <row r="1230" spans="1:6" x14ac:dyDescent="0.35">
      <c r="A1230">
        <v>2008</v>
      </c>
      <c r="B1230">
        <v>27</v>
      </c>
      <c r="C1230">
        <v>43</v>
      </c>
      <c r="D1230">
        <v>120612510.70999999</v>
      </c>
      <c r="E1230">
        <f>VLOOKUP(Table1[[#This Row],[STATE_CODE]],Sheet2!$A$4:$B1682,2,FALSE)</f>
        <v>28188731985.004002</v>
      </c>
      <c r="F1230">
        <f>Table1[[#This Row],[VMT_TOTAL]]/Table1[[#This Row],[State 2008 Total]]</f>
        <v>4.2787490680376867E-3</v>
      </c>
    </row>
    <row r="1231" spans="1:6" x14ac:dyDescent="0.35">
      <c r="A1231">
        <v>2008</v>
      </c>
      <c r="B1231">
        <v>27</v>
      </c>
      <c r="C1231">
        <v>45</v>
      </c>
      <c r="D1231">
        <v>69163064.650000006</v>
      </c>
      <c r="E1231">
        <f>VLOOKUP(Table1[[#This Row],[STATE_CODE]],Sheet2!$A$4:$B1683,2,FALSE)</f>
        <v>28188731985.004002</v>
      </c>
      <c r="F1231">
        <f>Table1[[#This Row],[VMT_TOTAL]]/Table1[[#This Row],[State 2008 Total]]</f>
        <v>2.4535713307996172E-3</v>
      </c>
    </row>
    <row r="1232" spans="1:6" x14ac:dyDescent="0.35">
      <c r="A1232">
        <v>2008</v>
      </c>
      <c r="B1232">
        <v>27</v>
      </c>
      <c r="C1232">
        <v>47</v>
      </c>
      <c r="D1232">
        <v>359096598.79000002</v>
      </c>
      <c r="E1232">
        <f>VLOOKUP(Table1[[#This Row],[STATE_CODE]],Sheet2!$A$4:$B1684,2,FALSE)</f>
        <v>28188731985.004002</v>
      </c>
      <c r="F1232">
        <f>Table1[[#This Row],[VMT_TOTAL]]/Table1[[#This Row],[State 2008 Total]]</f>
        <v>1.273901213367931E-2</v>
      </c>
    </row>
    <row r="1233" spans="1:6" x14ac:dyDescent="0.35">
      <c r="A1233">
        <v>2008</v>
      </c>
      <c r="B1233">
        <v>27</v>
      </c>
      <c r="C1233">
        <v>49</v>
      </c>
      <c r="D1233">
        <v>333594932.04000002</v>
      </c>
      <c r="E1233">
        <f>VLOOKUP(Table1[[#This Row],[STATE_CODE]],Sheet2!$A$4:$B1685,2,FALSE)</f>
        <v>28188731985.004002</v>
      </c>
      <c r="F1233">
        <f>Table1[[#This Row],[VMT_TOTAL]]/Table1[[#This Row],[State 2008 Total]]</f>
        <v>1.183433622404398E-2</v>
      </c>
    </row>
    <row r="1234" spans="1:6" x14ac:dyDescent="0.35">
      <c r="A1234">
        <v>2008</v>
      </c>
      <c r="B1234">
        <v>27</v>
      </c>
      <c r="C1234">
        <v>51</v>
      </c>
      <c r="D1234">
        <v>63149323.409999996</v>
      </c>
      <c r="E1234">
        <f>VLOOKUP(Table1[[#This Row],[STATE_CODE]],Sheet2!$A$4:$B1686,2,FALSE)</f>
        <v>28188731985.004002</v>
      </c>
      <c r="F1234">
        <f>Table1[[#This Row],[VMT_TOTAL]]/Table1[[#This Row],[State 2008 Total]]</f>
        <v>2.2402328506154348E-3</v>
      </c>
    </row>
    <row r="1235" spans="1:6" x14ac:dyDescent="0.35">
      <c r="A1235">
        <v>2008</v>
      </c>
      <c r="B1235">
        <v>27</v>
      </c>
      <c r="C1235">
        <v>53</v>
      </c>
      <c r="D1235">
        <v>6402535458.6000004</v>
      </c>
      <c r="E1235">
        <f>VLOOKUP(Table1[[#This Row],[STATE_CODE]],Sheet2!$A$4:$B1687,2,FALSE)</f>
        <v>28188731985.004002</v>
      </c>
      <c r="F1235">
        <f>Table1[[#This Row],[VMT_TOTAL]]/Table1[[#This Row],[State 2008 Total]]</f>
        <v>0.22713102036679256</v>
      </c>
    </row>
    <row r="1236" spans="1:6" x14ac:dyDescent="0.35">
      <c r="A1236">
        <v>2008</v>
      </c>
      <c r="B1236">
        <v>27</v>
      </c>
      <c r="C1236">
        <v>55</v>
      </c>
      <c r="D1236">
        <v>17373186.98</v>
      </c>
      <c r="E1236">
        <f>VLOOKUP(Table1[[#This Row],[STATE_CODE]],Sheet2!$A$4:$B1688,2,FALSE)</f>
        <v>28188731985.004002</v>
      </c>
      <c r="F1236">
        <f>Table1[[#This Row],[VMT_TOTAL]]/Table1[[#This Row],[State 2008 Total]]</f>
        <v>6.16316725039008E-4</v>
      </c>
    </row>
    <row r="1237" spans="1:6" x14ac:dyDescent="0.35">
      <c r="A1237">
        <v>2008</v>
      </c>
      <c r="B1237">
        <v>27</v>
      </c>
      <c r="C1237">
        <v>57</v>
      </c>
      <c r="D1237">
        <v>136323352.09999999</v>
      </c>
      <c r="E1237">
        <f>VLOOKUP(Table1[[#This Row],[STATE_CODE]],Sheet2!$A$4:$B1689,2,FALSE)</f>
        <v>28188731985.004002</v>
      </c>
      <c r="F1237">
        <f>Table1[[#This Row],[VMT_TOTAL]]/Table1[[#This Row],[State 2008 Total]]</f>
        <v>4.8360938041669289E-3</v>
      </c>
    </row>
    <row r="1238" spans="1:6" x14ac:dyDescent="0.35">
      <c r="A1238">
        <v>2008</v>
      </c>
      <c r="B1238">
        <v>27</v>
      </c>
      <c r="C1238">
        <v>59</v>
      </c>
      <c r="D1238">
        <v>94126356.709999993</v>
      </c>
      <c r="E1238">
        <f>VLOOKUP(Table1[[#This Row],[STATE_CODE]],Sheet2!$A$4:$B1690,2,FALSE)</f>
        <v>28188731985.004002</v>
      </c>
      <c r="F1238">
        <f>Table1[[#This Row],[VMT_TOTAL]]/Table1[[#This Row],[State 2008 Total]]</f>
        <v>3.3391483079151575E-3</v>
      </c>
    </row>
    <row r="1239" spans="1:6" x14ac:dyDescent="0.35">
      <c r="A1239">
        <v>2008</v>
      </c>
      <c r="B1239">
        <v>27</v>
      </c>
      <c r="C1239">
        <v>61</v>
      </c>
      <c r="D1239">
        <v>225761095.38999999</v>
      </c>
      <c r="E1239">
        <f>VLOOKUP(Table1[[#This Row],[STATE_CODE]],Sheet2!$A$4:$B1691,2,FALSE)</f>
        <v>28188731985.004002</v>
      </c>
      <c r="F1239">
        <f>Table1[[#This Row],[VMT_TOTAL]]/Table1[[#This Row],[State 2008 Total]]</f>
        <v>8.0089127637987274E-3</v>
      </c>
    </row>
    <row r="1240" spans="1:6" x14ac:dyDescent="0.35">
      <c r="A1240">
        <v>2008</v>
      </c>
      <c r="B1240">
        <v>27</v>
      </c>
      <c r="C1240">
        <v>63</v>
      </c>
      <c r="D1240">
        <v>146660134.13999999</v>
      </c>
      <c r="E1240">
        <f>VLOOKUP(Table1[[#This Row],[STATE_CODE]],Sheet2!$A$4:$B1692,2,FALSE)</f>
        <v>28188731985.004002</v>
      </c>
      <c r="F1240">
        <f>Table1[[#This Row],[VMT_TOTAL]]/Table1[[#This Row],[State 2008 Total]]</f>
        <v>5.202792882561055E-3</v>
      </c>
    </row>
    <row r="1241" spans="1:6" x14ac:dyDescent="0.35">
      <c r="A1241">
        <v>2008</v>
      </c>
      <c r="B1241">
        <v>27</v>
      </c>
      <c r="C1241">
        <v>65</v>
      </c>
      <c r="D1241">
        <v>42178651.789999999</v>
      </c>
      <c r="E1241">
        <f>VLOOKUP(Table1[[#This Row],[STATE_CODE]],Sheet2!$A$4:$B1693,2,FALSE)</f>
        <v>28188731985.004002</v>
      </c>
      <c r="F1241">
        <f>Table1[[#This Row],[VMT_TOTAL]]/Table1[[#This Row],[State 2008 Total]]</f>
        <v>1.4962947539619176E-3</v>
      </c>
    </row>
    <row r="1242" spans="1:6" x14ac:dyDescent="0.35">
      <c r="A1242">
        <v>2008</v>
      </c>
      <c r="B1242">
        <v>27</v>
      </c>
      <c r="C1242">
        <v>67</v>
      </c>
      <c r="D1242">
        <v>221837167.27000001</v>
      </c>
      <c r="E1242">
        <f>VLOOKUP(Table1[[#This Row],[STATE_CODE]],Sheet2!$A$4:$B1694,2,FALSE)</f>
        <v>28188731985.004002</v>
      </c>
      <c r="F1242">
        <f>Table1[[#This Row],[VMT_TOTAL]]/Table1[[#This Row],[State 2008 Total]]</f>
        <v>7.8697107549220088E-3</v>
      </c>
    </row>
    <row r="1243" spans="1:6" x14ac:dyDescent="0.35">
      <c r="A1243">
        <v>2008</v>
      </c>
      <c r="B1243">
        <v>27</v>
      </c>
      <c r="C1243">
        <v>69</v>
      </c>
      <c r="D1243">
        <v>12204872.439999999</v>
      </c>
      <c r="E1243">
        <f>VLOOKUP(Table1[[#This Row],[STATE_CODE]],Sheet2!$A$4:$B1695,2,FALSE)</f>
        <v>28188731985.004002</v>
      </c>
      <c r="F1243">
        <f>Table1[[#This Row],[VMT_TOTAL]]/Table1[[#This Row],[State 2008 Total]]</f>
        <v>4.3296989898278557E-4</v>
      </c>
    </row>
    <row r="1244" spans="1:6" x14ac:dyDescent="0.35">
      <c r="A1244">
        <v>2008</v>
      </c>
      <c r="B1244">
        <v>27</v>
      </c>
      <c r="C1244">
        <v>71</v>
      </c>
      <c r="D1244">
        <v>65170065.039999999</v>
      </c>
      <c r="E1244">
        <f>VLOOKUP(Table1[[#This Row],[STATE_CODE]],Sheet2!$A$4:$B1696,2,FALSE)</f>
        <v>28188731985.004002</v>
      </c>
      <c r="F1244">
        <f>Table1[[#This Row],[VMT_TOTAL]]/Table1[[#This Row],[State 2008 Total]]</f>
        <v>2.3119189992181818E-3</v>
      </c>
    </row>
    <row r="1245" spans="1:6" x14ac:dyDescent="0.35">
      <c r="A1245">
        <v>2008</v>
      </c>
      <c r="B1245">
        <v>27</v>
      </c>
      <c r="C1245">
        <v>73</v>
      </c>
      <c r="D1245">
        <v>28170738.91</v>
      </c>
      <c r="E1245">
        <f>VLOOKUP(Table1[[#This Row],[STATE_CODE]],Sheet2!$A$4:$B1697,2,FALSE)</f>
        <v>28188731985.004002</v>
      </c>
      <c r="F1245">
        <f>Table1[[#This Row],[VMT_TOTAL]]/Table1[[#This Row],[State 2008 Total]]</f>
        <v>9.9936169264323166E-4</v>
      </c>
    </row>
    <row r="1246" spans="1:6" x14ac:dyDescent="0.35">
      <c r="A1246">
        <v>2008</v>
      </c>
      <c r="B1246">
        <v>27</v>
      </c>
      <c r="C1246">
        <v>75</v>
      </c>
      <c r="D1246">
        <v>91481996.829999998</v>
      </c>
      <c r="E1246">
        <f>VLOOKUP(Table1[[#This Row],[STATE_CODE]],Sheet2!$A$4:$B1698,2,FALSE)</f>
        <v>28188731985.004002</v>
      </c>
      <c r="F1246">
        <f>Table1[[#This Row],[VMT_TOTAL]]/Table1[[#This Row],[State 2008 Total]]</f>
        <v>3.2453391971893984E-3</v>
      </c>
    </row>
    <row r="1247" spans="1:6" x14ac:dyDescent="0.35">
      <c r="A1247">
        <v>2008</v>
      </c>
      <c r="B1247">
        <v>27</v>
      </c>
      <c r="C1247">
        <v>77</v>
      </c>
      <c r="D1247">
        <v>18160863.27</v>
      </c>
      <c r="E1247">
        <f>VLOOKUP(Table1[[#This Row],[STATE_CODE]],Sheet2!$A$4:$B1699,2,FALSE)</f>
        <v>28188731985.004002</v>
      </c>
      <c r="F1247">
        <f>Table1[[#This Row],[VMT_TOTAL]]/Table1[[#This Row],[State 2008 Total]]</f>
        <v>6.4425967367603889E-4</v>
      </c>
    </row>
    <row r="1248" spans="1:6" x14ac:dyDescent="0.35">
      <c r="A1248">
        <v>2008</v>
      </c>
      <c r="B1248">
        <v>27</v>
      </c>
      <c r="C1248">
        <v>79</v>
      </c>
      <c r="D1248">
        <v>48321027.759999998</v>
      </c>
      <c r="E1248">
        <f>VLOOKUP(Table1[[#This Row],[STATE_CODE]],Sheet2!$A$4:$B1700,2,FALSE)</f>
        <v>28188731985.004002</v>
      </c>
      <c r="F1248">
        <f>Table1[[#This Row],[VMT_TOTAL]]/Table1[[#This Row],[State 2008 Total]]</f>
        <v>1.7141965727903649E-3</v>
      </c>
    </row>
    <row r="1249" spans="1:6" x14ac:dyDescent="0.35">
      <c r="A1249">
        <v>2008</v>
      </c>
      <c r="B1249">
        <v>27</v>
      </c>
      <c r="C1249">
        <v>81</v>
      </c>
      <c r="D1249">
        <v>13042451.359999999</v>
      </c>
      <c r="E1249">
        <f>VLOOKUP(Table1[[#This Row],[STATE_CODE]],Sheet2!$A$4:$B1701,2,FALSE)</f>
        <v>28188731985.004002</v>
      </c>
      <c r="F1249">
        <f>Table1[[#This Row],[VMT_TOTAL]]/Table1[[#This Row],[State 2008 Total]]</f>
        <v>4.6268315179761883E-4</v>
      </c>
    </row>
    <row r="1250" spans="1:6" x14ac:dyDescent="0.35">
      <c r="A1250">
        <v>2008</v>
      </c>
      <c r="B1250">
        <v>27</v>
      </c>
      <c r="C1250">
        <v>83</v>
      </c>
      <c r="D1250">
        <v>129520373.169999</v>
      </c>
      <c r="E1250">
        <f>VLOOKUP(Table1[[#This Row],[STATE_CODE]],Sheet2!$A$4:$B1702,2,FALSE)</f>
        <v>28188731985.004002</v>
      </c>
      <c r="F1250">
        <f>Table1[[#This Row],[VMT_TOTAL]]/Table1[[#This Row],[State 2008 Total]]</f>
        <v>4.5947569844185252E-3</v>
      </c>
    </row>
    <row r="1251" spans="1:6" x14ac:dyDescent="0.35">
      <c r="A1251">
        <v>2008</v>
      </c>
      <c r="B1251">
        <v>27</v>
      </c>
      <c r="C1251">
        <v>85</v>
      </c>
      <c r="D1251">
        <v>175036960.31</v>
      </c>
      <c r="E1251">
        <f>VLOOKUP(Table1[[#This Row],[STATE_CODE]],Sheet2!$A$4:$B1703,2,FALSE)</f>
        <v>28188731985.004002</v>
      </c>
      <c r="F1251">
        <f>Table1[[#This Row],[VMT_TOTAL]]/Table1[[#This Row],[State 2008 Total]]</f>
        <v>6.2094655553544282E-3</v>
      </c>
    </row>
    <row r="1252" spans="1:6" x14ac:dyDescent="0.35">
      <c r="A1252">
        <v>2008</v>
      </c>
      <c r="B1252">
        <v>27</v>
      </c>
      <c r="C1252">
        <v>87</v>
      </c>
      <c r="D1252">
        <v>28551799.079999998</v>
      </c>
      <c r="E1252">
        <f>VLOOKUP(Table1[[#This Row],[STATE_CODE]],Sheet2!$A$4:$B1704,2,FALSE)</f>
        <v>28188731985.004002</v>
      </c>
      <c r="F1252">
        <f>Table1[[#This Row],[VMT_TOTAL]]/Table1[[#This Row],[State 2008 Total]]</f>
        <v>1.0128798661532255E-3</v>
      </c>
    </row>
    <row r="1253" spans="1:6" x14ac:dyDescent="0.35">
      <c r="A1253">
        <v>2008</v>
      </c>
      <c r="B1253">
        <v>27</v>
      </c>
      <c r="C1253">
        <v>89</v>
      </c>
      <c r="D1253">
        <v>16436095.220000001</v>
      </c>
      <c r="E1253">
        <f>VLOOKUP(Table1[[#This Row],[STATE_CODE]],Sheet2!$A$4:$B1705,2,FALSE)</f>
        <v>28188731985.004002</v>
      </c>
      <c r="F1253">
        <f>Table1[[#This Row],[VMT_TOTAL]]/Table1[[#This Row],[State 2008 Total]]</f>
        <v>5.8307323751716699E-4</v>
      </c>
    </row>
    <row r="1254" spans="1:6" x14ac:dyDescent="0.35">
      <c r="A1254">
        <v>2008</v>
      </c>
      <c r="B1254">
        <v>27</v>
      </c>
      <c r="C1254">
        <v>91</v>
      </c>
      <c r="D1254">
        <v>129517961.958</v>
      </c>
      <c r="E1254">
        <f>VLOOKUP(Table1[[#This Row],[STATE_CODE]],Sheet2!$A$4:$B1706,2,FALSE)</f>
        <v>28188731985.004002</v>
      </c>
      <c r="F1254">
        <f>Table1[[#This Row],[VMT_TOTAL]]/Table1[[#This Row],[State 2008 Total]]</f>
        <v>4.5946714462680224E-3</v>
      </c>
    </row>
    <row r="1255" spans="1:6" x14ac:dyDescent="0.35">
      <c r="A1255">
        <v>2008</v>
      </c>
      <c r="B1255">
        <v>27</v>
      </c>
      <c r="C1255">
        <v>93</v>
      </c>
      <c r="D1255">
        <v>98764141.450000003</v>
      </c>
      <c r="E1255">
        <f>VLOOKUP(Table1[[#This Row],[STATE_CODE]],Sheet2!$A$4:$B1707,2,FALSE)</f>
        <v>28188731985.004002</v>
      </c>
      <c r="F1255">
        <f>Table1[[#This Row],[VMT_TOTAL]]/Table1[[#This Row],[State 2008 Total]]</f>
        <v>3.5036745002414828E-3</v>
      </c>
    </row>
    <row r="1256" spans="1:6" x14ac:dyDescent="0.35">
      <c r="A1256">
        <v>2008</v>
      </c>
      <c r="B1256">
        <v>27</v>
      </c>
      <c r="C1256">
        <v>95</v>
      </c>
      <c r="D1256">
        <v>270295911</v>
      </c>
      <c r="E1256">
        <f>VLOOKUP(Table1[[#This Row],[STATE_CODE]],Sheet2!$A$4:$B1708,2,FALSE)</f>
        <v>28188731985.004002</v>
      </c>
      <c r="F1256">
        <f>Table1[[#This Row],[VMT_TOTAL]]/Table1[[#This Row],[State 2008 Total]]</f>
        <v>9.58879282487036E-3</v>
      </c>
    </row>
    <row r="1257" spans="1:6" x14ac:dyDescent="0.35">
      <c r="A1257">
        <v>2008</v>
      </c>
      <c r="B1257">
        <v>27</v>
      </c>
      <c r="C1257">
        <v>97</v>
      </c>
      <c r="D1257">
        <v>255430603.579999</v>
      </c>
      <c r="E1257">
        <f>VLOOKUP(Table1[[#This Row],[STATE_CODE]],Sheet2!$A$4:$B1709,2,FALSE)</f>
        <v>28188731985.004002</v>
      </c>
      <c r="F1257">
        <f>Table1[[#This Row],[VMT_TOTAL]]/Table1[[#This Row],[State 2008 Total]]</f>
        <v>9.0614435482903027E-3</v>
      </c>
    </row>
    <row r="1258" spans="1:6" x14ac:dyDescent="0.35">
      <c r="A1258">
        <v>2008</v>
      </c>
      <c r="B1258">
        <v>27</v>
      </c>
      <c r="C1258">
        <v>99</v>
      </c>
      <c r="D1258">
        <v>185188665.72</v>
      </c>
      <c r="E1258">
        <f>VLOOKUP(Table1[[#This Row],[STATE_CODE]],Sheet2!$A$4:$B1710,2,FALSE)</f>
        <v>28188731985.004002</v>
      </c>
      <c r="F1258">
        <f>Table1[[#This Row],[VMT_TOTAL]]/Table1[[#This Row],[State 2008 Total]]</f>
        <v>6.5695990092253069E-3</v>
      </c>
    </row>
    <row r="1259" spans="1:6" x14ac:dyDescent="0.35">
      <c r="A1259">
        <v>2008</v>
      </c>
      <c r="B1259">
        <v>27</v>
      </c>
      <c r="C1259">
        <v>101</v>
      </c>
      <c r="D1259">
        <v>23979148.800000001</v>
      </c>
      <c r="E1259">
        <f>VLOOKUP(Table1[[#This Row],[STATE_CODE]],Sheet2!$A$4:$B1711,2,FALSE)</f>
        <v>28188731985.004002</v>
      </c>
      <c r="F1259">
        <f>Table1[[#This Row],[VMT_TOTAL]]/Table1[[#This Row],[State 2008 Total]]</f>
        <v>8.5066432973134661E-4</v>
      </c>
    </row>
    <row r="1260" spans="1:6" x14ac:dyDescent="0.35">
      <c r="A1260">
        <v>2008</v>
      </c>
      <c r="B1260">
        <v>27</v>
      </c>
      <c r="C1260">
        <v>103</v>
      </c>
      <c r="D1260">
        <v>231977870.739999</v>
      </c>
      <c r="E1260">
        <f>VLOOKUP(Table1[[#This Row],[STATE_CODE]],Sheet2!$A$4:$B1712,2,FALSE)</f>
        <v>28188731985.004002</v>
      </c>
      <c r="F1260">
        <f>Table1[[#This Row],[VMT_TOTAL]]/Table1[[#This Row],[State 2008 Total]]</f>
        <v>8.2294539131241469E-3</v>
      </c>
    </row>
    <row r="1261" spans="1:6" x14ac:dyDescent="0.35">
      <c r="A1261">
        <v>2008</v>
      </c>
      <c r="B1261">
        <v>27</v>
      </c>
      <c r="C1261">
        <v>105</v>
      </c>
      <c r="D1261">
        <v>161460323.91</v>
      </c>
      <c r="E1261">
        <f>VLOOKUP(Table1[[#This Row],[STATE_CODE]],Sheet2!$A$4:$B1713,2,FALSE)</f>
        <v>28188731985.004002</v>
      </c>
      <c r="F1261">
        <f>Table1[[#This Row],[VMT_TOTAL]]/Table1[[#This Row],[State 2008 Total]]</f>
        <v>5.7278320995742043E-3</v>
      </c>
    </row>
    <row r="1262" spans="1:6" x14ac:dyDescent="0.35">
      <c r="A1262">
        <v>2008</v>
      </c>
      <c r="B1262">
        <v>27</v>
      </c>
      <c r="C1262">
        <v>109</v>
      </c>
      <c r="D1262">
        <v>768658820.89999998</v>
      </c>
      <c r="E1262">
        <f>VLOOKUP(Table1[[#This Row],[STATE_CODE]],Sheet2!$A$4:$B1714,2,FALSE)</f>
        <v>28188731985.004002</v>
      </c>
      <c r="F1262">
        <f>Table1[[#This Row],[VMT_TOTAL]]/Table1[[#This Row],[State 2008 Total]]</f>
        <v>2.7268300727713305E-2</v>
      </c>
    </row>
    <row r="1263" spans="1:6" x14ac:dyDescent="0.35">
      <c r="A1263">
        <v>2008</v>
      </c>
      <c r="B1263">
        <v>27</v>
      </c>
      <c r="C1263">
        <v>111</v>
      </c>
      <c r="D1263">
        <v>371371400.61000001</v>
      </c>
      <c r="E1263">
        <f>VLOOKUP(Table1[[#This Row],[STATE_CODE]],Sheet2!$A$4:$B1715,2,FALSE)</f>
        <v>28188731985.004002</v>
      </c>
      <c r="F1263">
        <f>Table1[[#This Row],[VMT_TOTAL]]/Table1[[#This Row],[State 2008 Total]]</f>
        <v>1.3174462789158599E-2</v>
      </c>
    </row>
    <row r="1264" spans="1:6" x14ac:dyDescent="0.35">
      <c r="A1264">
        <v>2008</v>
      </c>
      <c r="B1264">
        <v>27</v>
      </c>
      <c r="C1264">
        <v>113</v>
      </c>
      <c r="D1264">
        <v>36095327.719999999</v>
      </c>
      <c r="E1264">
        <f>VLOOKUP(Table1[[#This Row],[STATE_CODE]],Sheet2!$A$4:$B1716,2,FALSE)</f>
        <v>28188731985.004002</v>
      </c>
      <c r="F1264">
        <f>Table1[[#This Row],[VMT_TOTAL]]/Table1[[#This Row],[State 2008 Total]]</f>
        <v>1.2804878112006666E-3</v>
      </c>
    </row>
    <row r="1265" spans="1:6" x14ac:dyDescent="0.35">
      <c r="A1265">
        <v>2008</v>
      </c>
      <c r="B1265">
        <v>27</v>
      </c>
      <c r="C1265">
        <v>115</v>
      </c>
      <c r="D1265">
        <v>334935560.36000001</v>
      </c>
      <c r="E1265">
        <f>VLOOKUP(Table1[[#This Row],[STATE_CODE]],Sheet2!$A$4:$B1717,2,FALSE)</f>
        <v>28188731985.004002</v>
      </c>
      <c r="F1265">
        <f>Table1[[#This Row],[VMT_TOTAL]]/Table1[[#This Row],[State 2008 Total]]</f>
        <v>1.1881895238784806E-2</v>
      </c>
    </row>
    <row r="1266" spans="1:6" x14ac:dyDescent="0.35">
      <c r="A1266">
        <v>2008</v>
      </c>
      <c r="B1266">
        <v>27</v>
      </c>
      <c r="C1266">
        <v>117</v>
      </c>
      <c r="D1266">
        <v>35045434.030000001</v>
      </c>
      <c r="E1266">
        <f>VLOOKUP(Table1[[#This Row],[STATE_CODE]],Sheet2!$A$4:$B1718,2,FALSE)</f>
        <v>28188731985.004002</v>
      </c>
      <c r="F1266">
        <f>Table1[[#This Row],[VMT_TOTAL]]/Table1[[#This Row],[State 2008 Total]]</f>
        <v>1.2432426562728562E-3</v>
      </c>
    </row>
    <row r="1267" spans="1:6" x14ac:dyDescent="0.35">
      <c r="A1267">
        <v>2008</v>
      </c>
      <c r="B1267">
        <v>27</v>
      </c>
      <c r="C1267">
        <v>119</v>
      </c>
      <c r="D1267">
        <v>144381813.41999999</v>
      </c>
      <c r="E1267">
        <f>VLOOKUP(Table1[[#This Row],[STATE_CODE]],Sheet2!$A$4:$B1719,2,FALSE)</f>
        <v>28188731985.004002</v>
      </c>
      <c r="F1267">
        <f>Table1[[#This Row],[VMT_TOTAL]]/Table1[[#This Row],[State 2008 Total]]</f>
        <v>5.1219690724935421E-3</v>
      </c>
    </row>
    <row r="1268" spans="1:6" x14ac:dyDescent="0.35">
      <c r="A1268">
        <v>2008</v>
      </c>
      <c r="B1268">
        <v>27</v>
      </c>
      <c r="C1268">
        <v>121</v>
      </c>
      <c r="D1268">
        <v>33793707.810000002</v>
      </c>
      <c r="E1268">
        <f>VLOOKUP(Table1[[#This Row],[STATE_CODE]],Sheet2!$A$4:$B1720,2,FALSE)</f>
        <v>28188731985.004002</v>
      </c>
      <c r="F1268">
        <f>Table1[[#This Row],[VMT_TOTAL]]/Table1[[#This Row],[State 2008 Total]]</f>
        <v>1.1988374584560159E-3</v>
      </c>
    </row>
    <row r="1269" spans="1:6" x14ac:dyDescent="0.35">
      <c r="A1269">
        <v>2008</v>
      </c>
      <c r="B1269">
        <v>27</v>
      </c>
      <c r="C1269">
        <v>123</v>
      </c>
      <c r="D1269">
        <v>2403429510.0999999</v>
      </c>
      <c r="E1269">
        <f>VLOOKUP(Table1[[#This Row],[STATE_CODE]],Sheet2!$A$4:$B1721,2,FALSE)</f>
        <v>28188731985.004002</v>
      </c>
      <c r="F1269">
        <f>Table1[[#This Row],[VMT_TOTAL]]/Table1[[#This Row],[State 2008 Total]]</f>
        <v>8.5262065401827569E-2</v>
      </c>
    </row>
    <row r="1270" spans="1:6" x14ac:dyDescent="0.35">
      <c r="A1270">
        <v>2008</v>
      </c>
      <c r="B1270">
        <v>27</v>
      </c>
      <c r="C1270">
        <v>125</v>
      </c>
      <c r="D1270">
        <v>11293099.82</v>
      </c>
      <c r="E1270">
        <f>VLOOKUP(Table1[[#This Row],[STATE_CODE]],Sheet2!$A$4:$B1722,2,FALSE)</f>
        <v>28188731985.004002</v>
      </c>
      <c r="F1270">
        <f>Table1[[#This Row],[VMT_TOTAL]]/Table1[[#This Row],[State 2008 Total]]</f>
        <v>4.0062461220347783E-4</v>
      </c>
    </row>
    <row r="1271" spans="1:6" x14ac:dyDescent="0.35">
      <c r="A1271">
        <v>2008</v>
      </c>
      <c r="B1271">
        <v>27</v>
      </c>
      <c r="C1271">
        <v>127</v>
      </c>
      <c r="D1271">
        <v>75562688.120000005</v>
      </c>
      <c r="E1271">
        <f>VLOOKUP(Table1[[#This Row],[STATE_CODE]],Sheet2!$A$4:$B1723,2,FALSE)</f>
        <v>28188731985.004002</v>
      </c>
      <c r="F1271">
        <f>Table1[[#This Row],[VMT_TOTAL]]/Table1[[#This Row],[State 2008 Total]]</f>
        <v>2.6805990478819077E-3</v>
      </c>
    </row>
    <row r="1272" spans="1:6" x14ac:dyDescent="0.35">
      <c r="A1272">
        <v>2008</v>
      </c>
      <c r="B1272">
        <v>27</v>
      </c>
      <c r="C1272">
        <v>129</v>
      </c>
      <c r="D1272">
        <v>91674517.950000003</v>
      </c>
      <c r="E1272">
        <f>VLOOKUP(Table1[[#This Row],[STATE_CODE]],Sheet2!$A$4:$B1724,2,FALSE)</f>
        <v>28188731985.004002</v>
      </c>
      <c r="F1272">
        <f>Table1[[#This Row],[VMT_TOTAL]]/Table1[[#This Row],[State 2008 Total]]</f>
        <v>3.2521689162453111E-3</v>
      </c>
    </row>
    <row r="1273" spans="1:6" x14ac:dyDescent="0.35">
      <c r="A1273">
        <v>2008</v>
      </c>
      <c r="B1273">
        <v>27</v>
      </c>
      <c r="C1273">
        <v>131</v>
      </c>
      <c r="D1273">
        <v>335683414.38999999</v>
      </c>
      <c r="E1273">
        <f>VLOOKUP(Table1[[#This Row],[STATE_CODE]],Sheet2!$A$4:$B1725,2,FALSE)</f>
        <v>28188731985.004002</v>
      </c>
      <c r="F1273">
        <f>Table1[[#This Row],[VMT_TOTAL]]/Table1[[#This Row],[State 2008 Total]]</f>
        <v>1.1908425486062258E-2</v>
      </c>
    </row>
    <row r="1274" spans="1:6" x14ac:dyDescent="0.35">
      <c r="A1274">
        <v>2008</v>
      </c>
      <c r="B1274">
        <v>27</v>
      </c>
      <c r="C1274">
        <v>133</v>
      </c>
      <c r="D1274">
        <v>79849260.339999899</v>
      </c>
      <c r="E1274">
        <f>VLOOKUP(Table1[[#This Row],[STATE_CODE]],Sheet2!$A$4:$B1726,2,FALSE)</f>
        <v>28188731985.004002</v>
      </c>
      <c r="F1274">
        <f>Table1[[#This Row],[VMT_TOTAL]]/Table1[[#This Row],[State 2008 Total]]</f>
        <v>2.832665917093346E-3</v>
      </c>
    </row>
    <row r="1275" spans="1:6" x14ac:dyDescent="0.35">
      <c r="A1275">
        <v>2008</v>
      </c>
      <c r="B1275">
        <v>27</v>
      </c>
      <c r="C1275">
        <v>135</v>
      </c>
      <c r="D1275">
        <v>76215573.189999998</v>
      </c>
      <c r="E1275">
        <f>VLOOKUP(Table1[[#This Row],[STATE_CODE]],Sheet2!$A$4:$B1727,2,FALSE)</f>
        <v>28188731985.004002</v>
      </c>
      <c r="F1275">
        <f>Table1[[#This Row],[VMT_TOTAL]]/Table1[[#This Row],[State 2008 Total]]</f>
        <v>2.7037602553582609E-3</v>
      </c>
    </row>
    <row r="1276" spans="1:6" x14ac:dyDescent="0.35">
      <c r="A1276">
        <v>2008</v>
      </c>
      <c r="B1276">
        <v>27</v>
      </c>
      <c r="C1276">
        <v>137</v>
      </c>
      <c r="D1276">
        <v>915374780.32999897</v>
      </c>
      <c r="E1276">
        <f>VLOOKUP(Table1[[#This Row],[STATE_CODE]],Sheet2!$A$4:$B1728,2,FALSE)</f>
        <v>28188731985.004002</v>
      </c>
      <c r="F1276">
        <f>Table1[[#This Row],[VMT_TOTAL]]/Table1[[#This Row],[State 2008 Total]]</f>
        <v>3.2473074021810031E-2</v>
      </c>
    </row>
    <row r="1277" spans="1:6" x14ac:dyDescent="0.35">
      <c r="A1277">
        <v>2008</v>
      </c>
      <c r="B1277">
        <v>27</v>
      </c>
      <c r="C1277">
        <v>139</v>
      </c>
      <c r="D1277">
        <v>550151573.97000003</v>
      </c>
      <c r="E1277">
        <f>VLOOKUP(Table1[[#This Row],[STATE_CODE]],Sheet2!$A$4:$B1729,2,FALSE)</f>
        <v>28188731985.004002</v>
      </c>
      <c r="F1277">
        <f>Table1[[#This Row],[VMT_TOTAL]]/Table1[[#This Row],[State 2008 Total]]</f>
        <v>1.9516719455939795E-2</v>
      </c>
    </row>
    <row r="1278" spans="1:6" x14ac:dyDescent="0.35">
      <c r="A1278">
        <v>2008</v>
      </c>
      <c r="B1278">
        <v>27</v>
      </c>
      <c r="C1278">
        <v>141</v>
      </c>
      <c r="D1278">
        <v>530350018.39999998</v>
      </c>
      <c r="E1278">
        <f>VLOOKUP(Table1[[#This Row],[STATE_CODE]],Sheet2!$A$4:$B1730,2,FALSE)</f>
        <v>28188731985.004002</v>
      </c>
      <c r="F1278">
        <f>Table1[[#This Row],[VMT_TOTAL]]/Table1[[#This Row],[State 2008 Total]]</f>
        <v>1.8814255947452285E-2</v>
      </c>
    </row>
    <row r="1279" spans="1:6" x14ac:dyDescent="0.35">
      <c r="A1279">
        <v>2008</v>
      </c>
      <c r="B1279">
        <v>27</v>
      </c>
      <c r="C1279">
        <v>143</v>
      </c>
      <c r="D1279">
        <v>26728100.140000001</v>
      </c>
      <c r="E1279">
        <f>VLOOKUP(Table1[[#This Row],[STATE_CODE]],Sheet2!$A$4:$B1731,2,FALSE)</f>
        <v>28188731985.004002</v>
      </c>
      <c r="F1279">
        <f>Table1[[#This Row],[VMT_TOTAL]]/Table1[[#This Row],[State 2008 Total]]</f>
        <v>9.4818384006130406E-4</v>
      </c>
    </row>
    <row r="1280" spans="1:6" x14ac:dyDescent="0.35">
      <c r="A1280">
        <v>2008</v>
      </c>
      <c r="B1280">
        <v>27</v>
      </c>
      <c r="C1280">
        <v>145</v>
      </c>
      <c r="D1280">
        <v>1080113415.5899999</v>
      </c>
      <c r="E1280">
        <f>VLOOKUP(Table1[[#This Row],[STATE_CODE]],Sheet2!$A$4:$B1732,2,FALSE)</f>
        <v>28188731985.004002</v>
      </c>
      <c r="F1280">
        <f>Table1[[#This Row],[VMT_TOTAL]]/Table1[[#This Row],[State 2008 Total]]</f>
        <v>3.8317204766947471E-2</v>
      </c>
    </row>
    <row r="1281" spans="1:6" x14ac:dyDescent="0.35">
      <c r="A1281">
        <v>2008</v>
      </c>
      <c r="B1281">
        <v>27</v>
      </c>
      <c r="C1281">
        <v>147</v>
      </c>
      <c r="D1281">
        <v>300757550.77600002</v>
      </c>
      <c r="E1281">
        <f>VLOOKUP(Table1[[#This Row],[STATE_CODE]],Sheet2!$A$4:$B1733,2,FALSE)</f>
        <v>28188731985.004002</v>
      </c>
      <c r="F1281">
        <f>Table1[[#This Row],[VMT_TOTAL]]/Table1[[#This Row],[State 2008 Total]]</f>
        <v>1.0669424610372638E-2</v>
      </c>
    </row>
    <row r="1282" spans="1:6" x14ac:dyDescent="0.35">
      <c r="A1282">
        <v>2008</v>
      </c>
      <c r="B1282">
        <v>27</v>
      </c>
      <c r="C1282">
        <v>149</v>
      </c>
      <c r="D1282">
        <v>28091360.469999999</v>
      </c>
      <c r="E1282">
        <f>VLOOKUP(Table1[[#This Row],[STATE_CODE]],Sheet2!$A$4:$B1734,2,FALSE)</f>
        <v>28188731985.004002</v>
      </c>
      <c r="F1282">
        <f>Table1[[#This Row],[VMT_TOTAL]]/Table1[[#This Row],[State 2008 Total]]</f>
        <v>9.9654572915674946E-4</v>
      </c>
    </row>
    <row r="1283" spans="1:6" x14ac:dyDescent="0.35">
      <c r="A1283">
        <v>2008</v>
      </c>
      <c r="B1283">
        <v>27</v>
      </c>
      <c r="C1283">
        <v>151</v>
      </c>
      <c r="D1283">
        <v>47756471.289999999</v>
      </c>
      <c r="E1283">
        <f>VLOOKUP(Table1[[#This Row],[STATE_CODE]],Sheet2!$A$4:$B1735,2,FALSE)</f>
        <v>28188731985.004002</v>
      </c>
      <c r="F1283">
        <f>Table1[[#This Row],[VMT_TOTAL]]/Table1[[#This Row],[State 2008 Total]]</f>
        <v>1.6941688372292074E-3</v>
      </c>
    </row>
    <row r="1284" spans="1:6" x14ac:dyDescent="0.35">
      <c r="A1284">
        <v>2008</v>
      </c>
      <c r="B1284">
        <v>27</v>
      </c>
      <c r="C1284">
        <v>153</v>
      </c>
      <c r="D1284">
        <v>144421087</v>
      </c>
      <c r="E1284">
        <f>VLOOKUP(Table1[[#This Row],[STATE_CODE]],Sheet2!$A$4:$B1736,2,FALSE)</f>
        <v>28188731985.004002</v>
      </c>
      <c r="F1284">
        <f>Table1[[#This Row],[VMT_TOTAL]]/Table1[[#This Row],[State 2008 Total]]</f>
        <v>5.1233623093379982E-3</v>
      </c>
    </row>
    <row r="1285" spans="1:6" x14ac:dyDescent="0.35">
      <c r="A1285">
        <v>2008</v>
      </c>
      <c r="B1285">
        <v>27</v>
      </c>
      <c r="C1285">
        <v>157</v>
      </c>
      <c r="D1285">
        <v>56265759.743999898</v>
      </c>
      <c r="E1285">
        <f>VLOOKUP(Table1[[#This Row],[STATE_CODE]],Sheet2!$A$4:$B1737,2,FALSE)</f>
        <v>28188731985.004002</v>
      </c>
      <c r="F1285">
        <f>Table1[[#This Row],[VMT_TOTAL]]/Table1[[#This Row],[State 2008 Total]]</f>
        <v>1.9960372738274455E-3</v>
      </c>
    </row>
    <row r="1286" spans="1:6" x14ac:dyDescent="0.35">
      <c r="A1286">
        <v>2008</v>
      </c>
      <c r="B1286">
        <v>27</v>
      </c>
      <c r="C1286">
        <v>159</v>
      </c>
      <c r="D1286">
        <v>83902419.379999995</v>
      </c>
      <c r="E1286">
        <f>VLOOKUP(Table1[[#This Row],[STATE_CODE]],Sheet2!$A$4:$B1738,2,FALSE)</f>
        <v>28188731985.004002</v>
      </c>
      <c r="F1286">
        <f>Table1[[#This Row],[VMT_TOTAL]]/Table1[[#This Row],[State 2008 Total]]</f>
        <v>2.9764524145546836E-3</v>
      </c>
    </row>
    <row r="1287" spans="1:6" x14ac:dyDescent="0.35">
      <c r="A1287">
        <v>2008</v>
      </c>
      <c r="B1287">
        <v>27</v>
      </c>
      <c r="C1287">
        <v>161</v>
      </c>
      <c r="D1287">
        <v>74908967.090000004</v>
      </c>
      <c r="E1287">
        <f>VLOOKUP(Table1[[#This Row],[STATE_CODE]],Sheet2!$A$4:$B1739,2,FALSE)</f>
        <v>28188731985.004002</v>
      </c>
      <c r="F1287">
        <f>Table1[[#This Row],[VMT_TOTAL]]/Table1[[#This Row],[State 2008 Total]]</f>
        <v>2.6574081845841982E-3</v>
      </c>
    </row>
    <row r="1288" spans="1:6" x14ac:dyDescent="0.35">
      <c r="A1288">
        <v>2008</v>
      </c>
      <c r="B1288">
        <v>27</v>
      </c>
      <c r="C1288">
        <v>163</v>
      </c>
      <c r="D1288">
        <v>1086348727.0899999</v>
      </c>
      <c r="E1288">
        <f>VLOOKUP(Table1[[#This Row],[STATE_CODE]],Sheet2!$A$4:$B1740,2,FALSE)</f>
        <v>28188731985.004002</v>
      </c>
      <c r="F1288">
        <f>Table1[[#This Row],[VMT_TOTAL]]/Table1[[#This Row],[State 2008 Total]]</f>
        <v>3.8538403489306358E-2</v>
      </c>
    </row>
    <row r="1289" spans="1:6" x14ac:dyDescent="0.35">
      <c r="A1289">
        <v>2008</v>
      </c>
      <c r="B1289">
        <v>27</v>
      </c>
      <c r="C1289">
        <v>165</v>
      </c>
      <c r="D1289">
        <v>75966399.290000007</v>
      </c>
      <c r="E1289">
        <f>VLOOKUP(Table1[[#This Row],[STATE_CODE]],Sheet2!$A$4:$B1741,2,FALSE)</f>
        <v>28188731985.004002</v>
      </c>
      <c r="F1289">
        <f>Table1[[#This Row],[VMT_TOTAL]]/Table1[[#This Row],[State 2008 Total]]</f>
        <v>2.6949207694199596E-3</v>
      </c>
    </row>
    <row r="1290" spans="1:6" x14ac:dyDescent="0.35">
      <c r="A1290">
        <v>2008</v>
      </c>
      <c r="B1290">
        <v>27</v>
      </c>
      <c r="C1290">
        <v>167</v>
      </c>
      <c r="D1290">
        <v>74256164.739999995</v>
      </c>
      <c r="E1290">
        <f>VLOOKUP(Table1[[#This Row],[STATE_CODE]],Sheet2!$A$4:$B1742,2,FALSE)</f>
        <v>28188731985.004002</v>
      </c>
      <c r="F1290">
        <f>Table1[[#This Row],[VMT_TOTAL]]/Table1[[#This Row],[State 2008 Total]]</f>
        <v>2.6342499116137328E-3</v>
      </c>
    </row>
    <row r="1291" spans="1:6" x14ac:dyDescent="0.35">
      <c r="A1291">
        <v>2008</v>
      </c>
      <c r="B1291">
        <v>27</v>
      </c>
      <c r="C1291">
        <v>169</v>
      </c>
      <c r="D1291">
        <v>359536552.75999999</v>
      </c>
      <c r="E1291">
        <f>VLOOKUP(Table1[[#This Row],[STATE_CODE]],Sheet2!$A$4:$B1743,2,FALSE)</f>
        <v>28188731985.004002</v>
      </c>
      <c r="F1291">
        <f>Table1[[#This Row],[VMT_TOTAL]]/Table1[[#This Row],[State 2008 Total]]</f>
        <v>1.2754619574632454E-2</v>
      </c>
    </row>
    <row r="1292" spans="1:6" x14ac:dyDescent="0.35">
      <c r="A1292">
        <v>2008</v>
      </c>
      <c r="B1292">
        <v>27</v>
      </c>
      <c r="C1292">
        <v>171</v>
      </c>
      <c r="D1292">
        <v>856613035.89999998</v>
      </c>
      <c r="E1292">
        <f>VLOOKUP(Table1[[#This Row],[STATE_CODE]],Sheet2!$A$4:$B1744,2,FALSE)</f>
        <v>28188731985.004002</v>
      </c>
      <c r="F1292">
        <f>Table1[[#This Row],[VMT_TOTAL]]/Table1[[#This Row],[State 2008 Total]]</f>
        <v>3.0388491272175907E-2</v>
      </c>
    </row>
    <row r="1293" spans="1:6" x14ac:dyDescent="0.35">
      <c r="A1293">
        <v>2008</v>
      </c>
      <c r="B1293">
        <v>27</v>
      </c>
      <c r="C1293">
        <v>173</v>
      </c>
      <c r="D1293">
        <v>31285240.07</v>
      </c>
      <c r="E1293">
        <f>VLOOKUP(Table1[[#This Row],[STATE_CODE]],Sheet2!$A$4:$B1745,2,FALSE)</f>
        <v>28188731985.004002</v>
      </c>
      <c r="F1293">
        <f>Table1[[#This Row],[VMT_TOTAL]]/Table1[[#This Row],[State 2008 Total]]</f>
        <v>1.109849144212776E-3</v>
      </c>
    </row>
    <row r="1294" spans="1:6" x14ac:dyDescent="0.35">
      <c r="A1294">
        <v>2008</v>
      </c>
      <c r="B1294">
        <v>28</v>
      </c>
      <c r="C1294">
        <v>1</v>
      </c>
      <c r="D1294">
        <v>183719231.74000001</v>
      </c>
      <c r="E1294">
        <f>VLOOKUP(Table1[[#This Row],[STATE_CODE]],Sheet2!$A$4:$B1746,2,FALSE)</f>
        <v>19236223191.025997</v>
      </c>
      <c r="F1294">
        <f>Table1[[#This Row],[VMT_TOTAL]]/Table1[[#This Row],[State 2008 Total]]</f>
        <v>9.5506914177263206E-3</v>
      </c>
    </row>
    <row r="1295" spans="1:6" x14ac:dyDescent="0.35">
      <c r="A1295">
        <v>2008</v>
      </c>
      <c r="B1295">
        <v>28</v>
      </c>
      <c r="C1295">
        <v>3</v>
      </c>
      <c r="D1295">
        <v>235065555.09</v>
      </c>
      <c r="E1295">
        <f>VLOOKUP(Table1[[#This Row],[STATE_CODE]],Sheet2!$A$4:$B1747,2,FALSE)</f>
        <v>19236223191.025997</v>
      </c>
      <c r="F1295">
        <f>Table1[[#This Row],[VMT_TOTAL]]/Table1[[#This Row],[State 2008 Total]]</f>
        <v>1.2219943216278641E-2</v>
      </c>
    </row>
    <row r="1296" spans="1:6" x14ac:dyDescent="0.35">
      <c r="A1296">
        <v>2008</v>
      </c>
      <c r="B1296">
        <v>28</v>
      </c>
      <c r="C1296">
        <v>5</v>
      </c>
      <c r="D1296">
        <v>11393353.08</v>
      </c>
      <c r="E1296">
        <f>VLOOKUP(Table1[[#This Row],[STATE_CODE]],Sheet2!$A$4:$B1748,2,FALSE)</f>
        <v>19236223191.025997</v>
      </c>
      <c r="F1296">
        <f>Table1[[#This Row],[VMT_TOTAL]]/Table1[[#This Row],[State 2008 Total]]</f>
        <v>5.922863842271897E-4</v>
      </c>
    </row>
    <row r="1297" spans="1:6" x14ac:dyDescent="0.35">
      <c r="A1297">
        <v>2008</v>
      </c>
      <c r="B1297">
        <v>28</v>
      </c>
      <c r="C1297">
        <v>7</v>
      </c>
      <c r="D1297">
        <v>49440044.209999897</v>
      </c>
      <c r="E1297">
        <f>VLOOKUP(Table1[[#This Row],[STATE_CODE]],Sheet2!$A$4:$B1749,2,FALSE)</f>
        <v>19236223191.025997</v>
      </c>
      <c r="F1297">
        <f>Table1[[#This Row],[VMT_TOTAL]]/Table1[[#This Row],[State 2008 Total]]</f>
        <v>2.5701533881694852E-3</v>
      </c>
    </row>
    <row r="1298" spans="1:6" x14ac:dyDescent="0.35">
      <c r="A1298">
        <v>2008</v>
      </c>
      <c r="B1298">
        <v>28</v>
      </c>
      <c r="C1298">
        <v>9</v>
      </c>
      <c r="D1298">
        <v>109151823.5</v>
      </c>
      <c r="E1298">
        <f>VLOOKUP(Table1[[#This Row],[STATE_CODE]],Sheet2!$A$4:$B1750,2,FALSE)</f>
        <v>19236223191.025997</v>
      </c>
      <c r="F1298">
        <f>Table1[[#This Row],[VMT_TOTAL]]/Table1[[#This Row],[State 2008 Total]]</f>
        <v>5.6742855609473826E-3</v>
      </c>
    </row>
    <row r="1299" spans="1:6" x14ac:dyDescent="0.35">
      <c r="A1299">
        <v>2008</v>
      </c>
      <c r="B1299">
        <v>28</v>
      </c>
      <c r="C1299">
        <v>11</v>
      </c>
      <c r="D1299">
        <v>164329579.41999999</v>
      </c>
      <c r="E1299">
        <f>VLOOKUP(Table1[[#This Row],[STATE_CODE]],Sheet2!$A$4:$B1751,2,FALSE)</f>
        <v>19236223191.025997</v>
      </c>
      <c r="F1299">
        <f>Table1[[#This Row],[VMT_TOTAL]]/Table1[[#This Row],[State 2008 Total]]</f>
        <v>8.5427153650755282E-3</v>
      </c>
    </row>
    <row r="1300" spans="1:6" x14ac:dyDescent="0.35">
      <c r="A1300">
        <v>2008</v>
      </c>
      <c r="B1300">
        <v>28</v>
      </c>
      <c r="C1300">
        <v>15</v>
      </c>
      <c r="D1300">
        <v>149960689.91999999</v>
      </c>
      <c r="E1300">
        <f>VLOOKUP(Table1[[#This Row],[STATE_CODE]],Sheet2!$A$4:$B1752,2,FALSE)</f>
        <v>19236223191.025997</v>
      </c>
      <c r="F1300">
        <f>Table1[[#This Row],[VMT_TOTAL]]/Table1[[#This Row],[State 2008 Total]]</f>
        <v>7.7957449563154906E-3</v>
      </c>
    </row>
    <row r="1301" spans="1:6" x14ac:dyDescent="0.35">
      <c r="A1301">
        <v>2008</v>
      </c>
      <c r="B1301">
        <v>28</v>
      </c>
      <c r="C1301">
        <v>17</v>
      </c>
      <c r="D1301">
        <v>19612177.34</v>
      </c>
      <c r="E1301">
        <f>VLOOKUP(Table1[[#This Row],[STATE_CODE]],Sheet2!$A$4:$B1753,2,FALSE)</f>
        <v>19236223191.025997</v>
      </c>
      <c r="F1301">
        <f>Table1[[#This Row],[VMT_TOTAL]]/Table1[[#This Row],[State 2008 Total]]</f>
        <v>1.0195440729316029E-3</v>
      </c>
    </row>
    <row r="1302" spans="1:6" x14ac:dyDescent="0.35">
      <c r="A1302">
        <v>2008</v>
      </c>
      <c r="B1302">
        <v>28</v>
      </c>
      <c r="C1302">
        <v>19</v>
      </c>
      <c r="D1302">
        <v>247571.18400000001</v>
      </c>
      <c r="E1302">
        <f>VLOOKUP(Table1[[#This Row],[STATE_CODE]],Sheet2!$A$4:$B1754,2,FALSE)</f>
        <v>19236223191.025997</v>
      </c>
      <c r="F1302">
        <f>Table1[[#This Row],[VMT_TOTAL]]/Table1[[#This Row],[State 2008 Total]]</f>
        <v>1.2870051545019289E-5</v>
      </c>
    </row>
    <row r="1303" spans="1:6" x14ac:dyDescent="0.35">
      <c r="A1303">
        <v>2008</v>
      </c>
      <c r="B1303">
        <v>28</v>
      </c>
      <c r="C1303">
        <v>21</v>
      </c>
      <c r="D1303">
        <v>44186061.5</v>
      </c>
      <c r="E1303">
        <f>VLOOKUP(Table1[[#This Row],[STATE_CODE]],Sheet2!$A$4:$B1755,2,FALSE)</f>
        <v>19236223191.025997</v>
      </c>
      <c r="F1303">
        <f>Table1[[#This Row],[VMT_TOTAL]]/Table1[[#This Row],[State 2008 Total]]</f>
        <v>2.2970237484358936E-3</v>
      </c>
    </row>
    <row r="1304" spans="1:6" x14ac:dyDescent="0.35">
      <c r="A1304">
        <v>2008</v>
      </c>
      <c r="B1304">
        <v>28</v>
      </c>
      <c r="C1304">
        <v>23</v>
      </c>
      <c r="D1304">
        <v>113903403.88</v>
      </c>
      <c r="E1304">
        <f>VLOOKUP(Table1[[#This Row],[STATE_CODE]],Sheet2!$A$4:$B1756,2,FALSE)</f>
        <v>19236223191.025997</v>
      </c>
      <c r="F1304">
        <f>Table1[[#This Row],[VMT_TOTAL]]/Table1[[#This Row],[State 2008 Total]]</f>
        <v>5.9212976866029367E-3</v>
      </c>
    </row>
    <row r="1305" spans="1:6" x14ac:dyDescent="0.35">
      <c r="A1305">
        <v>2008</v>
      </c>
      <c r="B1305">
        <v>28</v>
      </c>
      <c r="C1305">
        <v>25</v>
      </c>
      <c r="D1305">
        <v>73986123.349999994</v>
      </c>
      <c r="E1305">
        <f>VLOOKUP(Table1[[#This Row],[STATE_CODE]],Sheet2!$A$4:$B1757,2,FALSE)</f>
        <v>19236223191.025997</v>
      </c>
      <c r="F1305">
        <f>Table1[[#This Row],[VMT_TOTAL]]/Table1[[#This Row],[State 2008 Total]]</f>
        <v>3.8461876125722898E-3</v>
      </c>
    </row>
    <row r="1306" spans="1:6" x14ac:dyDescent="0.35">
      <c r="A1306">
        <v>2008</v>
      </c>
      <c r="B1306">
        <v>28</v>
      </c>
      <c r="C1306">
        <v>27</v>
      </c>
      <c r="D1306">
        <v>126581172.09999999</v>
      </c>
      <c r="E1306">
        <f>VLOOKUP(Table1[[#This Row],[STATE_CODE]],Sheet2!$A$4:$B1758,2,FALSE)</f>
        <v>19236223191.025997</v>
      </c>
      <c r="F1306">
        <f>Table1[[#This Row],[VMT_TOTAL]]/Table1[[#This Row],[State 2008 Total]]</f>
        <v>6.5803547215574059E-3</v>
      </c>
    </row>
    <row r="1307" spans="1:6" x14ac:dyDescent="0.35">
      <c r="A1307">
        <v>2008</v>
      </c>
      <c r="B1307">
        <v>28</v>
      </c>
      <c r="C1307">
        <v>29</v>
      </c>
      <c r="D1307">
        <v>215947228.458</v>
      </c>
      <c r="E1307">
        <f>VLOOKUP(Table1[[#This Row],[STATE_CODE]],Sheet2!$A$4:$B1759,2,FALSE)</f>
        <v>19236223191.025997</v>
      </c>
      <c r="F1307">
        <f>Table1[[#This Row],[VMT_TOTAL]]/Table1[[#This Row],[State 2008 Total]]</f>
        <v>1.1226072099160442E-2</v>
      </c>
    </row>
    <row r="1308" spans="1:6" x14ac:dyDescent="0.35">
      <c r="A1308">
        <v>2008</v>
      </c>
      <c r="B1308">
        <v>28</v>
      </c>
      <c r="C1308">
        <v>31</v>
      </c>
      <c r="D1308">
        <v>260047303.09999999</v>
      </c>
      <c r="E1308">
        <f>VLOOKUP(Table1[[#This Row],[STATE_CODE]],Sheet2!$A$4:$B1760,2,FALSE)</f>
        <v>19236223191.025997</v>
      </c>
      <c r="F1308">
        <f>Table1[[#This Row],[VMT_TOTAL]]/Table1[[#This Row],[State 2008 Total]]</f>
        <v>1.3518625798712722E-2</v>
      </c>
    </row>
    <row r="1309" spans="1:6" x14ac:dyDescent="0.35">
      <c r="A1309">
        <v>2008</v>
      </c>
      <c r="B1309">
        <v>28</v>
      </c>
      <c r="C1309">
        <v>33</v>
      </c>
      <c r="D1309">
        <v>1019397121.66</v>
      </c>
      <c r="E1309">
        <f>VLOOKUP(Table1[[#This Row],[STATE_CODE]],Sheet2!$A$4:$B1761,2,FALSE)</f>
        <v>19236223191.025997</v>
      </c>
      <c r="F1309">
        <f>Table1[[#This Row],[VMT_TOTAL]]/Table1[[#This Row],[State 2008 Total]]</f>
        <v>5.2993621020968655E-2</v>
      </c>
    </row>
    <row r="1310" spans="1:6" x14ac:dyDescent="0.35">
      <c r="A1310">
        <v>2008</v>
      </c>
      <c r="B1310">
        <v>28</v>
      </c>
      <c r="C1310">
        <v>35</v>
      </c>
      <c r="D1310">
        <v>477271658.92000002</v>
      </c>
      <c r="E1310">
        <f>VLOOKUP(Table1[[#This Row],[STATE_CODE]],Sheet2!$A$4:$B1762,2,FALSE)</f>
        <v>19236223191.025997</v>
      </c>
      <c r="F1310">
        <f>Table1[[#This Row],[VMT_TOTAL]]/Table1[[#This Row],[State 2008 Total]]</f>
        <v>2.481108969159054E-2</v>
      </c>
    </row>
    <row r="1311" spans="1:6" x14ac:dyDescent="0.35">
      <c r="A1311">
        <v>2008</v>
      </c>
      <c r="B1311">
        <v>28</v>
      </c>
      <c r="C1311">
        <v>37</v>
      </c>
      <c r="D1311">
        <v>80847125.310000002</v>
      </c>
      <c r="E1311">
        <f>VLOOKUP(Table1[[#This Row],[STATE_CODE]],Sheet2!$A$4:$B1763,2,FALSE)</f>
        <v>19236223191.025997</v>
      </c>
      <c r="F1311">
        <f>Table1[[#This Row],[VMT_TOTAL]]/Table1[[#This Row],[State 2008 Total]]</f>
        <v>4.2028585604952052E-3</v>
      </c>
    </row>
    <row r="1312" spans="1:6" x14ac:dyDescent="0.35">
      <c r="A1312">
        <v>2008</v>
      </c>
      <c r="B1312">
        <v>28</v>
      </c>
      <c r="C1312">
        <v>39</v>
      </c>
      <c r="D1312">
        <v>88599526.859999999</v>
      </c>
      <c r="E1312">
        <f>VLOOKUP(Table1[[#This Row],[STATE_CODE]],Sheet2!$A$4:$B1764,2,FALSE)</f>
        <v>19236223191.025997</v>
      </c>
      <c r="F1312">
        <f>Table1[[#This Row],[VMT_TOTAL]]/Table1[[#This Row],[State 2008 Total]]</f>
        <v>4.6058691449022632E-3</v>
      </c>
    </row>
    <row r="1313" spans="1:6" x14ac:dyDescent="0.35">
      <c r="A1313">
        <v>2008</v>
      </c>
      <c r="B1313">
        <v>28</v>
      </c>
      <c r="C1313">
        <v>41</v>
      </c>
      <c r="D1313">
        <v>39770021.159999996</v>
      </c>
      <c r="E1313">
        <f>VLOOKUP(Table1[[#This Row],[STATE_CODE]],Sheet2!$A$4:$B1765,2,FALSE)</f>
        <v>19236223191.025997</v>
      </c>
      <c r="F1313">
        <f>Table1[[#This Row],[VMT_TOTAL]]/Table1[[#This Row],[State 2008 Total]]</f>
        <v>2.0674547578837274E-3</v>
      </c>
    </row>
    <row r="1314" spans="1:6" x14ac:dyDescent="0.35">
      <c r="A1314">
        <v>2008</v>
      </c>
      <c r="B1314">
        <v>28</v>
      </c>
      <c r="C1314">
        <v>43</v>
      </c>
      <c r="D1314">
        <v>170048756.574</v>
      </c>
      <c r="E1314">
        <f>VLOOKUP(Table1[[#This Row],[STATE_CODE]],Sheet2!$A$4:$B1766,2,FALSE)</f>
        <v>19236223191.025997</v>
      </c>
      <c r="F1314">
        <f>Table1[[#This Row],[VMT_TOTAL]]/Table1[[#This Row],[State 2008 Total]]</f>
        <v>8.8400282573832083E-3</v>
      </c>
    </row>
    <row r="1315" spans="1:6" x14ac:dyDescent="0.35">
      <c r="A1315">
        <v>2008</v>
      </c>
      <c r="B1315">
        <v>28</v>
      </c>
      <c r="C1315">
        <v>45</v>
      </c>
      <c r="D1315">
        <v>394699179.57999998</v>
      </c>
      <c r="E1315">
        <f>VLOOKUP(Table1[[#This Row],[STATE_CODE]],Sheet2!$A$4:$B1767,2,FALSE)</f>
        <v>19236223191.025997</v>
      </c>
      <c r="F1315">
        <f>Table1[[#This Row],[VMT_TOTAL]]/Table1[[#This Row],[State 2008 Total]]</f>
        <v>2.05185381589944E-2</v>
      </c>
    </row>
    <row r="1316" spans="1:6" x14ac:dyDescent="0.35">
      <c r="A1316">
        <v>2008</v>
      </c>
      <c r="B1316">
        <v>28</v>
      </c>
      <c r="C1316">
        <v>47</v>
      </c>
      <c r="D1316">
        <v>1407152100</v>
      </c>
      <c r="E1316">
        <f>VLOOKUP(Table1[[#This Row],[STATE_CODE]],Sheet2!$A$4:$B1768,2,FALSE)</f>
        <v>19236223191.025997</v>
      </c>
      <c r="F1316">
        <f>Table1[[#This Row],[VMT_TOTAL]]/Table1[[#This Row],[State 2008 Total]]</f>
        <v>7.3151163096114358E-2</v>
      </c>
    </row>
    <row r="1317" spans="1:6" x14ac:dyDescent="0.35">
      <c r="A1317">
        <v>2008</v>
      </c>
      <c r="B1317">
        <v>28</v>
      </c>
      <c r="C1317">
        <v>49</v>
      </c>
      <c r="D1317">
        <v>1960831070.5</v>
      </c>
      <c r="E1317">
        <f>VLOOKUP(Table1[[#This Row],[STATE_CODE]],Sheet2!$A$4:$B1769,2,FALSE)</f>
        <v>19236223191.025997</v>
      </c>
      <c r="F1317">
        <f>Table1[[#This Row],[VMT_TOTAL]]/Table1[[#This Row],[State 2008 Total]]</f>
        <v>0.1019343064918668</v>
      </c>
    </row>
    <row r="1318" spans="1:6" x14ac:dyDescent="0.35">
      <c r="A1318">
        <v>2008</v>
      </c>
      <c r="B1318">
        <v>28</v>
      </c>
      <c r="C1318">
        <v>51</v>
      </c>
      <c r="D1318">
        <v>167582611.19999999</v>
      </c>
      <c r="E1318">
        <f>VLOOKUP(Table1[[#This Row],[STATE_CODE]],Sheet2!$A$4:$B1770,2,FALSE)</f>
        <v>19236223191.025997</v>
      </c>
      <c r="F1318">
        <f>Table1[[#This Row],[VMT_TOTAL]]/Table1[[#This Row],[State 2008 Total]]</f>
        <v>8.7118250571234755E-3</v>
      </c>
    </row>
    <row r="1319" spans="1:6" x14ac:dyDescent="0.35">
      <c r="A1319">
        <v>2008</v>
      </c>
      <c r="B1319">
        <v>28</v>
      </c>
      <c r="C1319">
        <v>53</v>
      </c>
      <c r="D1319">
        <v>42141835.479999997</v>
      </c>
      <c r="E1319">
        <f>VLOOKUP(Table1[[#This Row],[STATE_CODE]],Sheet2!$A$4:$B1771,2,FALSE)</f>
        <v>19236223191.025997</v>
      </c>
      <c r="F1319">
        <f>Table1[[#This Row],[VMT_TOTAL]]/Table1[[#This Row],[State 2008 Total]]</f>
        <v>2.1907541340890572E-3</v>
      </c>
    </row>
    <row r="1320" spans="1:6" x14ac:dyDescent="0.35">
      <c r="A1320">
        <v>2008</v>
      </c>
      <c r="B1320">
        <v>28</v>
      </c>
      <c r="C1320">
        <v>55</v>
      </c>
      <c r="D1320">
        <v>5252139.1619999995</v>
      </c>
      <c r="E1320">
        <f>VLOOKUP(Table1[[#This Row],[STATE_CODE]],Sheet2!$A$4:$B1772,2,FALSE)</f>
        <v>19236223191.025997</v>
      </c>
      <c r="F1320">
        <f>Table1[[#This Row],[VMT_TOTAL]]/Table1[[#This Row],[State 2008 Total]]</f>
        <v>2.7303380241762871E-4</v>
      </c>
    </row>
    <row r="1321" spans="1:6" x14ac:dyDescent="0.35">
      <c r="A1321">
        <v>2008</v>
      </c>
      <c r="B1321">
        <v>28</v>
      </c>
      <c r="C1321">
        <v>57</v>
      </c>
      <c r="D1321">
        <v>109439361.90000001</v>
      </c>
      <c r="E1321">
        <f>VLOOKUP(Table1[[#This Row],[STATE_CODE]],Sheet2!$A$4:$B1773,2,FALSE)</f>
        <v>19236223191.025997</v>
      </c>
      <c r="F1321">
        <f>Table1[[#This Row],[VMT_TOTAL]]/Table1[[#This Row],[State 2008 Total]]</f>
        <v>5.6892333184746582E-3</v>
      </c>
    </row>
    <row r="1322" spans="1:6" x14ac:dyDescent="0.35">
      <c r="A1322">
        <v>2008</v>
      </c>
      <c r="B1322">
        <v>28</v>
      </c>
      <c r="C1322">
        <v>59</v>
      </c>
      <c r="D1322">
        <v>1010296561.89</v>
      </c>
      <c r="E1322">
        <f>VLOOKUP(Table1[[#This Row],[STATE_CODE]],Sheet2!$A$4:$B1774,2,FALSE)</f>
        <v>19236223191.025997</v>
      </c>
      <c r="F1322">
        <f>Table1[[#This Row],[VMT_TOTAL]]/Table1[[#This Row],[State 2008 Total]]</f>
        <v>5.2520526085459401E-2</v>
      </c>
    </row>
    <row r="1323" spans="1:6" x14ac:dyDescent="0.35">
      <c r="A1323">
        <v>2008</v>
      </c>
      <c r="B1323">
        <v>28</v>
      </c>
      <c r="C1323">
        <v>61</v>
      </c>
      <c r="D1323">
        <v>96352989.439999998</v>
      </c>
      <c r="E1323">
        <f>VLOOKUP(Table1[[#This Row],[STATE_CODE]],Sheet2!$A$4:$B1775,2,FALSE)</f>
        <v>19236223191.025997</v>
      </c>
      <c r="F1323">
        <f>Table1[[#This Row],[VMT_TOTAL]]/Table1[[#This Row],[State 2008 Total]]</f>
        <v>5.0089348872262096E-3</v>
      </c>
    </row>
    <row r="1324" spans="1:6" x14ac:dyDescent="0.35">
      <c r="A1324">
        <v>2008</v>
      </c>
      <c r="B1324">
        <v>28</v>
      </c>
      <c r="C1324">
        <v>63</v>
      </c>
      <c r="D1324">
        <v>42735131.729999997</v>
      </c>
      <c r="E1324">
        <f>VLOOKUP(Table1[[#This Row],[STATE_CODE]],Sheet2!$A$4:$B1776,2,FALSE)</f>
        <v>19236223191.025997</v>
      </c>
      <c r="F1324">
        <f>Table1[[#This Row],[VMT_TOTAL]]/Table1[[#This Row],[State 2008 Total]]</f>
        <v>2.2215967919282935E-3</v>
      </c>
    </row>
    <row r="1325" spans="1:6" x14ac:dyDescent="0.35">
      <c r="A1325">
        <v>2008</v>
      </c>
      <c r="B1325">
        <v>28</v>
      </c>
      <c r="C1325">
        <v>65</v>
      </c>
      <c r="D1325">
        <v>11693685.359999999</v>
      </c>
      <c r="E1325">
        <f>VLOOKUP(Table1[[#This Row],[STATE_CODE]],Sheet2!$A$4:$B1777,2,FALSE)</f>
        <v>19236223191.025997</v>
      </c>
      <c r="F1325">
        <f>Table1[[#This Row],[VMT_TOTAL]]/Table1[[#This Row],[State 2008 Total]]</f>
        <v>6.0789923489010505E-4</v>
      </c>
    </row>
    <row r="1326" spans="1:6" x14ac:dyDescent="0.35">
      <c r="A1326">
        <v>2008</v>
      </c>
      <c r="B1326">
        <v>28</v>
      </c>
      <c r="C1326">
        <v>67</v>
      </c>
      <c r="D1326">
        <v>464298545.48000002</v>
      </c>
      <c r="E1326">
        <f>VLOOKUP(Table1[[#This Row],[STATE_CODE]],Sheet2!$A$4:$B1778,2,FALSE)</f>
        <v>19236223191.025997</v>
      </c>
      <c r="F1326">
        <f>Table1[[#This Row],[VMT_TOTAL]]/Table1[[#This Row],[State 2008 Total]]</f>
        <v>2.4136679059567297E-2</v>
      </c>
    </row>
    <row r="1327" spans="1:6" x14ac:dyDescent="0.35">
      <c r="A1327">
        <v>2008</v>
      </c>
      <c r="B1327">
        <v>28</v>
      </c>
      <c r="C1327">
        <v>69</v>
      </c>
      <c r="D1327">
        <v>43543181.770000003</v>
      </c>
      <c r="E1327">
        <f>VLOOKUP(Table1[[#This Row],[STATE_CODE]],Sheet2!$A$4:$B1779,2,FALSE)</f>
        <v>19236223191.025997</v>
      </c>
      <c r="F1327">
        <f>Table1[[#This Row],[VMT_TOTAL]]/Table1[[#This Row],[State 2008 Total]]</f>
        <v>2.2636034806621285E-3</v>
      </c>
    </row>
    <row r="1328" spans="1:6" x14ac:dyDescent="0.35">
      <c r="A1328">
        <v>2008</v>
      </c>
      <c r="B1328">
        <v>28</v>
      </c>
      <c r="C1328">
        <v>71</v>
      </c>
      <c r="D1328">
        <v>222557606.09</v>
      </c>
      <c r="E1328">
        <f>VLOOKUP(Table1[[#This Row],[STATE_CODE]],Sheet2!$A$4:$B1780,2,FALSE)</f>
        <v>19236223191.025997</v>
      </c>
      <c r="F1328">
        <f>Table1[[#This Row],[VMT_TOTAL]]/Table1[[#This Row],[State 2008 Total]]</f>
        <v>1.1569714277063839E-2</v>
      </c>
    </row>
    <row r="1329" spans="1:6" x14ac:dyDescent="0.35">
      <c r="A1329">
        <v>2008</v>
      </c>
      <c r="B1329">
        <v>28</v>
      </c>
      <c r="C1329">
        <v>73</v>
      </c>
      <c r="D1329">
        <v>290819684.54000002</v>
      </c>
      <c r="E1329">
        <f>VLOOKUP(Table1[[#This Row],[STATE_CODE]],Sheet2!$A$4:$B1781,2,FALSE)</f>
        <v>19236223191.025997</v>
      </c>
      <c r="F1329">
        <f>Table1[[#This Row],[VMT_TOTAL]]/Table1[[#This Row],[State 2008 Total]]</f>
        <v>1.5118335946303223E-2</v>
      </c>
    </row>
    <row r="1330" spans="1:6" x14ac:dyDescent="0.35">
      <c r="A1330">
        <v>2008</v>
      </c>
      <c r="B1330">
        <v>28</v>
      </c>
      <c r="C1330">
        <v>75</v>
      </c>
      <c r="D1330">
        <v>618964049.02999997</v>
      </c>
      <c r="E1330">
        <f>VLOOKUP(Table1[[#This Row],[STATE_CODE]],Sheet2!$A$4:$B1782,2,FALSE)</f>
        <v>19236223191.025997</v>
      </c>
      <c r="F1330">
        <f>Table1[[#This Row],[VMT_TOTAL]]/Table1[[#This Row],[State 2008 Total]]</f>
        <v>3.2177004960035838E-2</v>
      </c>
    </row>
    <row r="1331" spans="1:6" x14ac:dyDescent="0.35">
      <c r="A1331">
        <v>2008</v>
      </c>
      <c r="B1331">
        <v>28</v>
      </c>
      <c r="C1331">
        <v>77</v>
      </c>
      <c r="D1331">
        <v>35684522.740000002</v>
      </c>
      <c r="E1331">
        <f>VLOOKUP(Table1[[#This Row],[STATE_CODE]],Sheet2!$A$4:$B1783,2,FALSE)</f>
        <v>19236223191.025997</v>
      </c>
      <c r="F1331">
        <f>Table1[[#This Row],[VMT_TOTAL]]/Table1[[#This Row],[State 2008 Total]]</f>
        <v>1.8550690738838691E-3</v>
      </c>
    </row>
    <row r="1332" spans="1:6" x14ac:dyDescent="0.35">
      <c r="A1332">
        <v>2008</v>
      </c>
      <c r="B1332">
        <v>28</v>
      </c>
      <c r="C1332">
        <v>79</v>
      </c>
      <c r="D1332">
        <v>111196580.2</v>
      </c>
      <c r="E1332">
        <f>VLOOKUP(Table1[[#This Row],[STATE_CODE]],Sheet2!$A$4:$B1784,2,FALSE)</f>
        <v>19236223191.025997</v>
      </c>
      <c r="F1332">
        <f>Table1[[#This Row],[VMT_TOTAL]]/Table1[[#This Row],[State 2008 Total]]</f>
        <v>5.7805827628302298E-3</v>
      </c>
    </row>
    <row r="1333" spans="1:6" x14ac:dyDescent="0.35">
      <c r="A1333">
        <v>2008</v>
      </c>
      <c r="B1333">
        <v>28</v>
      </c>
      <c r="C1333">
        <v>81</v>
      </c>
      <c r="D1333">
        <v>575736803.60000002</v>
      </c>
      <c r="E1333">
        <f>VLOOKUP(Table1[[#This Row],[STATE_CODE]],Sheet2!$A$4:$B1785,2,FALSE)</f>
        <v>19236223191.025997</v>
      </c>
      <c r="F1333">
        <f>Table1[[#This Row],[VMT_TOTAL]]/Table1[[#This Row],[State 2008 Total]]</f>
        <v>2.9929825511100867E-2</v>
      </c>
    </row>
    <row r="1334" spans="1:6" x14ac:dyDescent="0.35">
      <c r="A1334">
        <v>2008</v>
      </c>
      <c r="B1334">
        <v>28</v>
      </c>
      <c r="C1334">
        <v>83</v>
      </c>
      <c r="D1334">
        <v>130595429.36</v>
      </c>
      <c r="E1334">
        <f>VLOOKUP(Table1[[#This Row],[STATE_CODE]],Sheet2!$A$4:$B1786,2,FALSE)</f>
        <v>19236223191.025997</v>
      </c>
      <c r="F1334">
        <f>Table1[[#This Row],[VMT_TOTAL]]/Table1[[#This Row],[State 2008 Total]]</f>
        <v>6.789036915569E-3</v>
      </c>
    </row>
    <row r="1335" spans="1:6" x14ac:dyDescent="0.35">
      <c r="A1335">
        <v>2008</v>
      </c>
      <c r="B1335">
        <v>28</v>
      </c>
      <c r="C1335">
        <v>85</v>
      </c>
      <c r="D1335">
        <v>264555891.94</v>
      </c>
      <c r="E1335">
        <f>VLOOKUP(Table1[[#This Row],[STATE_CODE]],Sheet2!$A$4:$B1787,2,FALSE)</f>
        <v>19236223191.025997</v>
      </c>
      <c r="F1335">
        <f>Table1[[#This Row],[VMT_TOTAL]]/Table1[[#This Row],[State 2008 Total]]</f>
        <v>1.3753005946792067E-2</v>
      </c>
    </row>
    <row r="1336" spans="1:6" x14ac:dyDescent="0.35">
      <c r="A1336">
        <v>2008</v>
      </c>
      <c r="B1336">
        <v>28</v>
      </c>
      <c r="C1336">
        <v>87</v>
      </c>
      <c r="D1336">
        <v>279172520.70999998</v>
      </c>
      <c r="E1336">
        <f>VLOOKUP(Table1[[#This Row],[STATE_CODE]],Sheet2!$A$4:$B1788,2,FALSE)</f>
        <v>19236223191.025997</v>
      </c>
      <c r="F1336">
        <f>Table1[[#This Row],[VMT_TOTAL]]/Table1[[#This Row],[State 2008 Total]]</f>
        <v>1.4512855145090976E-2</v>
      </c>
    </row>
    <row r="1337" spans="1:6" x14ac:dyDescent="0.35">
      <c r="A1337">
        <v>2008</v>
      </c>
      <c r="B1337">
        <v>28</v>
      </c>
      <c r="C1337">
        <v>89</v>
      </c>
      <c r="D1337">
        <v>999481112.29999995</v>
      </c>
      <c r="E1337">
        <f>VLOOKUP(Table1[[#This Row],[STATE_CODE]],Sheet2!$A$4:$B1789,2,FALSE)</f>
        <v>19236223191.025997</v>
      </c>
      <c r="F1337">
        <f>Table1[[#This Row],[VMT_TOTAL]]/Table1[[#This Row],[State 2008 Total]]</f>
        <v>5.1958282162491945E-2</v>
      </c>
    </row>
    <row r="1338" spans="1:6" x14ac:dyDescent="0.35">
      <c r="A1338">
        <v>2008</v>
      </c>
      <c r="B1338">
        <v>28</v>
      </c>
      <c r="C1338">
        <v>91</v>
      </c>
      <c r="D1338">
        <v>102895043.27</v>
      </c>
      <c r="E1338">
        <f>VLOOKUP(Table1[[#This Row],[STATE_CODE]],Sheet2!$A$4:$B1790,2,FALSE)</f>
        <v>19236223191.025997</v>
      </c>
      <c r="F1338">
        <f>Table1[[#This Row],[VMT_TOTAL]]/Table1[[#This Row],[State 2008 Total]]</f>
        <v>5.3490252347457769E-3</v>
      </c>
    </row>
    <row r="1339" spans="1:6" x14ac:dyDescent="0.35">
      <c r="A1339">
        <v>2008</v>
      </c>
      <c r="B1339">
        <v>28</v>
      </c>
      <c r="C1339">
        <v>93</v>
      </c>
      <c r="D1339">
        <v>358866578.42000002</v>
      </c>
      <c r="E1339">
        <f>VLOOKUP(Table1[[#This Row],[STATE_CODE]],Sheet2!$A$4:$B1791,2,FALSE)</f>
        <v>19236223191.025997</v>
      </c>
      <c r="F1339">
        <f>Table1[[#This Row],[VMT_TOTAL]]/Table1[[#This Row],[State 2008 Total]]</f>
        <v>1.8655771190439138E-2</v>
      </c>
    </row>
    <row r="1340" spans="1:6" x14ac:dyDescent="0.35">
      <c r="A1340">
        <v>2008</v>
      </c>
      <c r="B1340">
        <v>28</v>
      </c>
      <c r="C1340">
        <v>95</v>
      </c>
      <c r="D1340">
        <v>220098690.38999999</v>
      </c>
      <c r="E1340">
        <f>VLOOKUP(Table1[[#This Row],[STATE_CODE]],Sheet2!$A$4:$B1792,2,FALSE)</f>
        <v>19236223191.025997</v>
      </c>
      <c r="F1340">
        <f>Table1[[#This Row],[VMT_TOTAL]]/Table1[[#This Row],[State 2008 Total]]</f>
        <v>1.1441886913262657E-2</v>
      </c>
    </row>
    <row r="1341" spans="1:6" x14ac:dyDescent="0.35">
      <c r="A1341">
        <v>2008</v>
      </c>
      <c r="B1341">
        <v>28</v>
      </c>
      <c r="C1341">
        <v>97</v>
      </c>
      <c r="D1341">
        <v>111353446.006</v>
      </c>
      <c r="E1341">
        <f>VLOOKUP(Table1[[#This Row],[STATE_CODE]],Sheet2!$A$4:$B1793,2,FALSE)</f>
        <v>19236223191.025997</v>
      </c>
      <c r="F1341">
        <f>Table1[[#This Row],[VMT_TOTAL]]/Table1[[#This Row],[State 2008 Total]]</f>
        <v>5.7887374720183189E-3</v>
      </c>
    </row>
    <row r="1342" spans="1:6" x14ac:dyDescent="0.35">
      <c r="A1342">
        <v>2008</v>
      </c>
      <c r="B1342">
        <v>28</v>
      </c>
      <c r="C1342">
        <v>99</v>
      </c>
      <c r="D1342">
        <v>26553667.100000001</v>
      </c>
      <c r="E1342">
        <f>VLOOKUP(Table1[[#This Row],[STATE_CODE]],Sheet2!$A$4:$B1794,2,FALSE)</f>
        <v>19236223191.025997</v>
      </c>
      <c r="F1342">
        <f>Table1[[#This Row],[VMT_TOTAL]]/Table1[[#This Row],[State 2008 Total]]</f>
        <v>1.3803991997965437E-3</v>
      </c>
    </row>
    <row r="1343" spans="1:6" x14ac:dyDescent="0.35">
      <c r="A1343">
        <v>2008</v>
      </c>
      <c r="B1343">
        <v>28</v>
      </c>
      <c r="C1343">
        <v>101</v>
      </c>
      <c r="D1343">
        <v>188539897.90000001</v>
      </c>
      <c r="E1343">
        <f>VLOOKUP(Table1[[#This Row],[STATE_CODE]],Sheet2!$A$4:$B1795,2,FALSE)</f>
        <v>19236223191.025997</v>
      </c>
      <c r="F1343">
        <f>Table1[[#This Row],[VMT_TOTAL]]/Table1[[#This Row],[State 2008 Total]]</f>
        <v>9.8012949853876121E-3</v>
      </c>
    </row>
    <row r="1344" spans="1:6" x14ac:dyDescent="0.35">
      <c r="A1344">
        <v>2008</v>
      </c>
      <c r="B1344">
        <v>28</v>
      </c>
      <c r="C1344">
        <v>103</v>
      </c>
      <c r="D1344">
        <v>55921419.259999998</v>
      </c>
      <c r="E1344">
        <f>VLOOKUP(Table1[[#This Row],[STATE_CODE]],Sheet2!$A$4:$B1796,2,FALSE)</f>
        <v>19236223191.025997</v>
      </c>
      <c r="F1344">
        <f>Table1[[#This Row],[VMT_TOTAL]]/Table1[[#This Row],[State 2008 Total]]</f>
        <v>2.9070893337361683E-3</v>
      </c>
    </row>
    <row r="1345" spans="1:6" x14ac:dyDescent="0.35">
      <c r="A1345">
        <v>2008</v>
      </c>
      <c r="B1345">
        <v>28</v>
      </c>
      <c r="C1345">
        <v>105</v>
      </c>
      <c r="D1345">
        <v>226024417.80000001</v>
      </c>
      <c r="E1345">
        <f>VLOOKUP(Table1[[#This Row],[STATE_CODE]],Sheet2!$A$4:$B1797,2,FALSE)</f>
        <v>19236223191.025997</v>
      </c>
      <c r="F1345">
        <f>Table1[[#This Row],[VMT_TOTAL]]/Table1[[#This Row],[State 2008 Total]]</f>
        <v>1.1749937373644322E-2</v>
      </c>
    </row>
    <row r="1346" spans="1:6" x14ac:dyDescent="0.35">
      <c r="A1346">
        <v>2008</v>
      </c>
      <c r="B1346">
        <v>28</v>
      </c>
      <c r="C1346">
        <v>107</v>
      </c>
      <c r="D1346">
        <v>333003486.68000001</v>
      </c>
      <c r="E1346">
        <f>VLOOKUP(Table1[[#This Row],[STATE_CODE]],Sheet2!$A$4:$B1798,2,FALSE)</f>
        <v>19236223191.025997</v>
      </c>
      <c r="F1346">
        <f>Table1[[#This Row],[VMT_TOTAL]]/Table1[[#This Row],[State 2008 Total]]</f>
        <v>1.7311271727984079E-2</v>
      </c>
    </row>
    <row r="1347" spans="1:6" x14ac:dyDescent="0.35">
      <c r="A1347">
        <v>2008</v>
      </c>
      <c r="B1347">
        <v>28</v>
      </c>
      <c r="C1347">
        <v>109</v>
      </c>
      <c r="D1347">
        <v>339881334.10000002</v>
      </c>
      <c r="E1347">
        <f>VLOOKUP(Table1[[#This Row],[STATE_CODE]],Sheet2!$A$4:$B1799,2,FALSE)</f>
        <v>19236223191.025997</v>
      </c>
      <c r="F1347">
        <f>Table1[[#This Row],[VMT_TOTAL]]/Table1[[#This Row],[State 2008 Total]]</f>
        <v>1.7668818391468864E-2</v>
      </c>
    </row>
    <row r="1348" spans="1:6" x14ac:dyDescent="0.35">
      <c r="A1348">
        <v>2008</v>
      </c>
      <c r="B1348">
        <v>28</v>
      </c>
      <c r="C1348">
        <v>111</v>
      </c>
      <c r="D1348">
        <v>71690558.900000006</v>
      </c>
      <c r="E1348">
        <f>VLOOKUP(Table1[[#This Row],[STATE_CODE]],Sheet2!$A$4:$B1800,2,FALSE)</f>
        <v>19236223191.025997</v>
      </c>
      <c r="F1348">
        <f>Table1[[#This Row],[VMT_TOTAL]]/Table1[[#This Row],[State 2008 Total]]</f>
        <v>3.7268521054301756E-3</v>
      </c>
    </row>
    <row r="1349" spans="1:6" x14ac:dyDescent="0.35">
      <c r="A1349">
        <v>2008</v>
      </c>
      <c r="B1349">
        <v>28</v>
      </c>
      <c r="C1349">
        <v>113</v>
      </c>
      <c r="D1349">
        <v>260966241.55000001</v>
      </c>
      <c r="E1349">
        <f>VLOOKUP(Table1[[#This Row],[STATE_CODE]],Sheet2!$A$4:$B1801,2,FALSE)</f>
        <v>19236223191.025997</v>
      </c>
      <c r="F1349">
        <f>Table1[[#This Row],[VMT_TOTAL]]/Table1[[#This Row],[State 2008 Total]]</f>
        <v>1.3566397049902441E-2</v>
      </c>
    </row>
    <row r="1350" spans="1:6" x14ac:dyDescent="0.35">
      <c r="A1350">
        <v>2008</v>
      </c>
      <c r="B1350">
        <v>28</v>
      </c>
      <c r="C1350">
        <v>115</v>
      </c>
      <c r="D1350">
        <v>93087941.509999901</v>
      </c>
      <c r="E1350">
        <f>VLOOKUP(Table1[[#This Row],[STATE_CODE]],Sheet2!$A$4:$B1802,2,FALSE)</f>
        <v>19236223191.025997</v>
      </c>
      <c r="F1350">
        <f>Table1[[#This Row],[VMT_TOTAL]]/Table1[[#This Row],[State 2008 Total]]</f>
        <v>4.8392005325362877E-3</v>
      </c>
    </row>
    <row r="1351" spans="1:6" x14ac:dyDescent="0.35">
      <c r="A1351">
        <v>2008</v>
      </c>
      <c r="B1351">
        <v>28</v>
      </c>
      <c r="C1351">
        <v>117</v>
      </c>
      <c r="D1351">
        <v>120466212.83</v>
      </c>
      <c r="E1351">
        <f>VLOOKUP(Table1[[#This Row],[STATE_CODE]],Sheet2!$A$4:$B1803,2,FALSE)</f>
        <v>19236223191.025997</v>
      </c>
      <c r="F1351">
        <f>Table1[[#This Row],[VMT_TOTAL]]/Table1[[#This Row],[State 2008 Total]]</f>
        <v>6.2624669943629786E-3</v>
      </c>
    </row>
    <row r="1352" spans="1:6" x14ac:dyDescent="0.35">
      <c r="A1352">
        <v>2008</v>
      </c>
      <c r="B1352">
        <v>28</v>
      </c>
      <c r="C1352">
        <v>119</v>
      </c>
      <c r="D1352">
        <v>22382321.539999999</v>
      </c>
      <c r="E1352">
        <f>VLOOKUP(Table1[[#This Row],[STATE_CODE]],Sheet2!$A$4:$B1804,2,FALSE)</f>
        <v>19236223191.025997</v>
      </c>
      <c r="F1352">
        <f>Table1[[#This Row],[VMT_TOTAL]]/Table1[[#This Row],[State 2008 Total]]</f>
        <v>1.1635507301891623E-3</v>
      </c>
    </row>
    <row r="1353" spans="1:6" x14ac:dyDescent="0.35">
      <c r="A1353">
        <v>2008</v>
      </c>
      <c r="B1353">
        <v>28</v>
      </c>
      <c r="C1353">
        <v>121</v>
      </c>
      <c r="D1353">
        <v>1144065451.3299999</v>
      </c>
      <c r="E1353">
        <f>VLOOKUP(Table1[[#This Row],[STATE_CODE]],Sheet2!$A$4:$B1805,2,FALSE)</f>
        <v>19236223191.025997</v>
      </c>
      <c r="F1353">
        <f>Table1[[#This Row],[VMT_TOTAL]]/Table1[[#This Row],[State 2008 Total]]</f>
        <v>5.9474536137827959E-2</v>
      </c>
    </row>
    <row r="1354" spans="1:6" x14ac:dyDescent="0.35">
      <c r="A1354">
        <v>2008</v>
      </c>
      <c r="B1354">
        <v>28</v>
      </c>
      <c r="C1354">
        <v>123</v>
      </c>
      <c r="D1354">
        <v>257866556.148</v>
      </c>
      <c r="E1354">
        <f>VLOOKUP(Table1[[#This Row],[STATE_CODE]],Sheet2!$A$4:$B1806,2,FALSE)</f>
        <v>19236223191.025997</v>
      </c>
      <c r="F1354">
        <f>Table1[[#This Row],[VMT_TOTAL]]/Table1[[#This Row],[State 2008 Total]]</f>
        <v>1.3405259108674661E-2</v>
      </c>
    </row>
    <row r="1355" spans="1:6" x14ac:dyDescent="0.35">
      <c r="A1355">
        <v>2008</v>
      </c>
      <c r="B1355">
        <v>28</v>
      </c>
      <c r="C1355">
        <v>125</v>
      </c>
      <c r="D1355">
        <v>32924785.379999999</v>
      </c>
      <c r="E1355">
        <f>VLOOKUP(Table1[[#This Row],[STATE_CODE]],Sheet2!$A$4:$B1807,2,FALSE)</f>
        <v>19236223191.025997</v>
      </c>
      <c r="F1355">
        <f>Table1[[#This Row],[VMT_TOTAL]]/Table1[[#This Row],[State 2008 Total]]</f>
        <v>1.7116034188748618E-3</v>
      </c>
    </row>
    <row r="1356" spans="1:6" x14ac:dyDescent="0.35">
      <c r="A1356">
        <v>2008</v>
      </c>
      <c r="B1356">
        <v>28</v>
      </c>
      <c r="C1356">
        <v>127</v>
      </c>
      <c r="D1356">
        <v>199328272</v>
      </c>
      <c r="E1356">
        <f>VLOOKUP(Table1[[#This Row],[STATE_CODE]],Sheet2!$A$4:$B1808,2,FALSE)</f>
        <v>19236223191.025997</v>
      </c>
      <c r="F1356">
        <f>Table1[[#This Row],[VMT_TOTAL]]/Table1[[#This Row],[State 2008 Total]]</f>
        <v>1.0362131382057877E-2</v>
      </c>
    </row>
    <row r="1357" spans="1:6" x14ac:dyDescent="0.35">
      <c r="A1357">
        <v>2008</v>
      </c>
      <c r="B1357">
        <v>28</v>
      </c>
      <c r="C1357">
        <v>131</v>
      </c>
      <c r="D1357">
        <v>103145122.3</v>
      </c>
      <c r="E1357">
        <f>VLOOKUP(Table1[[#This Row],[STATE_CODE]],Sheet2!$A$4:$B1809,2,FALSE)</f>
        <v>19236223191.025997</v>
      </c>
      <c r="F1357">
        <f>Table1[[#This Row],[VMT_TOTAL]]/Table1[[#This Row],[State 2008 Total]]</f>
        <v>5.3620256573088023E-3</v>
      </c>
    </row>
    <row r="1358" spans="1:6" x14ac:dyDescent="0.35">
      <c r="A1358">
        <v>2008</v>
      </c>
      <c r="B1358">
        <v>28</v>
      </c>
      <c r="C1358">
        <v>133</v>
      </c>
      <c r="D1358">
        <v>106202988.95999999</v>
      </c>
      <c r="E1358">
        <f>VLOOKUP(Table1[[#This Row],[STATE_CODE]],Sheet2!$A$4:$B1810,2,FALSE)</f>
        <v>19236223191.025997</v>
      </c>
      <c r="F1358">
        <f>Table1[[#This Row],[VMT_TOTAL]]/Table1[[#This Row],[State 2008 Total]]</f>
        <v>5.5209896404999799E-3</v>
      </c>
    </row>
    <row r="1359" spans="1:6" x14ac:dyDescent="0.35">
      <c r="A1359">
        <v>2008</v>
      </c>
      <c r="B1359">
        <v>28</v>
      </c>
      <c r="C1359">
        <v>137</v>
      </c>
      <c r="D1359">
        <v>114688662.40000001</v>
      </c>
      <c r="E1359">
        <f>VLOOKUP(Table1[[#This Row],[STATE_CODE]],Sheet2!$A$4:$B1811,2,FALSE)</f>
        <v>19236223191.025997</v>
      </c>
      <c r="F1359">
        <f>Table1[[#This Row],[VMT_TOTAL]]/Table1[[#This Row],[State 2008 Total]]</f>
        <v>5.9621195523196094E-3</v>
      </c>
    </row>
    <row r="1360" spans="1:6" x14ac:dyDescent="0.35">
      <c r="A1360">
        <v>2008</v>
      </c>
      <c r="B1360">
        <v>28</v>
      </c>
      <c r="C1360">
        <v>139</v>
      </c>
      <c r="D1360">
        <v>59039768.170000002</v>
      </c>
      <c r="E1360">
        <f>VLOOKUP(Table1[[#This Row],[STATE_CODE]],Sheet2!$A$4:$B1812,2,FALSE)</f>
        <v>19236223191.025997</v>
      </c>
      <c r="F1360">
        <f>Table1[[#This Row],[VMT_TOTAL]]/Table1[[#This Row],[State 2008 Total]]</f>
        <v>3.0691975022177423E-3</v>
      </c>
    </row>
    <row r="1361" spans="1:6" x14ac:dyDescent="0.35">
      <c r="A1361">
        <v>2008</v>
      </c>
      <c r="B1361">
        <v>28</v>
      </c>
      <c r="C1361">
        <v>141</v>
      </c>
      <c r="D1361">
        <v>88277233.480000004</v>
      </c>
      <c r="E1361">
        <f>VLOOKUP(Table1[[#This Row],[STATE_CODE]],Sheet2!$A$4:$B1813,2,FALSE)</f>
        <v>19236223191.025997</v>
      </c>
      <c r="F1361">
        <f>Table1[[#This Row],[VMT_TOTAL]]/Table1[[#This Row],[State 2008 Total]]</f>
        <v>4.5891146408190324E-3</v>
      </c>
    </row>
    <row r="1362" spans="1:6" x14ac:dyDescent="0.35">
      <c r="A1362">
        <v>2008</v>
      </c>
      <c r="B1362">
        <v>28</v>
      </c>
      <c r="C1362">
        <v>143</v>
      </c>
      <c r="D1362">
        <v>163731428.19999999</v>
      </c>
      <c r="E1362">
        <f>VLOOKUP(Table1[[#This Row],[STATE_CODE]],Sheet2!$A$4:$B1814,2,FALSE)</f>
        <v>19236223191.025997</v>
      </c>
      <c r="F1362">
        <f>Table1[[#This Row],[VMT_TOTAL]]/Table1[[#This Row],[State 2008 Total]]</f>
        <v>8.5116203203747035E-3</v>
      </c>
    </row>
    <row r="1363" spans="1:6" x14ac:dyDescent="0.35">
      <c r="A1363">
        <v>2008</v>
      </c>
      <c r="B1363">
        <v>28</v>
      </c>
      <c r="C1363">
        <v>145</v>
      </c>
      <c r="D1363">
        <v>212032918.19</v>
      </c>
      <c r="E1363">
        <f>VLOOKUP(Table1[[#This Row],[STATE_CODE]],Sheet2!$A$4:$B1815,2,FALSE)</f>
        <v>19236223191.025997</v>
      </c>
      <c r="F1363">
        <f>Table1[[#This Row],[VMT_TOTAL]]/Table1[[#This Row],[State 2008 Total]]</f>
        <v>1.1022585675181639E-2</v>
      </c>
    </row>
    <row r="1364" spans="1:6" x14ac:dyDescent="0.35">
      <c r="A1364">
        <v>2008</v>
      </c>
      <c r="B1364">
        <v>28</v>
      </c>
      <c r="C1364">
        <v>147</v>
      </c>
      <c r="D1364">
        <v>37713843.409999996</v>
      </c>
      <c r="E1364">
        <f>VLOOKUP(Table1[[#This Row],[STATE_CODE]],Sheet2!$A$4:$B1816,2,FALSE)</f>
        <v>19236223191.025997</v>
      </c>
      <c r="F1364">
        <f>Table1[[#This Row],[VMT_TOTAL]]/Table1[[#This Row],[State 2008 Total]]</f>
        <v>1.9605638297851579E-3</v>
      </c>
    </row>
    <row r="1365" spans="1:6" x14ac:dyDescent="0.35">
      <c r="A1365">
        <v>2008</v>
      </c>
      <c r="B1365">
        <v>28</v>
      </c>
      <c r="C1365">
        <v>149</v>
      </c>
      <c r="D1365">
        <v>379218430.35000002</v>
      </c>
      <c r="E1365">
        <f>VLOOKUP(Table1[[#This Row],[STATE_CODE]],Sheet2!$A$4:$B1817,2,FALSE)</f>
        <v>19236223191.025997</v>
      </c>
      <c r="F1365">
        <f>Table1[[#This Row],[VMT_TOTAL]]/Table1[[#This Row],[State 2008 Total]]</f>
        <v>1.9713767436786211E-2</v>
      </c>
    </row>
    <row r="1366" spans="1:6" x14ac:dyDescent="0.35">
      <c r="A1366">
        <v>2008</v>
      </c>
      <c r="B1366">
        <v>28</v>
      </c>
      <c r="C1366">
        <v>151</v>
      </c>
      <c r="D1366">
        <v>224657930</v>
      </c>
      <c r="E1366">
        <f>VLOOKUP(Table1[[#This Row],[STATE_CODE]],Sheet2!$A$4:$B1818,2,FALSE)</f>
        <v>19236223191.025997</v>
      </c>
      <c r="F1366">
        <f>Table1[[#This Row],[VMT_TOTAL]]/Table1[[#This Row],[State 2008 Total]]</f>
        <v>1.1678900154621126E-2</v>
      </c>
    </row>
    <row r="1367" spans="1:6" x14ac:dyDescent="0.35">
      <c r="A1367">
        <v>2008</v>
      </c>
      <c r="B1367">
        <v>28</v>
      </c>
      <c r="C1367">
        <v>153</v>
      </c>
      <c r="D1367">
        <v>91789203.680000007</v>
      </c>
      <c r="E1367">
        <f>VLOOKUP(Table1[[#This Row],[STATE_CODE]],Sheet2!$A$4:$B1819,2,FALSE)</f>
        <v>19236223191.025997</v>
      </c>
      <c r="F1367">
        <f>Table1[[#This Row],[VMT_TOTAL]]/Table1[[#This Row],[State 2008 Total]]</f>
        <v>4.7716853130931195E-3</v>
      </c>
    </row>
    <row r="1368" spans="1:6" x14ac:dyDescent="0.35">
      <c r="A1368">
        <v>2008</v>
      </c>
      <c r="B1368">
        <v>28</v>
      </c>
      <c r="C1368">
        <v>155</v>
      </c>
      <c r="D1368">
        <v>46134179.590000004</v>
      </c>
      <c r="E1368">
        <f>VLOOKUP(Table1[[#This Row],[STATE_CODE]],Sheet2!$A$4:$B1820,2,FALSE)</f>
        <v>19236223191.025997</v>
      </c>
      <c r="F1368">
        <f>Table1[[#This Row],[VMT_TOTAL]]/Table1[[#This Row],[State 2008 Total]]</f>
        <v>2.3982971673733922E-3</v>
      </c>
    </row>
    <row r="1369" spans="1:6" x14ac:dyDescent="0.35">
      <c r="A1369">
        <v>2008</v>
      </c>
      <c r="B1369">
        <v>28</v>
      </c>
      <c r="C1369">
        <v>157</v>
      </c>
      <c r="D1369">
        <v>50899014.270000003</v>
      </c>
      <c r="E1369">
        <f>VLOOKUP(Table1[[#This Row],[STATE_CODE]],Sheet2!$A$4:$B1821,2,FALSE)</f>
        <v>19236223191.025997</v>
      </c>
      <c r="F1369">
        <f>Table1[[#This Row],[VMT_TOTAL]]/Table1[[#This Row],[State 2008 Total]]</f>
        <v>2.6459983212164641E-3</v>
      </c>
    </row>
    <row r="1370" spans="1:6" x14ac:dyDescent="0.35">
      <c r="A1370">
        <v>2008</v>
      </c>
      <c r="B1370">
        <v>28</v>
      </c>
      <c r="C1370">
        <v>159</v>
      </c>
      <c r="D1370">
        <v>63983037.373999998</v>
      </c>
      <c r="E1370">
        <f>VLOOKUP(Table1[[#This Row],[STATE_CODE]],Sheet2!$A$4:$B1822,2,FALSE)</f>
        <v>19236223191.025997</v>
      </c>
      <c r="F1370">
        <f>Table1[[#This Row],[VMT_TOTAL]]/Table1[[#This Row],[State 2008 Total]]</f>
        <v>3.3261746205902362E-3</v>
      </c>
    </row>
    <row r="1371" spans="1:6" x14ac:dyDescent="0.35">
      <c r="A1371">
        <v>2008</v>
      </c>
      <c r="B1371">
        <v>28</v>
      </c>
      <c r="C1371">
        <v>161</v>
      </c>
      <c r="D1371">
        <v>157747918.90000001</v>
      </c>
      <c r="E1371">
        <f>VLOOKUP(Table1[[#This Row],[STATE_CODE]],Sheet2!$A$4:$B1823,2,FALSE)</f>
        <v>19236223191.025997</v>
      </c>
      <c r="F1371">
        <f>Table1[[#This Row],[VMT_TOTAL]]/Table1[[#This Row],[State 2008 Total]]</f>
        <v>8.2005660536103534E-3</v>
      </c>
    </row>
    <row r="1372" spans="1:6" x14ac:dyDescent="0.35">
      <c r="A1372">
        <v>2008</v>
      </c>
      <c r="B1372">
        <v>28</v>
      </c>
      <c r="C1372">
        <v>163</v>
      </c>
      <c r="D1372">
        <v>252757067.28</v>
      </c>
      <c r="E1372">
        <f>VLOOKUP(Table1[[#This Row],[STATE_CODE]],Sheet2!$A$4:$B1824,2,FALSE)</f>
        <v>19236223191.025997</v>
      </c>
      <c r="F1372">
        <f>Table1[[#This Row],[VMT_TOTAL]]/Table1[[#This Row],[State 2008 Total]]</f>
        <v>1.3139641018405066E-2</v>
      </c>
    </row>
    <row r="1373" spans="1:6" x14ac:dyDescent="0.35">
      <c r="A1373">
        <v>2008</v>
      </c>
      <c r="B1373">
        <v>29</v>
      </c>
      <c r="C1373">
        <v>1</v>
      </c>
      <c r="D1373">
        <v>94227651.599999994</v>
      </c>
      <c r="E1373">
        <f>VLOOKUP(Table1[[#This Row],[STATE_CODE]],Sheet2!$A$4:$B1825,2,FALSE)</f>
        <v>38169441635.800003</v>
      </c>
      <c r="F1373">
        <f>Table1[[#This Row],[VMT_TOTAL]]/Table1[[#This Row],[State 2008 Total]]</f>
        <v>2.4686672783712322E-3</v>
      </c>
    </row>
    <row r="1374" spans="1:6" x14ac:dyDescent="0.35">
      <c r="A1374">
        <v>2008</v>
      </c>
      <c r="B1374">
        <v>29</v>
      </c>
      <c r="C1374">
        <v>3</v>
      </c>
      <c r="D1374">
        <v>166085602.80000001</v>
      </c>
      <c r="E1374">
        <f>VLOOKUP(Table1[[#This Row],[STATE_CODE]],Sheet2!$A$4:$B1826,2,FALSE)</f>
        <v>38169441635.800003</v>
      </c>
      <c r="F1374">
        <f>Table1[[#This Row],[VMT_TOTAL]]/Table1[[#This Row],[State 2008 Total]]</f>
        <v>4.3512714800686128E-3</v>
      </c>
    </row>
    <row r="1375" spans="1:6" x14ac:dyDescent="0.35">
      <c r="A1375">
        <v>2008</v>
      </c>
      <c r="B1375">
        <v>29</v>
      </c>
      <c r="C1375">
        <v>5</v>
      </c>
      <c r="D1375">
        <v>124070559.59999999</v>
      </c>
      <c r="E1375">
        <f>VLOOKUP(Table1[[#This Row],[STATE_CODE]],Sheet2!$A$4:$B1827,2,FALSE)</f>
        <v>38169441635.800003</v>
      </c>
      <c r="F1375">
        <f>Table1[[#This Row],[VMT_TOTAL]]/Table1[[#This Row],[State 2008 Total]]</f>
        <v>3.2505206857317854E-3</v>
      </c>
    </row>
    <row r="1376" spans="1:6" x14ac:dyDescent="0.35">
      <c r="A1376">
        <v>2008</v>
      </c>
      <c r="B1376">
        <v>29</v>
      </c>
      <c r="C1376">
        <v>7</v>
      </c>
      <c r="D1376">
        <v>97429273.200000003</v>
      </c>
      <c r="E1376">
        <f>VLOOKUP(Table1[[#This Row],[STATE_CODE]],Sheet2!$A$4:$B1828,2,FALSE)</f>
        <v>38169441635.800003</v>
      </c>
      <c r="F1376">
        <f>Table1[[#This Row],[VMT_TOTAL]]/Table1[[#This Row],[State 2008 Total]]</f>
        <v>2.5525464618958121E-3</v>
      </c>
    </row>
    <row r="1377" spans="1:6" x14ac:dyDescent="0.35">
      <c r="A1377">
        <v>2008</v>
      </c>
      <c r="B1377">
        <v>29</v>
      </c>
      <c r="C1377">
        <v>9</v>
      </c>
      <c r="D1377">
        <v>122562639.59999999</v>
      </c>
      <c r="E1377">
        <f>VLOOKUP(Table1[[#This Row],[STATE_CODE]],Sheet2!$A$4:$B1829,2,FALSE)</f>
        <v>38169441635.800003</v>
      </c>
      <c r="F1377">
        <f>Table1[[#This Row],[VMT_TOTAL]]/Table1[[#This Row],[State 2008 Total]]</f>
        <v>3.2110147371148773E-3</v>
      </c>
    </row>
    <row r="1378" spans="1:6" x14ac:dyDescent="0.35">
      <c r="A1378">
        <v>2008</v>
      </c>
      <c r="B1378">
        <v>29</v>
      </c>
      <c r="C1378">
        <v>11</v>
      </c>
      <c r="D1378">
        <v>103491184.8</v>
      </c>
      <c r="E1378">
        <f>VLOOKUP(Table1[[#This Row],[STATE_CODE]],Sheet2!$A$4:$B1830,2,FALSE)</f>
        <v>38169441635.800003</v>
      </c>
      <c r="F1378">
        <f>Table1[[#This Row],[VMT_TOTAL]]/Table1[[#This Row],[State 2008 Total]]</f>
        <v>2.7113622931002799E-3</v>
      </c>
    </row>
    <row r="1379" spans="1:6" x14ac:dyDescent="0.35">
      <c r="A1379">
        <v>2008</v>
      </c>
      <c r="B1379">
        <v>29</v>
      </c>
      <c r="C1379">
        <v>13</v>
      </c>
      <c r="D1379">
        <v>132554878.8</v>
      </c>
      <c r="E1379">
        <f>VLOOKUP(Table1[[#This Row],[STATE_CODE]],Sheet2!$A$4:$B1831,2,FALSE)</f>
        <v>38169441635.800003</v>
      </c>
      <c r="F1379">
        <f>Table1[[#This Row],[VMT_TOTAL]]/Table1[[#This Row],[State 2008 Total]]</f>
        <v>3.4728010974012704E-3</v>
      </c>
    </row>
    <row r="1380" spans="1:6" x14ac:dyDescent="0.35">
      <c r="A1380">
        <v>2008</v>
      </c>
      <c r="B1380">
        <v>29</v>
      </c>
      <c r="C1380">
        <v>15</v>
      </c>
      <c r="D1380">
        <v>98727621.599999994</v>
      </c>
      <c r="E1380">
        <f>VLOOKUP(Table1[[#This Row],[STATE_CODE]],Sheet2!$A$4:$B1832,2,FALSE)</f>
        <v>38169441635.800003</v>
      </c>
      <c r="F1380">
        <f>Table1[[#This Row],[VMT_TOTAL]]/Table1[[#This Row],[State 2008 Total]]</f>
        <v>2.5865618507607685E-3</v>
      </c>
    </row>
    <row r="1381" spans="1:6" x14ac:dyDescent="0.35">
      <c r="A1381">
        <v>2008</v>
      </c>
      <c r="B1381">
        <v>29</v>
      </c>
      <c r="C1381">
        <v>17</v>
      </c>
      <c r="D1381">
        <v>37229154</v>
      </c>
      <c r="E1381">
        <f>VLOOKUP(Table1[[#This Row],[STATE_CODE]],Sheet2!$A$4:$B1833,2,FALSE)</f>
        <v>38169441635.800003</v>
      </c>
      <c r="F1381">
        <f>Table1[[#This Row],[VMT_TOTAL]]/Table1[[#This Row],[State 2008 Total]]</f>
        <v>9.7536543382604568E-4</v>
      </c>
    </row>
    <row r="1382" spans="1:6" x14ac:dyDescent="0.35">
      <c r="A1382">
        <v>2008</v>
      </c>
      <c r="B1382">
        <v>29</v>
      </c>
      <c r="C1382">
        <v>19</v>
      </c>
      <c r="D1382">
        <v>894372642.60000002</v>
      </c>
      <c r="E1382">
        <f>VLOOKUP(Table1[[#This Row],[STATE_CODE]],Sheet2!$A$4:$B1834,2,FALSE)</f>
        <v>38169441635.800003</v>
      </c>
      <c r="F1382">
        <f>Table1[[#This Row],[VMT_TOTAL]]/Table1[[#This Row],[State 2008 Total]]</f>
        <v>2.3431640712321743E-2</v>
      </c>
    </row>
    <row r="1383" spans="1:6" x14ac:dyDescent="0.35">
      <c r="A1383">
        <v>2008</v>
      </c>
      <c r="B1383">
        <v>29</v>
      </c>
      <c r="C1383">
        <v>21</v>
      </c>
      <c r="D1383">
        <v>524148746.39999998</v>
      </c>
      <c r="E1383">
        <f>VLOOKUP(Table1[[#This Row],[STATE_CODE]],Sheet2!$A$4:$B1835,2,FALSE)</f>
        <v>38169441635.800003</v>
      </c>
      <c r="F1383">
        <f>Table1[[#This Row],[VMT_TOTAL]]/Table1[[#This Row],[State 2008 Total]]</f>
        <v>1.3732156508896603E-2</v>
      </c>
    </row>
    <row r="1384" spans="1:6" x14ac:dyDescent="0.35">
      <c r="A1384">
        <v>2008</v>
      </c>
      <c r="B1384">
        <v>29</v>
      </c>
      <c r="C1384">
        <v>23</v>
      </c>
      <c r="D1384">
        <v>231272691.59999999</v>
      </c>
      <c r="E1384">
        <f>VLOOKUP(Table1[[#This Row],[STATE_CODE]],Sheet2!$A$4:$B1836,2,FALSE)</f>
        <v>38169441635.800003</v>
      </c>
      <c r="F1384">
        <f>Table1[[#This Row],[VMT_TOTAL]]/Table1[[#This Row],[State 2008 Total]]</f>
        <v>6.0591059677195793E-3</v>
      </c>
    </row>
    <row r="1385" spans="1:6" x14ac:dyDescent="0.35">
      <c r="A1385">
        <v>2008</v>
      </c>
      <c r="B1385">
        <v>29</v>
      </c>
      <c r="C1385">
        <v>25</v>
      </c>
      <c r="D1385">
        <v>70587418.799999997</v>
      </c>
      <c r="E1385">
        <f>VLOOKUP(Table1[[#This Row],[STATE_CODE]],Sheet2!$A$4:$B1837,2,FALSE)</f>
        <v>38169441635.800003</v>
      </c>
      <c r="F1385">
        <f>Table1[[#This Row],[VMT_TOTAL]]/Table1[[#This Row],[State 2008 Total]]</f>
        <v>1.8493175633408905E-3</v>
      </c>
    </row>
    <row r="1386" spans="1:6" x14ac:dyDescent="0.35">
      <c r="A1386">
        <v>2008</v>
      </c>
      <c r="B1386">
        <v>29</v>
      </c>
      <c r="C1386">
        <v>27</v>
      </c>
      <c r="D1386">
        <v>578183742</v>
      </c>
      <c r="E1386">
        <f>VLOOKUP(Table1[[#This Row],[STATE_CODE]],Sheet2!$A$4:$B1838,2,FALSE)</f>
        <v>38169441635.800003</v>
      </c>
      <c r="F1386">
        <f>Table1[[#This Row],[VMT_TOTAL]]/Table1[[#This Row],[State 2008 Total]]</f>
        <v>1.5147817657822589E-2</v>
      </c>
    </row>
    <row r="1387" spans="1:6" x14ac:dyDescent="0.35">
      <c r="A1387">
        <v>2008</v>
      </c>
      <c r="B1387">
        <v>29</v>
      </c>
      <c r="C1387">
        <v>29</v>
      </c>
      <c r="D1387">
        <v>291401953.19999999</v>
      </c>
      <c r="E1387">
        <f>VLOOKUP(Table1[[#This Row],[STATE_CODE]],Sheet2!$A$4:$B1839,2,FALSE)</f>
        <v>38169441635.800003</v>
      </c>
      <c r="F1387">
        <f>Table1[[#This Row],[VMT_TOTAL]]/Table1[[#This Row],[State 2008 Total]]</f>
        <v>7.6344305997572501E-3</v>
      </c>
    </row>
    <row r="1388" spans="1:6" x14ac:dyDescent="0.35">
      <c r="A1388">
        <v>2008</v>
      </c>
      <c r="B1388">
        <v>29</v>
      </c>
      <c r="C1388">
        <v>31</v>
      </c>
      <c r="D1388">
        <v>382336190.39999998</v>
      </c>
      <c r="E1388">
        <f>VLOOKUP(Table1[[#This Row],[STATE_CODE]],Sheet2!$A$4:$B1840,2,FALSE)</f>
        <v>38169441635.800003</v>
      </c>
      <c r="F1388">
        <f>Table1[[#This Row],[VMT_TOTAL]]/Table1[[#This Row],[State 2008 Total]]</f>
        <v>1.0016813817925961E-2</v>
      </c>
    </row>
    <row r="1389" spans="1:6" x14ac:dyDescent="0.35">
      <c r="A1389">
        <v>2008</v>
      </c>
      <c r="B1389">
        <v>29</v>
      </c>
      <c r="C1389">
        <v>33</v>
      </c>
      <c r="D1389">
        <v>51247832.399999999</v>
      </c>
      <c r="E1389">
        <f>VLOOKUP(Table1[[#This Row],[STATE_CODE]],Sheet2!$A$4:$B1841,2,FALSE)</f>
        <v>38169441635.800003</v>
      </c>
      <c r="F1389">
        <f>Table1[[#This Row],[VMT_TOTAL]]/Table1[[#This Row],[State 2008 Total]]</f>
        <v>1.3426403479775682E-3</v>
      </c>
    </row>
    <row r="1390" spans="1:6" x14ac:dyDescent="0.35">
      <c r="A1390">
        <v>2008</v>
      </c>
      <c r="B1390">
        <v>29</v>
      </c>
      <c r="C1390">
        <v>35</v>
      </c>
      <c r="D1390">
        <v>70902910.799999997</v>
      </c>
      <c r="E1390">
        <f>VLOOKUP(Table1[[#This Row],[STATE_CODE]],Sheet2!$A$4:$B1842,2,FALSE)</f>
        <v>38169441635.800003</v>
      </c>
      <c r="F1390">
        <f>Table1[[#This Row],[VMT_TOTAL]]/Table1[[#This Row],[State 2008 Total]]</f>
        <v>1.8575831283185059E-3</v>
      </c>
    </row>
    <row r="1391" spans="1:6" x14ac:dyDescent="0.35">
      <c r="A1391">
        <v>2008</v>
      </c>
      <c r="B1391">
        <v>29</v>
      </c>
      <c r="C1391">
        <v>37</v>
      </c>
      <c r="D1391">
        <v>460340160</v>
      </c>
      <c r="E1391">
        <f>VLOOKUP(Table1[[#This Row],[STATE_CODE]],Sheet2!$A$4:$B1843,2,FALSE)</f>
        <v>38169441635.800003</v>
      </c>
      <c r="F1391">
        <f>Table1[[#This Row],[VMT_TOTAL]]/Table1[[#This Row],[State 2008 Total]]</f>
        <v>1.2060437362233676E-2</v>
      </c>
    </row>
    <row r="1392" spans="1:6" x14ac:dyDescent="0.35">
      <c r="A1392">
        <v>2008</v>
      </c>
      <c r="B1392">
        <v>29</v>
      </c>
      <c r="C1392">
        <v>39</v>
      </c>
      <c r="D1392">
        <v>19950147.600000001</v>
      </c>
      <c r="E1392">
        <f>VLOOKUP(Table1[[#This Row],[STATE_CODE]],Sheet2!$A$4:$B1844,2,FALSE)</f>
        <v>38169441635.800003</v>
      </c>
      <c r="F1392">
        <f>Table1[[#This Row],[VMT_TOTAL]]/Table1[[#This Row],[State 2008 Total]]</f>
        <v>5.2267328902417837E-4</v>
      </c>
    </row>
    <row r="1393" spans="1:6" x14ac:dyDescent="0.35">
      <c r="A1393">
        <v>2008</v>
      </c>
      <c r="B1393">
        <v>29</v>
      </c>
      <c r="C1393">
        <v>41</v>
      </c>
      <c r="D1393">
        <v>24792254.399999999</v>
      </c>
      <c r="E1393">
        <f>VLOOKUP(Table1[[#This Row],[STATE_CODE]],Sheet2!$A$4:$B1845,2,FALSE)</f>
        <v>38169441635.800003</v>
      </c>
      <c r="F1393">
        <f>Table1[[#This Row],[VMT_TOTAL]]/Table1[[#This Row],[State 2008 Total]]</f>
        <v>6.4953149266786154E-4</v>
      </c>
    </row>
    <row r="1394" spans="1:6" x14ac:dyDescent="0.35">
      <c r="A1394">
        <v>2008</v>
      </c>
      <c r="B1394">
        <v>29</v>
      </c>
      <c r="C1394">
        <v>43</v>
      </c>
      <c r="D1394">
        <v>341667588</v>
      </c>
      <c r="E1394">
        <f>VLOOKUP(Table1[[#This Row],[STATE_CODE]],Sheet2!$A$4:$B1846,2,FALSE)</f>
        <v>38169441635.800003</v>
      </c>
      <c r="F1394">
        <f>Table1[[#This Row],[VMT_TOTAL]]/Table1[[#This Row],[State 2008 Total]]</f>
        <v>8.9513383837279414E-3</v>
      </c>
    </row>
    <row r="1395" spans="1:6" x14ac:dyDescent="0.35">
      <c r="A1395">
        <v>2008</v>
      </c>
      <c r="B1395">
        <v>29</v>
      </c>
      <c r="C1395">
        <v>45</v>
      </c>
      <c r="D1395">
        <v>50750145.600000001</v>
      </c>
      <c r="E1395">
        <f>VLOOKUP(Table1[[#This Row],[STATE_CODE]],Sheet2!$A$4:$B1847,2,FALSE)</f>
        <v>38169441635.800003</v>
      </c>
      <c r="F1395">
        <f>Table1[[#This Row],[VMT_TOTAL]]/Table1[[#This Row],[State 2008 Total]]</f>
        <v>1.3296014671694927E-3</v>
      </c>
    </row>
    <row r="1396" spans="1:6" x14ac:dyDescent="0.35">
      <c r="A1396">
        <v>2008</v>
      </c>
      <c r="B1396">
        <v>29</v>
      </c>
      <c r="C1396">
        <v>47</v>
      </c>
      <c r="D1396">
        <v>1416286922.4000001</v>
      </c>
      <c r="E1396">
        <f>VLOOKUP(Table1[[#This Row],[STATE_CODE]],Sheet2!$A$4:$B1848,2,FALSE)</f>
        <v>38169441635.800003</v>
      </c>
      <c r="F1396">
        <f>Table1[[#This Row],[VMT_TOTAL]]/Table1[[#This Row],[State 2008 Total]]</f>
        <v>3.7105256501096723E-2</v>
      </c>
    </row>
    <row r="1397" spans="1:6" x14ac:dyDescent="0.35">
      <c r="A1397">
        <v>2008</v>
      </c>
      <c r="B1397">
        <v>29</v>
      </c>
      <c r="C1397">
        <v>49</v>
      </c>
      <c r="D1397">
        <v>157648497.59999999</v>
      </c>
      <c r="E1397">
        <f>VLOOKUP(Table1[[#This Row],[STATE_CODE]],Sheet2!$A$4:$B1849,2,FALSE)</f>
        <v>38169441635.800003</v>
      </c>
      <c r="F1397">
        <f>Table1[[#This Row],[VMT_TOTAL]]/Table1[[#This Row],[State 2008 Total]]</f>
        <v>4.1302280264990257E-3</v>
      </c>
    </row>
    <row r="1398" spans="1:6" x14ac:dyDescent="0.35">
      <c r="A1398">
        <v>2008</v>
      </c>
      <c r="B1398">
        <v>29</v>
      </c>
      <c r="C1398">
        <v>51</v>
      </c>
      <c r="D1398">
        <v>382092361.19999999</v>
      </c>
      <c r="E1398">
        <f>VLOOKUP(Table1[[#This Row],[STATE_CODE]],Sheet2!$A$4:$B1850,2,FALSE)</f>
        <v>38169441635.800003</v>
      </c>
      <c r="F1398">
        <f>Table1[[#This Row],[VMT_TOTAL]]/Table1[[#This Row],[State 2008 Total]]</f>
        <v>1.0010425744389897E-2</v>
      </c>
    </row>
    <row r="1399" spans="1:6" x14ac:dyDescent="0.35">
      <c r="A1399">
        <v>2008</v>
      </c>
      <c r="B1399">
        <v>29</v>
      </c>
      <c r="C1399">
        <v>53</v>
      </c>
      <c r="D1399">
        <v>310553781.59999901</v>
      </c>
      <c r="E1399">
        <f>VLOOKUP(Table1[[#This Row],[STATE_CODE]],Sheet2!$A$4:$B1851,2,FALSE)</f>
        <v>38169441635.800003</v>
      </c>
      <c r="F1399">
        <f>Table1[[#This Row],[VMT_TOTAL]]/Table1[[#This Row],[State 2008 Total]]</f>
        <v>8.1361887491883927E-3</v>
      </c>
    </row>
    <row r="1400" spans="1:6" x14ac:dyDescent="0.35">
      <c r="A1400">
        <v>2008</v>
      </c>
      <c r="B1400">
        <v>29</v>
      </c>
      <c r="C1400">
        <v>55</v>
      </c>
      <c r="D1400">
        <v>274239115.19999999</v>
      </c>
      <c r="E1400">
        <f>VLOOKUP(Table1[[#This Row],[STATE_CODE]],Sheet2!$A$4:$B1852,2,FALSE)</f>
        <v>38169441635.800003</v>
      </c>
      <c r="F1400">
        <f>Table1[[#This Row],[VMT_TOTAL]]/Table1[[#This Row],[State 2008 Total]]</f>
        <v>7.1847819472104823E-3</v>
      </c>
    </row>
    <row r="1401" spans="1:6" x14ac:dyDescent="0.35">
      <c r="A1401">
        <v>2008</v>
      </c>
      <c r="B1401">
        <v>29</v>
      </c>
      <c r="C1401">
        <v>59</v>
      </c>
      <c r="D1401">
        <v>76148715.599999994</v>
      </c>
      <c r="E1401">
        <f>VLOOKUP(Table1[[#This Row],[STATE_CODE]],Sheet2!$A$4:$B1853,2,FALSE)</f>
        <v>38169441635.800003</v>
      </c>
      <c r="F1401">
        <f>Table1[[#This Row],[VMT_TOTAL]]/Table1[[#This Row],[State 2008 Total]]</f>
        <v>1.9950178031574437E-3</v>
      </c>
    </row>
    <row r="1402" spans="1:6" x14ac:dyDescent="0.35">
      <c r="A1402">
        <v>2008</v>
      </c>
      <c r="B1402">
        <v>29</v>
      </c>
      <c r="C1402">
        <v>61</v>
      </c>
      <c r="D1402">
        <v>163348362</v>
      </c>
      <c r="E1402">
        <f>VLOOKUP(Table1[[#This Row],[STATE_CODE]],Sheet2!$A$4:$B1854,2,FALSE)</f>
        <v>38169441635.800003</v>
      </c>
      <c r="F1402">
        <f>Table1[[#This Row],[VMT_TOTAL]]/Table1[[#This Row],[State 2008 Total]]</f>
        <v>4.2795585945064442E-3</v>
      </c>
    </row>
    <row r="1403" spans="1:6" x14ac:dyDescent="0.35">
      <c r="A1403">
        <v>2008</v>
      </c>
      <c r="B1403">
        <v>29</v>
      </c>
      <c r="C1403">
        <v>63</v>
      </c>
      <c r="D1403">
        <v>101439754.8</v>
      </c>
      <c r="E1403">
        <f>VLOOKUP(Table1[[#This Row],[STATE_CODE]],Sheet2!$A$4:$B1855,2,FALSE)</f>
        <v>38169441635.800003</v>
      </c>
      <c r="F1403">
        <f>Table1[[#This Row],[VMT_TOTAL]]/Table1[[#This Row],[State 2008 Total]]</f>
        <v>2.6576169431008208E-3</v>
      </c>
    </row>
    <row r="1404" spans="1:6" x14ac:dyDescent="0.35">
      <c r="A1404">
        <v>2008</v>
      </c>
      <c r="B1404">
        <v>29</v>
      </c>
      <c r="C1404">
        <v>69</v>
      </c>
      <c r="D1404">
        <v>136774566</v>
      </c>
      <c r="E1404">
        <f>VLOOKUP(Table1[[#This Row],[STATE_CODE]],Sheet2!$A$4:$B1856,2,FALSE)</f>
        <v>38169441635.800003</v>
      </c>
      <c r="F1404">
        <f>Table1[[#This Row],[VMT_TOTAL]]/Table1[[#This Row],[State 2008 Total]]</f>
        <v>3.5833525495357513E-3</v>
      </c>
    </row>
    <row r="1405" spans="1:6" x14ac:dyDescent="0.35">
      <c r="A1405">
        <v>2008</v>
      </c>
      <c r="B1405">
        <v>29</v>
      </c>
      <c r="C1405">
        <v>71</v>
      </c>
      <c r="D1405">
        <v>742806882</v>
      </c>
      <c r="E1405">
        <f>VLOOKUP(Table1[[#This Row],[STATE_CODE]],Sheet2!$A$4:$B1857,2,FALSE)</f>
        <v>38169441635.800003</v>
      </c>
      <c r="F1405">
        <f>Table1[[#This Row],[VMT_TOTAL]]/Table1[[#This Row],[State 2008 Total]]</f>
        <v>1.9460774121026286E-2</v>
      </c>
    </row>
    <row r="1406" spans="1:6" x14ac:dyDescent="0.35">
      <c r="A1406">
        <v>2008</v>
      </c>
      <c r="B1406">
        <v>29</v>
      </c>
      <c r="C1406">
        <v>73</v>
      </c>
      <c r="D1406">
        <v>21181664.399999999</v>
      </c>
      <c r="E1406">
        <f>VLOOKUP(Table1[[#This Row],[STATE_CODE]],Sheet2!$A$4:$B1858,2,FALSE)</f>
        <v>38169441635.800003</v>
      </c>
      <c r="F1406">
        <f>Table1[[#This Row],[VMT_TOTAL]]/Table1[[#This Row],[State 2008 Total]]</f>
        <v>5.5493775890431746E-4</v>
      </c>
    </row>
    <row r="1407" spans="1:6" x14ac:dyDescent="0.35">
      <c r="A1407">
        <v>2008</v>
      </c>
      <c r="B1407">
        <v>29</v>
      </c>
      <c r="C1407">
        <v>75</v>
      </c>
      <c r="D1407">
        <v>15878324.4</v>
      </c>
      <c r="E1407">
        <f>VLOOKUP(Table1[[#This Row],[STATE_CODE]],Sheet2!$A$4:$B1859,2,FALSE)</f>
        <v>38169441635.800003</v>
      </c>
      <c r="F1407">
        <f>Table1[[#This Row],[VMT_TOTAL]]/Table1[[#This Row],[State 2008 Total]]</f>
        <v>4.1599572117154978E-4</v>
      </c>
    </row>
    <row r="1408" spans="1:6" x14ac:dyDescent="0.35">
      <c r="A1408">
        <v>2008</v>
      </c>
      <c r="B1408">
        <v>29</v>
      </c>
      <c r="C1408">
        <v>77</v>
      </c>
      <c r="D1408">
        <v>1775507321.4000001</v>
      </c>
      <c r="E1408">
        <f>VLOOKUP(Table1[[#This Row],[STATE_CODE]],Sheet2!$A$4:$B1860,2,FALSE)</f>
        <v>38169441635.800003</v>
      </c>
      <c r="F1408">
        <f>Table1[[#This Row],[VMT_TOTAL]]/Table1[[#This Row],[State 2008 Total]]</f>
        <v>4.6516460427723699E-2</v>
      </c>
    </row>
    <row r="1409" spans="1:6" x14ac:dyDescent="0.35">
      <c r="A1409">
        <v>2008</v>
      </c>
      <c r="B1409">
        <v>29</v>
      </c>
      <c r="C1409">
        <v>79</v>
      </c>
      <c r="D1409">
        <v>45123408</v>
      </c>
      <c r="E1409">
        <f>VLOOKUP(Table1[[#This Row],[STATE_CODE]],Sheet2!$A$4:$B1861,2,FALSE)</f>
        <v>38169441635.800003</v>
      </c>
      <c r="F1409">
        <f>Table1[[#This Row],[VMT_TOTAL]]/Table1[[#This Row],[State 2008 Total]]</f>
        <v>1.1821867458935451E-3</v>
      </c>
    </row>
    <row r="1410" spans="1:6" x14ac:dyDescent="0.35">
      <c r="A1410">
        <v>2008</v>
      </c>
      <c r="B1410">
        <v>29</v>
      </c>
      <c r="C1410">
        <v>81</v>
      </c>
      <c r="D1410">
        <v>174976328.40000001</v>
      </c>
      <c r="E1410">
        <f>VLOOKUP(Table1[[#This Row],[STATE_CODE]],Sheet2!$A$4:$B1862,2,FALSE)</f>
        <v>38169441635.800003</v>
      </c>
      <c r="F1410">
        <f>Table1[[#This Row],[VMT_TOTAL]]/Table1[[#This Row],[State 2008 Total]]</f>
        <v>4.5841993202197029E-3</v>
      </c>
    </row>
    <row r="1411" spans="1:6" x14ac:dyDescent="0.35">
      <c r="A1411">
        <v>2008</v>
      </c>
      <c r="B1411">
        <v>29</v>
      </c>
      <c r="C1411">
        <v>83</v>
      </c>
      <c r="D1411">
        <v>166831218</v>
      </c>
      <c r="E1411">
        <f>VLOOKUP(Table1[[#This Row],[STATE_CODE]],Sheet2!$A$4:$B1863,2,FALSE)</f>
        <v>38169441635.800003</v>
      </c>
      <c r="F1411">
        <f>Table1[[#This Row],[VMT_TOTAL]]/Table1[[#This Row],[State 2008 Total]]</f>
        <v>4.3708058292245269E-3</v>
      </c>
    </row>
    <row r="1412" spans="1:6" x14ac:dyDescent="0.35">
      <c r="A1412">
        <v>2008</v>
      </c>
      <c r="B1412">
        <v>29</v>
      </c>
      <c r="C1412">
        <v>85</v>
      </c>
      <c r="D1412">
        <v>41077204.799999997</v>
      </c>
      <c r="E1412">
        <f>VLOOKUP(Table1[[#This Row],[STATE_CODE]],Sheet2!$A$4:$B1864,2,FALSE)</f>
        <v>38169441635.800003</v>
      </c>
      <c r="F1412">
        <f>Table1[[#This Row],[VMT_TOTAL]]/Table1[[#This Row],[State 2008 Total]]</f>
        <v>1.0761803956145048E-3</v>
      </c>
    </row>
    <row r="1413" spans="1:6" x14ac:dyDescent="0.35">
      <c r="A1413">
        <v>2008</v>
      </c>
      <c r="B1413">
        <v>29</v>
      </c>
      <c r="C1413">
        <v>87</v>
      </c>
      <c r="D1413">
        <v>155352286.80000001</v>
      </c>
      <c r="E1413">
        <f>VLOOKUP(Table1[[#This Row],[STATE_CODE]],Sheet2!$A$4:$B1865,2,FALSE)</f>
        <v>38169441635.800003</v>
      </c>
      <c r="F1413">
        <f>Table1[[#This Row],[VMT_TOTAL]]/Table1[[#This Row],[State 2008 Total]]</f>
        <v>4.0700696720250553E-3</v>
      </c>
    </row>
    <row r="1414" spans="1:6" x14ac:dyDescent="0.35">
      <c r="A1414">
        <v>2008</v>
      </c>
      <c r="B1414">
        <v>29</v>
      </c>
      <c r="C1414">
        <v>89</v>
      </c>
      <c r="D1414">
        <v>2933709.6</v>
      </c>
      <c r="E1414">
        <f>VLOOKUP(Table1[[#This Row],[STATE_CODE]],Sheet2!$A$4:$B1866,2,FALSE)</f>
        <v>38169441635.800003</v>
      </c>
      <c r="F1414">
        <f>Table1[[#This Row],[VMT_TOTAL]]/Table1[[#This Row],[State 2008 Total]]</f>
        <v>7.6860165469342525E-5</v>
      </c>
    </row>
    <row r="1415" spans="1:6" x14ac:dyDescent="0.35">
      <c r="A1415">
        <v>2008</v>
      </c>
      <c r="B1415">
        <v>29</v>
      </c>
      <c r="C1415">
        <v>91</v>
      </c>
      <c r="D1415">
        <v>181274383.19999999</v>
      </c>
      <c r="E1415">
        <f>VLOOKUP(Table1[[#This Row],[STATE_CODE]],Sheet2!$A$4:$B1867,2,FALSE)</f>
        <v>38169441635.800003</v>
      </c>
      <c r="F1415">
        <f>Table1[[#This Row],[VMT_TOTAL]]/Table1[[#This Row],[State 2008 Total]]</f>
        <v>4.7492018596881581E-3</v>
      </c>
    </row>
    <row r="1416" spans="1:6" x14ac:dyDescent="0.35">
      <c r="A1416">
        <v>2008</v>
      </c>
      <c r="B1416">
        <v>29</v>
      </c>
      <c r="C1416">
        <v>95</v>
      </c>
      <c r="D1416">
        <v>4145911701.8000002</v>
      </c>
      <c r="E1416">
        <f>VLOOKUP(Table1[[#This Row],[STATE_CODE]],Sheet2!$A$4:$B1868,2,FALSE)</f>
        <v>38169441635.800003</v>
      </c>
      <c r="F1416">
        <f>Table1[[#This Row],[VMT_TOTAL]]/Table1[[#This Row],[State 2008 Total]]</f>
        <v>0.10861861017928681</v>
      </c>
    </row>
    <row r="1417" spans="1:6" x14ac:dyDescent="0.35">
      <c r="A1417">
        <v>2008</v>
      </c>
      <c r="B1417">
        <v>29</v>
      </c>
      <c r="C1417">
        <v>97</v>
      </c>
      <c r="D1417">
        <v>673813612.79999995</v>
      </c>
      <c r="E1417">
        <f>VLOOKUP(Table1[[#This Row],[STATE_CODE]],Sheet2!$A$4:$B1869,2,FALSE)</f>
        <v>38169441635.800003</v>
      </c>
      <c r="F1417">
        <f>Table1[[#This Row],[VMT_TOTAL]]/Table1[[#This Row],[State 2008 Total]]</f>
        <v>1.7653221632878552E-2</v>
      </c>
    </row>
    <row r="1418" spans="1:6" x14ac:dyDescent="0.35">
      <c r="A1418">
        <v>2008</v>
      </c>
      <c r="B1418">
        <v>29</v>
      </c>
      <c r="C1418">
        <v>99</v>
      </c>
      <c r="D1418">
        <v>1176652082.4000001</v>
      </c>
      <c r="E1418">
        <f>VLOOKUP(Table1[[#This Row],[STATE_CODE]],Sheet2!$A$4:$B1870,2,FALSE)</f>
        <v>38169441635.800003</v>
      </c>
      <c r="F1418">
        <f>Table1[[#This Row],[VMT_TOTAL]]/Table1[[#This Row],[State 2008 Total]]</f>
        <v>3.0827070870651428E-2</v>
      </c>
    </row>
    <row r="1419" spans="1:6" x14ac:dyDescent="0.35">
      <c r="A1419">
        <v>2008</v>
      </c>
      <c r="B1419">
        <v>29</v>
      </c>
      <c r="C1419">
        <v>101</v>
      </c>
      <c r="D1419">
        <v>235060059.59999999</v>
      </c>
      <c r="E1419">
        <f>VLOOKUP(Table1[[#This Row],[STATE_CODE]],Sheet2!$A$4:$B1871,2,FALSE)</f>
        <v>38169441635.800003</v>
      </c>
      <c r="F1419">
        <f>Table1[[#This Row],[VMT_TOTAL]]/Table1[[#This Row],[State 2008 Total]]</f>
        <v>6.158331102740883E-3</v>
      </c>
    </row>
    <row r="1420" spans="1:6" x14ac:dyDescent="0.35">
      <c r="A1420">
        <v>2008</v>
      </c>
      <c r="B1420">
        <v>29</v>
      </c>
      <c r="C1420">
        <v>103</v>
      </c>
      <c r="D1420">
        <v>16697505.6</v>
      </c>
      <c r="E1420">
        <f>VLOOKUP(Table1[[#This Row],[STATE_CODE]],Sheet2!$A$4:$B1872,2,FALSE)</f>
        <v>38169441635.800003</v>
      </c>
      <c r="F1420">
        <f>Table1[[#This Row],[VMT_TOTAL]]/Table1[[#This Row],[State 2008 Total]]</f>
        <v>4.3745742364591006E-4</v>
      </c>
    </row>
    <row r="1421" spans="1:6" x14ac:dyDescent="0.35">
      <c r="A1421">
        <v>2008</v>
      </c>
      <c r="B1421">
        <v>29</v>
      </c>
      <c r="C1421">
        <v>105</v>
      </c>
      <c r="D1421">
        <v>404209302</v>
      </c>
      <c r="E1421">
        <f>VLOOKUP(Table1[[#This Row],[STATE_CODE]],Sheet2!$A$4:$B1873,2,FALSE)</f>
        <v>38169441635.800003</v>
      </c>
      <c r="F1421">
        <f>Table1[[#This Row],[VMT_TOTAL]]/Table1[[#This Row],[State 2008 Total]]</f>
        <v>1.0589866780259178E-2</v>
      </c>
    </row>
    <row r="1422" spans="1:6" x14ac:dyDescent="0.35">
      <c r="A1422">
        <v>2008</v>
      </c>
      <c r="B1422">
        <v>29</v>
      </c>
      <c r="C1422">
        <v>107</v>
      </c>
      <c r="D1422">
        <v>407788196.39999998</v>
      </c>
      <c r="E1422">
        <f>VLOOKUP(Table1[[#This Row],[STATE_CODE]],Sheet2!$A$4:$B1874,2,FALSE)</f>
        <v>38169441635.800003</v>
      </c>
      <c r="F1422">
        <f>Table1[[#This Row],[VMT_TOTAL]]/Table1[[#This Row],[State 2008 Total]]</f>
        <v>1.0683630121995968E-2</v>
      </c>
    </row>
    <row r="1423" spans="1:6" x14ac:dyDescent="0.35">
      <c r="A1423">
        <v>2008</v>
      </c>
      <c r="B1423">
        <v>29</v>
      </c>
      <c r="C1423">
        <v>109</v>
      </c>
      <c r="D1423">
        <v>317425870.80000001</v>
      </c>
      <c r="E1423">
        <f>VLOOKUP(Table1[[#This Row],[STATE_CODE]],Sheet2!$A$4:$B1875,2,FALSE)</f>
        <v>38169441635.800003</v>
      </c>
      <c r="F1423">
        <f>Table1[[#This Row],[VMT_TOTAL]]/Table1[[#This Row],[State 2008 Total]]</f>
        <v>8.3162303978342438E-3</v>
      </c>
    </row>
    <row r="1424" spans="1:6" x14ac:dyDescent="0.35">
      <c r="A1424">
        <v>2008</v>
      </c>
      <c r="B1424">
        <v>29</v>
      </c>
      <c r="C1424">
        <v>111</v>
      </c>
      <c r="D1424">
        <v>89249392.799999997</v>
      </c>
      <c r="E1424">
        <f>VLOOKUP(Table1[[#This Row],[STATE_CODE]],Sheet2!$A$4:$B1876,2,FALSE)</f>
        <v>38169441635.800003</v>
      </c>
      <c r="F1424">
        <f>Table1[[#This Row],[VMT_TOTAL]]/Table1[[#This Row],[State 2008 Total]]</f>
        <v>2.3382420327650514E-3</v>
      </c>
    </row>
    <row r="1425" spans="1:6" x14ac:dyDescent="0.35">
      <c r="A1425">
        <v>2008</v>
      </c>
      <c r="B1425">
        <v>29</v>
      </c>
      <c r="C1425">
        <v>113</v>
      </c>
      <c r="D1425">
        <v>162862094.40000001</v>
      </c>
      <c r="E1425">
        <f>VLOOKUP(Table1[[#This Row],[STATE_CODE]],Sheet2!$A$4:$B1877,2,FALSE)</f>
        <v>38169441635.800003</v>
      </c>
      <c r="F1425">
        <f>Table1[[#This Row],[VMT_TOTAL]]/Table1[[#This Row],[State 2008 Total]]</f>
        <v>4.2668188849597386E-3</v>
      </c>
    </row>
    <row r="1426" spans="1:6" x14ac:dyDescent="0.35">
      <c r="A1426">
        <v>2008</v>
      </c>
      <c r="B1426">
        <v>29</v>
      </c>
      <c r="C1426">
        <v>115</v>
      </c>
      <c r="D1426">
        <v>71479653.599999994</v>
      </c>
      <c r="E1426">
        <f>VLOOKUP(Table1[[#This Row],[STATE_CODE]],Sheet2!$A$4:$B1878,2,FALSE)</f>
        <v>38169441635.800003</v>
      </c>
      <c r="F1426">
        <f>Table1[[#This Row],[VMT_TOTAL]]/Table1[[#This Row],[State 2008 Total]]</f>
        <v>1.8726931947822252E-3</v>
      </c>
    </row>
    <row r="1427" spans="1:6" x14ac:dyDescent="0.35">
      <c r="A1427">
        <v>2008</v>
      </c>
      <c r="B1427">
        <v>29</v>
      </c>
      <c r="C1427">
        <v>117</v>
      </c>
      <c r="D1427">
        <v>110123544</v>
      </c>
      <c r="E1427">
        <f>VLOOKUP(Table1[[#This Row],[STATE_CODE]],Sheet2!$A$4:$B1879,2,FALSE)</f>
        <v>38169441635.800003</v>
      </c>
      <c r="F1427">
        <f>Table1[[#This Row],[VMT_TOTAL]]/Table1[[#This Row],[State 2008 Total]]</f>
        <v>2.8851232630218143E-3</v>
      </c>
    </row>
    <row r="1428" spans="1:6" x14ac:dyDescent="0.35">
      <c r="A1428">
        <v>2008</v>
      </c>
      <c r="B1428">
        <v>29</v>
      </c>
      <c r="C1428">
        <v>119</v>
      </c>
      <c r="D1428">
        <v>109215351.59999999</v>
      </c>
      <c r="E1428">
        <f>VLOOKUP(Table1[[#This Row],[STATE_CODE]],Sheet2!$A$4:$B1880,2,FALSE)</f>
        <v>38169441635.800003</v>
      </c>
      <c r="F1428">
        <f>Table1[[#This Row],[VMT_TOTAL]]/Table1[[#This Row],[State 2008 Total]]</f>
        <v>2.8613295589203585E-3</v>
      </c>
    </row>
    <row r="1429" spans="1:6" x14ac:dyDescent="0.35">
      <c r="A1429">
        <v>2008</v>
      </c>
      <c r="B1429">
        <v>29</v>
      </c>
      <c r="C1429">
        <v>121</v>
      </c>
      <c r="D1429">
        <v>149628632.40000001</v>
      </c>
      <c r="E1429">
        <f>VLOOKUP(Table1[[#This Row],[STATE_CODE]],Sheet2!$A$4:$B1881,2,FALSE)</f>
        <v>38169441635.800003</v>
      </c>
      <c r="F1429">
        <f>Table1[[#This Row],[VMT_TOTAL]]/Table1[[#This Row],[State 2008 Total]]</f>
        <v>3.9201158305564483E-3</v>
      </c>
    </row>
    <row r="1430" spans="1:6" x14ac:dyDescent="0.35">
      <c r="A1430">
        <v>2008</v>
      </c>
      <c r="B1430">
        <v>29</v>
      </c>
      <c r="C1430">
        <v>123</v>
      </c>
      <c r="D1430">
        <v>63357967.200000003</v>
      </c>
      <c r="E1430">
        <f>VLOOKUP(Table1[[#This Row],[STATE_CODE]],Sheet2!$A$4:$B1882,2,FALSE)</f>
        <v>38169441635.800003</v>
      </c>
      <c r="F1430">
        <f>Table1[[#This Row],[VMT_TOTAL]]/Table1[[#This Row],[State 2008 Total]]</f>
        <v>1.6599133884257584E-3</v>
      </c>
    </row>
    <row r="1431" spans="1:6" x14ac:dyDescent="0.35">
      <c r="A1431">
        <v>2008</v>
      </c>
      <c r="B1431">
        <v>29</v>
      </c>
      <c r="C1431">
        <v>125</v>
      </c>
      <c r="D1431">
        <v>50488602</v>
      </c>
      <c r="E1431">
        <f>VLOOKUP(Table1[[#This Row],[STATE_CODE]],Sheet2!$A$4:$B1883,2,FALSE)</f>
        <v>38169441635.800003</v>
      </c>
      <c r="F1431">
        <f>Table1[[#This Row],[VMT_TOTAL]]/Table1[[#This Row],[State 2008 Total]]</f>
        <v>1.3227492946254046E-3</v>
      </c>
    </row>
    <row r="1432" spans="1:6" x14ac:dyDescent="0.35">
      <c r="A1432">
        <v>2008</v>
      </c>
      <c r="B1432">
        <v>29</v>
      </c>
      <c r="C1432">
        <v>127</v>
      </c>
      <c r="D1432">
        <v>234141619.19999999</v>
      </c>
      <c r="E1432">
        <f>VLOOKUP(Table1[[#This Row],[STATE_CODE]],Sheet2!$A$4:$B1884,2,FALSE)</f>
        <v>38169441635.800003</v>
      </c>
      <c r="F1432">
        <f>Table1[[#This Row],[VMT_TOTAL]]/Table1[[#This Row],[State 2008 Total]]</f>
        <v>6.1342689116099915E-3</v>
      </c>
    </row>
    <row r="1433" spans="1:6" x14ac:dyDescent="0.35">
      <c r="A1433">
        <v>2008</v>
      </c>
      <c r="B1433">
        <v>29</v>
      </c>
      <c r="C1433">
        <v>129</v>
      </c>
      <c r="D1433">
        <v>16453164</v>
      </c>
      <c r="E1433">
        <f>VLOOKUP(Table1[[#This Row],[STATE_CODE]],Sheet2!$A$4:$B1885,2,FALSE)</f>
        <v>38169441635.800003</v>
      </c>
      <c r="F1433">
        <f>Table1[[#This Row],[VMT_TOTAL]]/Table1[[#This Row],[State 2008 Total]]</f>
        <v>4.3105592575837411E-4</v>
      </c>
    </row>
    <row r="1434" spans="1:6" x14ac:dyDescent="0.35">
      <c r="A1434">
        <v>2008</v>
      </c>
      <c r="B1434">
        <v>29</v>
      </c>
      <c r="C1434">
        <v>131</v>
      </c>
      <c r="D1434">
        <v>119938932</v>
      </c>
      <c r="E1434">
        <f>VLOOKUP(Table1[[#This Row],[STATE_CODE]],Sheet2!$A$4:$B1886,2,FALSE)</f>
        <v>38169441635.800003</v>
      </c>
      <c r="F1434">
        <f>Table1[[#This Row],[VMT_TOTAL]]/Table1[[#This Row],[State 2008 Total]]</f>
        <v>3.1422763042859526E-3</v>
      </c>
    </row>
    <row r="1435" spans="1:6" x14ac:dyDescent="0.35">
      <c r="A1435">
        <v>2008</v>
      </c>
      <c r="B1435">
        <v>29</v>
      </c>
      <c r="C1435">
        <v>133</v>
      </c>
      <c r="D1435">
        <v>120749109.59999999</v>
      </c>
      <c r="E1435">
        <f>VLOOKUP(Table1[[#This Row],[STATE_CODE]],Sheet2!$A$4:$B1887,2,FALSE)</f>
        <v>38169441635.800003</v>
      </c>
      <c r="F1435">
        <f>Table1[[#This Row],[VMT_TOTAL]]/Table1[[#This Row],[State 2008 Total]]</f>
        <v>3.1635021217273091E-3</v>
      </c>
    </row>
    <row r="1436" spans="1:6" x14ac:dyDescent="0.35">
      <c r="A1436">
        <v>2008</v>
      </c>
      <c r="B1436">
        <v>29</v>
      </c>
      <c r="C1436">
        <v>135</v>
      </c>
      <c r="D1436">
        <v>63875564.399999999</v>
      </c>
      <c r="E1436">
        <f>VLOOKUP(Table1[[#This Row],[STATE_CODE]],Sheet2!$A$4:$B1888,2,FALSE)</f>
        <v>38169441635.800003</v>
      </c>
      <c r="F1436">
        <f>Table1[[#This Row],[VMT_TOTAL]]/Table1[[#This Row],[State 2008 Total]]</f>
        <v>1.6734739011767367E-3</v>
      </c>
    </row>
    <row r="1437" spans="1:6" x14ac:dyDescent="0.35">
      <c r="A1437">
        <v>2008</v>
      </c>
      <c r="B1437">
        <v>29</v>
      </c>
      <c r="C1437">
        <v>137</v>
      </c>
      <c r="D1437">
        <v>31132179.600000001</v>
      </c>
      <c r="E1437">
        <f>VLOOKUP(Table1[[#This Row],[STATE_CODE]],Sheet2!$A$4:$B1889,2,FALSE)</f>
        <v>38169441635.800003</v>
      </c>
      <c r="F1437">
        <f>Table1[[#This Row],[VMT_TOTAL]]/Table1[[#This Row],[State 2008 Total]]</f>
        <v>8.1563099342800991E-4</v>
      </c>
    </row>
    <row r="1438" spans="1:6" x14ac:dyDescent="0.35">
      <c r="A1438">
        <v>2008</v>
      </c>
      <c r="B1438">
        <v>29</v>
      </c>
      <c r="C1438">
        <v>139</v>
      </c>
      <c r="D1438">
        <v>208903357.19999999</v>
      </c>
      <c r="E1438">
        <f>VLOOKUP(Table1[[#This Row],[STATE_CODE]],Sheet2!$A$4:$B1890,2,FALSE)</f>
        <v>38169441635.800003</v>
      </c>
      <c r="F1438">
        <f>Table1[[#This Row],[VMT_TOTAL]]/Table1[[#This Row],[State 2008 Total]]</f>
        <v>5.4730524798682068E-3</v>
      </c>
    </row>
    <row r="1439" spans="1:6" x14ac:dyDescent="0.35">
      <c r="A1439">
        <v>2008</v>
      </c>
      <c r="B1439">
        <v>29</v>
      </c>
      <c r="C1439">
        <v>141</v>
      </c>
      <c r="D1439">
        <v>64312495.200000003</v>
      </c>
      <c r="E1439">
        <f>VLOOKUP(Table1[[#This Row],[STATE_CODE]],Sheet2!$A$4:$B1891,2,FALSE)</f>
        <v>38169441635.800003</v>
      </c>
      <c r="F1439">
        <f>Table1[[#This Row],[VMT_TOTAL]]/Table1[[#This Row],[State 2008 Total]]</f>
        <v>1.6849210374531606E-3</v>
      </c>
    </row>
    <row r="1440" spans="1:6" x14ac:dyDescent="0.35">
      <c r="A1440">
        <v>2008</v>
      </c>
      <c r="B1440">
        <v>29</v>
      </c>
      <c r="C1440">
        <v>143</v>
      </c>
      <c r="D1440">
        <v>264291674.40000001</v>
      </c>
      <c r="E1440">
        <f>VLOOKUP(Table1[[#This Row],[STATE_CODE]],Sheet2!$A$4:$B1892,2,FALSE)</f>
        <v>38169441635.800003</v>
      </c>
      <c r="F1440">
        <f>Table1[[#This Row],[VMT_TOTAL]]/Table1[[#This Row],[State 2008 Total]]</f>
        <v>6.9241692587956203E-3</v>
      </c>
    </row>
    <row r="1441" spans="1:6" x14ac:dyDescent="0.35">
      <c r="A1441">
        <v>2008</v>
      </c>
      <c r="B1441">
        <v>29</v>
      </c>
      <c r="C1441">
        <v>145</v>
      </c>
      <c r="D1441">
        <v>393119575.19999999</v>
      </c>
      <c r="E1441">
        <f>VLOOKUP(Table1[[#This Row],[STATE_CODE]],Sheet2!$A$4:$B1893,2,FALSE)</f>
        <v>38169441635.800003</v>
      </c>
      <c r="F1441">
        <f>Table1[[#This Row],[VMT_TOTAL]]/Table1[[#This Row],[State 2008 Total]]</f>
        <v>1.029932737688476E-2</v>
      </c>
    </row>
    <row r="1442" spans="1:6" x14ac:dyDescent="0.35">
      <c r="A1442">
        <v>2008</v>
      </c>
      <c r="B1442">
        <v>29</v>
      </c>
      <c r="C1442">
        <v>147</v>
      </c>
      <c r="D1442">
        <v>96539307.599999994</v>
      </c>
      <c r="E1442">
        <f>VLOOKUP(Table1[[#This Row],[STATE_CODE]],Sheet2!$A$4:$B1894,2,FALSE)</f>
        <v>38169441635.800003</v>
      </c>
      <c r="F1442">
        <f>Table1[[#This Row],[VMT_TOTAL]]/Table1[[#This Row],[State 2008 Total]]</f>
        <v>2.5292302811538523E-3</v>
      </c>
    </row>
    <row r="1443" spans="1:6" x14ac:dyDescent="0.35">
      <c r="A1443">
        <v>2008</v>
      </c>
      <c r="B1443">
        <v>29</v>
      </c>
      <c r="C1443">
        <v>149</v>
      </c>
      <c r="D1443">
        <v>37786718.399999999</v>
      </c>
      <c r="E1443">
        <f>VLOOKUP(Table1[[#This Row],[STATE_CODE]],Sheet2!$A$4:$B1895,2,FALSE)</f>
        <v>38169441635.800003</v>
      </c>
      <c r="F1443">
        <f>Table1[[#This Row],[VMT_TOTAL]]/Table1[[#This Row],[State 2008 Total]]</f>
        <v>9.8997304599182201E-4</v>
      </c>
    </row>
    <row r="1444" spans="1:6" x14ac:dyDescent="0.35">
      <c r="A1444">
        <v>2008</v>
      </c>
      <c r="B1444">
        <v>29</v>
      </c>
      <c r="C1444">
        <v>151</v>
      </c>
      <c r="D1444">
        <v>79406774.400000006</v>
      </c>
      <c r="E1444">
        <f>VLOOKUP(Table1[[#This Row],[STATE_CODE]],Sheet2!$A$4:$B1896,2,FALSE)</f>
        <v>38169441635.800003</v>
      </c>
      <c r="F1444">
        <f>Table1[[#This Row],[VMT_TOTAL]]/Table1[[#This Row],[State 2008 Total]]</f>
        <v>2.0803755831084142E-3</v>
      </c>
    </row>
    <row r="1445" spans="1:6" x14ac:dyDescent="0.35">
      <c r="A1445">
        <v>2008</v>
      </c>
      <c r="B1445">
        <v>29</v>
      </c>
      <c r="C1445">
        <v>155</v>
      </c>
      <c r="D1445">
        <v>285417560.39999998</v>
      </c>
      <c r="E1445">
        <f>VLOOKUP(Table1[[#This Row],[STATE_CODE]],Sheet2!$A$4:$B1897,2,FALSE)</f>
        <v>38169441635.800003</v>
      </c>
      <c r="F1445">
        <f>Table1[[#This Row],[VMT_TOTAL]]/Table1[[#This Row],[State 2008 Total]]</f>
        <v>7.4776456811540106E-3</v>
      </c>
    </row>
    <row r="1446" spans="1:6" x14ac:dyDescent="0.35">
      <c r="A1446">
        <v>2008</v>
      </c>
      <c r="B1446">
        <v>29</v>
      </c>
      <c r="C1446">
        <v>157</v>
      </c>
      <c r="D1446">
        <v>136287786</v>
      </c>
      <c r="E1446">
        <f>VLOOKUP(Table1[[#This Row],[STATE_CODE]],Sheet2!$A$4:$B1898,2,FALSE)</f>
        <v>38169441635.800003</v>
      </c>
      <c r="F1446">
        <f>Table1[[#This Row],[VMT_TOTAL]]/Table1[[#This Row],[State 2008 Total]]</f>
        <v>3.5705994156375745E-3</v>
      </c>
    </row>
    <row r="1447" spans="1:6" x14ac:dyDescent="0.35">
      <c r="A1447">
        <v>2008</v>
      </c>
      <c r="B1447">
        <v>29</v>
      </c>
      <c r="C1447">
        <v>159</v>
      </c>
      <c r="D1447">
        <v>208421481.59999999</v>
      </c>
      <c r="E1447">
        <f>VLOOKUP(Table1[[#This Row],[STATE_CODE]],Sheet2!$A$4:$B1899,2,FALSE)</f>
        <v>38169441635.800003</v>
      </c>
      <c r="F1447">
        <f>Table1[[#This Row],[VMT_TOTAL]]/Table1[[#This Row],[State 2008 Total]]</f>
        <v>5.4604278361912598E-3</v>
      </c>
    </row>
    <row r="1448" spans="1:6" x14ac:dyDescent="0.35">
      <c r="A1448">
        <v>2008</v>
      </c>
      <c r="B1448">
        <v>29</v>
      </c>
      <c r="C1448">
        <v>161</v>
      </c>
      <c r="D1448">
        <v>424139026.80000001</v>
      </c>
      <c r="E1448">
        <f>VLOOKUP(Table1[[#This Row],[STATE_CODE]],Sheet2!$A$4:$B1900,2,FALSE)</f>
        <v>38169441635.800003</v>
      </c>
      <c r="F1448">
        <f>Table1[[#This Row],[VMT_TOTAL]]/Table1[[#This Row],[State 2008 Total]]</f>
        <v>1.1112005012988983E-2</v>
      </c>
    </row>
    <row r="1449" spans="1:6" x14ac:dyDescent="0.35">
      <c r="A1449">
        <v>2008</v>
      </c>
      <c r="B1449">
        <v>29</v>
      </c>
      <c r="C1449">
        <v>163</v>
      </c>
      <c r="D1449">
        <v>142648719.59999999</v>
      </c>
      <c r="E1449">
        <f>VLOOKUP(Table1[[#This Row],[STATE_CODE]],Sheet2!$A$4:$B1901,2,FALSE)</f>
        <v>38169441635.800003</v>
      </c>
      <c r="F1449">
        <f>Table1[[#This Row],[VMT_TOTAL]]/Table1[[#This Row],[State 2008 Total]]</f>
        <v>3.7372493148080652E-3</v>
      </c>
    </row>
    <row r="1450" spans="1:6" x14ac:dyDescent="0.35">
      <c r="A1450">
        <v>2008</v>
      </c>
      <c r="B1450">
        <v>29</v>
      </c>
      <c r="C1450">
        <v>165</v>
      </c>
      <c r="D1450">
        <v>861436192.79999995</v>
      </c>
      <c r="E1450">
        <f>VLOOKUP(Table1[[#This Row],[STATE_CODE]],Sheet2!$A$4:$B1902,2,FALSE)</f>
        <v>38169441635.800003</v>
      </c>
      <c r="F1450">
        <f>Table1[[#This Row],[VMT_TOTAL]]/Table1[[#This Row],[State 2008 Total]]</f>
        <v>2.2568739700714904E-2</v>
      </c>
    </row>
    <row r="1451" spans="1:6" x14ac:dyDescent="0.35">
      <c r="A1451">
        <v>2008</v>
      </c>
      <c r="B1451">
        <v>29</v>
      </c>
      <c r="C1451">
        <v>167</v>
      </c>
      <c r="D1451">
        <v>156254184</v>
      </c>
      <c r="E1451">
        <f>VLOOKUP(Table1[[#This Row],[STATE_CODE]],Sheet2!$A$4:$B1903,2,FALSE)</f>
        <v>38169441635.800003</v>
      </c>
      <c r="F1451">
        <f>Table1[[#This Row],[VMT_TOTAL]]/Table1[[#This Row],[State 2008 Total]]</f>
        <v>4.0936984483798573E-3</v>
      </c>
    </row>
    <row r="1452" spans="1:6" x14ac:dyDescent="0.35">
      <c r="A1452">
        <v>2008</v>
      </c>
      <c r="B1452">
        <v>29</v>
      </c>
      <c r="C1452">
        <v>169</v>
      </c>
      <c r="D1452">
        <v>248595544.799999</v>
      </c>
      <c r="E1452">
        <f>VLOOKUP(Table1[[#This Row],[STATE_CODE]],Sheet2!$A$4:$B1904,2,FALSE)</f>
        <v>38169441635.800003</v>
      </c>
      <c r="F1452">
        <f>Table1[[#This Row],[VMT_TOTAL]]/Table1[[#This Row],[State 2008 Total]]</f>
        <v>6.5129468534545045E-3</v>
      </c>
    </row>
    <row r="1453" spans="1:6" x14ac:dyDescent="0.35">
      <c r="A1453">
        <v>2008</v>
      </c>
      <c r="B1453">
        <v>29</v>
      </c>
      <c r="C1453">
        <v>173</v>
      </c>
      <c r="D1453">
        <v>102635257.2</v>
      </c>
      <c r="E1453">
        <f>VLOOKUP(Table1[[#This Row],[STATE_CODE]],Sheet2!$A$4:$B1905,2,FALSE)</f>
        <v>38169441635.800003</v>
      </c>
      <c r="F1453">
        <f>Table1[[#This Row],[VMT_TOTAL]]/Table1[[#This Row],[State 2008 Total]]</f>
        <v>2.6889378728489448E-3</v>
      </c>
    </row>
    <row r="1454" spans="1:6" x14ac:dyDescent="0.35">
      <c r="A1454">
        <v>2008</v>
      </c>
      <c r="B1454">
        <v>29</v>
      </c>
      <c r="C1454">
        <v>175</v>
      </c>
      <c r="D1454">
        <v>170070684</v>
      </c>
      <c r="E1454">
        <f>VLOOKUP(Table1[[#This Row],[STATE_CODE]],Sheet2!$A$4:$B1906,2,FALSE)</f>
        <v>38169441635.800003</v>
      </c>
      <c r="F1454">
        <f>Table1[[#This Row],[VMT_TOTAL]]/Table1[[#This Row],[State 2008 Total]]</f>
        <v>4.4556764969935206E-3</v>
      </c>
    </row>
    <row r="1455" spans="1:6" x14ac:dyDescent="0.35">
      <c r="A1455">
        <v>2008</v>
      </c>
      <c r="B1455">
        <v>29</v>
      </c>
      <c r="C1455">
        <v>177</v>
      </c>
      <c r="D1455">
        <v>53381758.799999997</v>
      </c>
      <c r="E1455">
        <f>VLOOKUP(Table1[[#This Row],[STATE_CODE]],Sheet2!$A$4:$B1907,2,FALSE)</f>
        <v>38169441635.800003</v>
      </c>
      <c r="F1455">
        <f>Table1[[#This Row],[VMT_TOTAL]]/Table1[[#This Row],[State 2008 Total]]</f>
        <v>1.3985470185639815E-3</v>
      </c>
    </row>
    <row r="1456" spans="1:6" x14ac:dyDescent="0.35">
      <c r="A1456">
        <v>2008</v>
      </c>
      <c r="B1456">
        <v>29</v>
      </c>
      <c r="C1456">
        <v>179</v>
      </c>
      <c r="D1456">
        <v>3018548.4</v>
      </c>
      <c r="E1456">
        <f>VLOOKUP(Table1[[#This Row],[STATE_CODE]],Sheet2!$A$4:$B1908,2,FALSE)</f>
        <v>38169441635.800003</v>
      </c>
      <c r="F1456">
        <f>Table1[[#This Row],[VMT_TOTAL]]/Table1[[#This Row],[State 2008 Total]]</f>
        <v>7.9082854520167611E-5</v>
      </c>
    </row>
    <row r="1457" spans="1:6" x14ac:dyDescent="0.35">
      <c r="A1457">
        <v>2008</v>
      </c>
      <c r="B1457">
        <v>29</v>
      </c>
      <c r="C1457">
        <v>183</v>
      </c>
      <c r="D1457">
        <v>2026219846.8</v>
      </c>
      <c r="E1457">
        <f>VLOOKUP(Table1[[#This Row],[STATE_CODE]],Sheet2!$A$4:$B1909,2,FALSE)</f>
        <v>38169441635.800003</v>
      </c>
      <c r="F1457">
        <f>Table1[[#This Row],[VMT_TOTAL]]/Table1[[#This Row],[State 2008 Total]]</f>
        <v>5.3084869989283821E-2</v>
      </c>
    </row>
    <row r="1458" spans="1:6" x14ac:dyDescent="0.35">
      <c r="A1458">
        <v>2008</v>
      </c>
      <c r="B1458">
        <v>29</v>
      </c>
      <c r="C1458">
        <v>185</v>
      </c>
      <c r="D1458">
        <v>94887769.200000003</v>
      </c>
      <c r="E1458">
        <f>VLOOKUP(Table1[[#This Row],[STATE_CODE]],Sheet2!$A$4:$B1910,2,FALSE)</f>
        <v>38169441635.800003</v>
      </c>
      <c r="F1458">
        <f>Table1[[#This Row],[VMT_TOTAL]]/Table1[[#This Row],[State 2008 Total]]</f>
        <v>2.485961678595858E-3</v>
      </c>
    </row>
    <row r="1459" spans="1:6" x14ac:dyDescent="0.35">
      <c r="A1459">
        <v>2008</v>
      </c>
      <c r="B1459">
        <v>29</v>
      </c>
      <c r="C1459">
        <v>186</v>
      </c>
      <c r="D1459">
        <v>202569214.80000001</v>
      </c>
      <c r="E1459">
        <f>VLOOKUP(Table1[[#This Row],[STATE_CODE]],Sheet2!$A$4:$B1911,2,FALSE)</f>
        <v>38169441635.800003</v>
      </c>
      <c r="F1459">
        <f>Table1[[#This Row],[VMT_TOTAL]]/Table1[[#This Row],[State 2008 Total]]</f>
        <v>5.3071044825032405E-3</v>
      </c>
    </row>
    <row r="1460" spans="1:6" x14ac:dyDescent="0.35">
      <c r="A1460">
        <v>2008</v>
      </c>
      <c r="B1460">
        <v>29</v>
      </c>
      <c r="C1460">
        <v>187</v>
      </c>
      <c r="D1460">
        <v>298748012.39999998</v>
      </c>
      <c r="E1460">
        <f>VLOOKUP(Table1[[#This Row],[STATE_CODE]],Sheet2!$A$4:$B1912,2,FALSE)</f>
        <v>38169441635.800003</v>
      </c>
      <c r="F1460">
        <f>Table1[[#This Row],[VMT_TOTAL]]/Table1[[#This Row],[State 2008 Total]]</f>
        <v>7.8268897735144574E-3</v>
      </c>
    </row>
    <row r="1461" spans="1:6" x14ac:dyDescent="0.35">
      <c r="A1461">
        <v>2008</v>
      </c>
      <c r="B1461">
        <v>29</v>
      </c>
      <c r="C1461">
        <v>189</v>
      </c>
      <c r="D1461">
        <v>7442585661</v>
      </c>
      <c r="E1461">
        <f>VLOOKUP(Table1[[#This Row],[STATE_CODE]],Sheet2!$A$4:$B1913,2,FALSE)</f>
        <v>38169441635.800003</v>
      </c>
      <c r="F1461">
        <f>Table1[[#This Row],[VMT_TOTAL]]/Table1[[#This Row],[State 2008 Total]]</f>
        <v>0.19498806747069169</v>
      </c>
    </row>
    <row r="1462" spans="1:6" x14ac:dyDescent="0.35">
      <c r="A1462">
        <v>2008</v>
      </c>
      <c r="B1462">
        <v>29</v>
      </c>
      <c r="C1462">
        <v>195</v>
      </c>
      <c r="D1462">
        <v>287754616.80000001</v>
      </c>
      <c r="E1462">
        <f>VLOOKUP(Table1[[#This Row],[STATE_CODE]],Sheet2!$A$4:$B1914,2,FALSE)</f>
        <v>38169441635.800003</v>
      </c>
      <c r="F1462">
        <f>Table1[[#This Row],[VMT_TOTAL]]/Table1[[#This Row],[State 2008 Total]]</f>
        <v>7.5388741482167315E-3</v>
      </c>
    </row>
    <row r="1463" spans="1:6" x14ac:dyDescent="0.35">
      <c r="A1463">
        <v>2008</v>
      </c>
      <c r="B1463">
        <v>29</v>
      </c>
      <c r="C1463">
        <v>197</v>
      </c>
      <c r="D1463">
        <v>21860082</v>
      </c>
      <c r="E1463">
        <f>VLOOKUP(Table1[[#This Row],[STATE_CODE]],Sheet2!$A$4:$B1915,2,FALSE)</f>
        <v>38169441635.800003</v>
      </c>
      <c r="F1463">
        <f>Table1[[#This Row],[VMT_TOTAL]]/Table1[[#This Row],[State 2008 Total]]</f>
        <v>5.7271160025293432E-4</v>
      </c>
    </row>
    <row r="1464" spans="1:6" x14ac:dyDescent="0.35">
      <c r="A1464">
        <v>2008</v>
      </c>
      <c r="B1464">
        <v>29</v>
      </c>
      <c r="C1464">
        <v>201</v>
      </c>
      <c r="D1464">
        <v>220306892.40000001</v>
      </c>
      <c r="E1464">
        <f>VLOOKUP(Table1[[#This Row],[STATE_CODE]],Sheet2!$A$4:$B1916,2,FALSE)</f>
        <v>38169441635.800003</v>
      </c>
      <c r="F1464">
        <f>Table1[[#This Row],[VMT_TOTAL]]/Table1[[#This Row],[State 2008 Total]]</f>
        <v>5.7718133396368332E-3</v>
      </c>
    </row>
    <row r="1465" spans="1:6" x14ac:dyDescent="0.35">
      <c r="A1465">
        <v>2008</v>
      </c>
      <c r="B1465">
        <v>29</v>
      </c>
      <c r="C1465">
        <v>203</v>
      </c>
      <c r="D1465">
        <v>46858174.799999997</v>
      </c>
      <c r="E1465">
        <f>VLOOKUP(Table1[[#This Row],[STATE_CODE]],Sheet2!$A$4:$B1917,2,FALSE)</f>
        <v>38169441635.800003</v>
      </c>
      <c r="F1465">
        <f>Table1[[#This Row],[VMT_TOTAL]]/Table1[[#This Row],[State 2008 Total]]</f>
        <v>1.2276358466834535E-3</v>
      </c>
    </row>
    <row r="1466" spans="1:6" x14ac:dyDescent="0.35">
      <c r="A1466">
        <v>2008</v>
      </c>
      <c r="B1466">
        <v>29</v>
      </c>
      <c r="C1466">
        <v>205</v>
      </c>
      <c r="D1466">
        <v>45221276.399999999</v>
      </c>
      <c r="E1466">
        <f>VLOOKUP(Table1[[#This Row],[STATE_CODE]],Sheet2!$A$4:$B1918,2,FALSE)</f>
        <v>38169441635.800003</v>
      </c>
      <c r="F1466">
        <f>Table1[[#This Row],[VMT_TOTAL]]/Table1[[#This Row],[State 2008 Total]]</f>
        <v>1.1847507970246523E-3</v>
      </c>
    </row>
    <row r="1467" spans="1:6" x14ac:dyDescent="0.35">
      <c r="A1467">
        <v>2008</v>
      </c>
      <c r="B1467">
        <v>29</v>
      </c>
      <c r="C1467">
        <v>207</v>
      </c>
      <c r="D1467">
        <v>128643876</v>
      </c>
      <c r="E1467">
        <f>VLOOKUP(Table1[[#This Row],[STATE_CODE]],Sheet2!$A$4:$B1919,2,FALSE)</f>
        <v>38169441635.800003</v>
      </c>
      <c r="F1467">
        <f>Table1[[#This Row],[VMT_TOTAL]]/Table1[[#This Row],[State 2008 Total]]</f>
        <v>3.3703368581462804E-3</v>
      </c>
    </row>
    <row r="1468" spans="1:6" x14ac:dyDescent="0.35">
      <c r="A1468">
        <v>2008</v>
      </c>
      <c r="B1468">
        <v>29</v>
      </c>
      <c r="C1468">
        <v>209</v>
      </c>
      <c r="D1468">
        <v>100069011.59999999</v>
      </c>
      <c r="E1468">
        <f>VLOOKUP(Table1[[#This Row],[STATE_CODE]],Sheet2!$A$4:$B1920,2,FALSE)</f>
        <v>38169441635.800003</v>
      </c>
      <c r="F1468">
        <f>Table1[[#This Row],[VMT_TOTAL]]/Table1[[#This Row],[State 2008 Total]]</f>
        <v>2.6217048851493534E-3</v>
      </c>
    </row>
    <row r="1469" spans="1:6" x14ac:dyDescent="0.35">
      <c r="A1469">
        <v>2008</v>
      </c>
      <c r="B1469">
        <v>29</v>
      </c>
      <c r="C1469">
        <v>211</v>
      </c>
      <c r="D1469">
        <v>19365060</v>
      </c>
      <c r="E1469">
        <f>VLOOKUP(Table1[[#This Row],[STATE_CODE]],Sheet2!$A$4:$B1921,2,FALSE)</f>
        <v>38169441635.800003</v>
      </c>
      <c r="F1469">
        <f>Table1[[#This Row],[VMT_TOTAL]]/Table1[[#This Row],[State 2008 Total]]</f>
        <v>5.0734459740791867E-4</v>
      </c>
    </row>
    <row r="1470" spans="1:6" x14ac:dyDescent="0.35">
      <c r="A1470">
        <v>2008</v>
      </c>
      <c r="B1470">
        <v>29</v>
      </c>
      <c r="C1470">
        <v>213</v>
      </c>
      <c r="D1470">
        <v>234516476.39999899</v>
      </c>
      <c r="E1470">
        <f>VLOOKUP(Table1[[#This Row],[STATE_CODE]],Sheet2!$A$4:$B1922,2,FALSE)</f>
        <v>38169441635.800003</v>
      </c>
      <c r="F1470">
        <f>Table1[[#This Row],[VMT_TOTAL]]/Table1[[#This Row],[State 2008 Total]]</f>
        <v>6.1440897835938098E-3</v>
      </c>
    </row>
    <row r="1471" spans="1:6" x14ac:dyDescent="0.35">
      <c r="A1471">
        <v>2008</v>
      </c>
      <c r="B1471">
        <v>29</v>
      </c>
      <c r="C1471">
        <v>215</v>
      </c>
      <c r="D1471">
        <v>124567002</v>
      </c>
      <c r="E1471">
        <f>VLOOKUP(Table1[[#This Row],[STATE_CODE]],Sheet2!$A$4:$B1923,2,FALSE)</f>
        <v>38169441635.800003</v>
      </c>
      <c r="F1471">
        <f>Table1[[#This Row],[VMT_TOTAL]]/Table1[[#This Row],[State 2008 Total]]</f>
        <v>3.26352696454343E-3</v>
      </c>
    </row>
    <row r="1472" spans="1:6" x14ac:dyDescent="0.35">
      <c r="A1472">
        <v>2008</v>
      </c>
      <c r="B1472">
        <v>29</v>
      </c>
      <c r="C1472">
        <v>217</v>
      </c>
      <c r="D1472">
        <v>212586927.59999999</v>
      </c>
      <c r="E1472">
        <f>VLOOKUP(Table1[[#This Row],[STATE_CODE]],Sheet2!$A$4:$B1924,2,FALSE)</f>
        <v>38169441635.800003</v>
      </c>
      <c r="F1472">
        <f>Table1[[#This Row],[VMT_TOTAL]]/Table1[[#This Row],[State 2008 Total]]</f>
        <v>5.5695582248342299E-3</v>
      </c>
    </row>
    <row r="1473" spans="1:6" x14ac:dyDescent="0.35">
      <c r="A1473">
        <v>2008</v>
      </c>
      <c r="B1473">
        <v>29</v>
      </c>
      <c r="C1473">
        <v>219</v>
      </c>
      <c r="D1473">
        <v>233090760</v>
      </c>
      <c r="E1473">
        <f>VLOOKUP(Table1[[#This Row],[STATE_CODE]],Sheet2!$A$4:$B1925,2,FALSE)</f>
        <v>38169441635.800003</v>
      </c>
      <c r="F1473">
        <f>Table1[[#This Row],[VMT_TOTAL]]/Table1[[#This Row],[State 2008 Total]]</f>
        <v>6.1067374845058982E-3</v>
      </c>
    </row>
    <row r="1474" spans="1:6" x14ac:dyDescent="0.35">
      <c r="A1474">
        <v>2008</v>
      </c>
      <c r="B1474">
        <v>29</v>
      </c>
      <c r="C1474">
        <v>221</v>
      </c>
      <c r="D1474">
        <v>42968546.399999999</v>
      </c>
      <c r="E1474">
        <f>VLOOKUP(Table1[[#This Row],[STATE_CODE]],Sheet2!$A$4:$B1926,2,FALSE)</f>
        <v>38169441635.800003</v>
      </c>
      <c r="F1474">
        <f>Table1[[#This Row],[VMT_TOTAL]]/Table1[[#This Row],[State 2008 Total]]</f>
        <v>1.1257315946612853E-3</v>
      </c>
    </row>
    <row r="1475" spans="1:6" x14ac:dyDescent="0.35">
      <c r="A1475">
        <v>2008</v>
      </c>
      <c r="B1475">
        <v>29</v>
      </c>
      <c r="C1475">
        <v>223</v>
      </c>
      <c r="D1475">
        <v>78630049.200000003</v>
      </c>
      <c r="E1475">
        <f>VLOOKUP(Table1[[#This Row],[STATE_CODE]],Sheet2!$A$4:$B1927,2,FALSE)</f>
        <v>38169441635.800003</v>
      </c>
      <c r="F1475">
        <f>Table1[[#This Row],[VMT_TOTAL]]/Table1[[#This Row],[State 2008 Total]]</f>
        <v>2.0600261840417141E-3</v>
      </c>
    </row>
    <row r="1476" spans="1:6" x14ac:dyDescent="0.35">
      <c r="A1476">
        <v>2008</v>
      </c>
      <c r="B1476">
        <v>29</v>
      </c>
      <c r="C1476">
        <v>225</v>
      </c>
      <c r="D1476">
        <v>390529393.19999999</v>
      </c>
      <c r="E1476">
        <f>VLOOKUP(Table1[[#This Row],[STATE_CODE]],Sheet2!$A$4:$B1928,2,FALSE)</f>
        <v>38169441635.800003</v>
      </c>
      <c r="F1476">
        <f>Table1[[#This Row],[VMT_TOTAL]]/Table1[[#This Row],[State 2008 Total]]</f>
        <v>1.0231467280194988E-2</v>
      </c>
    </row>
    <row r="1477" spans="1:6" x14ac:dyDescent="0.35">
      <c r="A1477">
        <v>2008</v>
      </c>
      <c r="B1477">
        <v>29</v>
      </c>
      <c r="C1477">
        <v>229</v>
      </c>
      <c r="D1477">
        <v>111007507.2</v>
      </c>
      <c r="E1477">
        <f>VLOOKUP(Table1[[#This Row],[STATE_CODE]],Sheet2!$A$4:$B1929,2,FALSE)</f>
        <v>38169441635.800003</v>
      </c>
      <c r="F1477">
        <f>Table1[[#This Row],[VMT_TOTAL]]/Table1[[#This Row],[State 2008 Total]]</f>
        <v>2.9082821870751049E-3</v>
      </c>
    </row>
    <row r="1478" spans="1:6" x14ac:dyDescent="0.35">
      <c r="A1478">
        <v>2008</v>
      </c>
      <c r="B1478">
        <v>29</v>
      </c>
      <c r="C1478">
        <v>510</v>
      </c>
      <c r="D1478">
        <v>1789726897.4000001</v>
      </c>
      <c r="E1478">
        <f>VLOOKUP(Table1[[#This Row],[STATE_CODE]],Sheet2!$A$4:$B1930,2,FALSE)</f>
        <v>38169441635.800003</v>
      </c>
      <c r="F1478">
        <f>Table1[[#This Row],[VMT_TOTAL]]/Table1[[#This Row],[State 2008 Total]]</f>
        <v>4.6888998651774191E-2</v>
      </c>
    </row>
    <row r="1479" spans="1:6" x14ac:dyDescent="0.35">
      <c r="A1479">
        <v>2008</v>
      </c>
      <c r="B1479">
        <v>30</v>
      </c>
      <c r="C1479">
        <v>1</v>
      </c>
      <c r="D1479">
        <v>94951010.340000004</v>
      </c>
      <c r="E1479">
        <f>VLOOKUP(Table1[[#This Row],[STATE_CODE]],Sheet2!$A$4:$B1931,2,FALSE)</f>
        <v>5829342687.6899996</v>
      </c>
      <c r="F1479">
        <f>Table1[[#This Row],[VMT_TOTAL]]/Table1[[#This Row],[State 2008 Total]]</f>
        <v>1.6288459167190659E-2</v>
      </c>
    </row>
    <row r="1480" spans="1:6" x14ac:dyDescent="0.35">
      <c r="A1480">
        <v>2008</v>
      </c>
      <c r="B1480">
        <v>30</v>
      </c>
      <c r="C1480">
        <v>3</v>
      </c>
      <c r="D1480">
        <v>170663109.91999999</v>
      </c>
      <c r="E1480">
        <f>VLOOKUP(Table1[[#This Row],[STATE_CODE]],Sheet2!$A$4:$B1932,2,FALSE)</f>
        <v>5829342687.6899996</v>
      </c>
      <c r="F1480">
        <f>Table1[[#This Row],[VMT_TOTAL]]/Table1[[#This Row],[State 2008 Total]]</f>
        <v>2.9276561537614605E-2</v>
      </c>
    </row>
    <row r="1481" spans="1:6" x14ac:dyDescent="0.35">
      <c r="A1481">
        <v>2008</v>
      </c>
      <c r="B1481">
        <v>30</v>
      </c>
      <c r="C1481">
        <v>5</v>
      </c>
      <c r="D1481">
        <v>38061728.240000002</v>
      </c>
      <c r="E1481">
        <f>VLOOKUP(Table1[[#This Row],[STATE_CODE]],Sheet2!$A$4:$B1933,2,FALSE)</f>
        <v>5829342687.6899996</v>
      </c>
      <c r="F1481">
        <f>Table1[[#This Row],[VMT_TOTAL]]/Table1[[#This Row],[State 2008 Total]]</f>
        <v>6.5293344857519035E-3</v>
      </c>
    </row>
    <row r="1482" spans="1:6" x14ac:dyDescent="0.35">
      <c r="A1482">
        <v>2008</v>
      </c>
      <c r="B1482">
        <v>30</v>
      </c>
      <c r="C1482">
        <v>7</v>
      </c>
      <c r="D1482">
        <v>93640342.75</v>
      </c>
      <c r="E1482">
        <f>VLOOKUP(Table1[[#This Row],[STATE_CODE]],Sheet2!$A$4:$B1934,2,FALSE)</f>
        <v>5829342687.6899996</v>
      </c>
      <c r="F1482">
        <f>Table1[[#This Row],[VMT_TOTAL]]/Table1[[#This Row],[State 2008 Total]]</f>
        <v>1.6063619479387128E-2</v>
      </c>
    </row>
    <row r="1483" spans="1:6" x14ac:dyDescent="0.35">
      <c r="A1483">
        <v>2008</v>
      </c>
      <c r="B1483">
        <v>30</v>
      </c>
      <c r="C1483">
        <v>9</v>
      </c>
      <c r="D1483">
        <v>58871673.520000003</v>
      </c>
      <c r="E1483">
        <f>VLOOKUP(Table1[[#This Row],[STATE_CODE]],Sheet2!$A$4:$B1935,2,FALSE)</f>
        <v>5829342687.6899996</v>
      </c>
      <c r="F1483">
        <f>Table1[[#This Row],[VMT_TOTAL]]/Table1[[#This Row],[State 2008 Total]]</f>
        <v>1.0099195856905292E-2</v>
      </c>
    </row>
    <row r="1484" spans="1:6" x14ac:dyDescent="0.35">
      <c r="A1484">
        <v>2008</v>
      </c>
      <c r="B1484">
        <v>30</v>
      </c>
      <c r="C1484">
        <v>11</v>
      </c>
      <c r="D1484">
        <v>17265177.09</v>
      </c>
      <c r="E1484">
        <f>VLOOKUP(Table1[[#This Row],[STATE_CODE]],Sheet2!$A$4:$B1936,2,FALSE)</f>
        <v>5829342687.6899996</v>
      </c>
      <c r="F1484">
        <f>Table1[[#This Row],[VMT_TOTAL]]/Table1[[#This Row],[State 2008 Total]]</f>
        <v>2.961770823056843E-3</v>
      </c>
    </row>
    <row r="1485" spans="1:6" x14ac:dyDescent="0.35">
      <c r="A1485">
        <v>2008</v>
      </c>
      <c r="B1485">
        <v>30</v>
      </c>
      <c r="C1485">
        <v>13</v>
      </c>
      <c r="D1485">
        <v>349752893.56</v>
      </c>
      <c r="E1485">
        <f>VLOOKUP(Table1[[#This Row],[STATE_CODE]],Sheet2!$A$4:$B1937,2,FALSE)</f>
        <v>5829342687.6899996</v>
      </c>
      <c r="F1485">
        <f>Table1[[#This Row],[VMT_TOTAL]]/Table1[[#This Row],[State 2008 Total]]</f>
        <v>5.9998684637049014E-2</v>
      </c>
    </row>
    <row r="1486" spans="1:6" x14ac:dyDescent="0.35">
      <c r="A1486">
        <v>2008</v>
      </c>
      <c r="B1486">
        <v>30</v>
      </c>
      <c r="C1486">
        <v>15</v>
      </c>
      <c r="D1486">
        <v>43857379.229999997</v>
      </c>
      <c r="E1486">
        <f>VLOOKUP(Table1[[#This Row],[STATE_CODE]],Sheet2!$A$4:$B1938,2,FALSE)</f>
        <v>5829342687.6899996</v>
      </c>
      <c r="F1486">
        <f>Table1[[#This Row],[VMT_TOTAL]]/Table1[[#This Row],[State 2008 Total]]</f>
        <v>7.5235548122114968E-3</v>
      </c>
    </row>
    <row r="1487" spans="1:6" x14ac:dyDescent="0.35">
      <c r="A1487">
        <v>2008</v>
      </c>
      <c r="B1487">
        <v>30</v>
      </c>
      <c r="C1487">
        <v>17</v>
      </c>
      <c r="D1487">
        <v>84869419.200000003</v>
      </c>
      <c r="E1487">
        <f>VLOOKUP(Table1[[#This Row],[STATE_CODE]],Sheet2!$A$4:$B1939,2,FALSE)</f>
        <v>5829342687.6899996</v>
      </c>
      <c r="F1487">
        <f>Table1[[#This Row],[VMT_TOTAL]]/Table1[[#This Row],[State 2008 Total]]</f>
        <v>1.4559003261074586E-2</v>
      </c>
    </row>
    <row r="1488" spans="1:6" x14ac:dyDescent="0.35">
      <c r="A1488">
        <v>2008</v>
      </c>
      <c r="B1488">
        <v>30</v>
      </c>
      <c r="C1488">
        <v>21</v>
      </c>
      <c r="D1488">
        <v>92283342.480000004</v>
      </c>
      <c r="E1488">
        <f>VLOOKUP(Table1[[#This Row],[STATE_CODE]],Sheet2!$A$4:$B1940,2,FALSE)</f>
        <v>5829342687.6899996</v>
      </c>
      <c r="F1488">
        <f>Table1[[#This Row],[VMT_TOTAL]]/Table1[[#This Row],[State 2008 Total]]</f>
        <v>1.5830831609004142E-2</v>
      </c>
    </row>
    <row r="1489" spans="1:6" x14ac:dyDescent="0.35">
      <c r="A1489">
        <v>2008</v>
      </c>
      <c r="B1489">
        <v>30</v>
      </c>
      <c r="C1489">
        <v>23</v>
      </c>
      <c r="D1489">
        <v>54205474.740000002</v>
      </c>
      <c r="E1489">
        <f>VLOOKUP(Table1[[#This Row],[STATE_CODE]],Sheet2!$A$4:$B1941,2,FALSE)</f>
        <v>5829342687.6899996</v>
      </c>
      <c r="F1489">
        <f>Table1[[#This Row],[VMT_TOTAL]]/Table1[[#This Row],[State 2008 Total]]</f>
        <v>9.2987284577500228E-3</v>
      </c>
    </row>
    <row r="1490" spans="1:6" x14ac:dyDescent="0.35">
      <c r="A1490">
        <v>2008</v>
      </c>
      <c r="B1490">
        <v>30</v>
      </c>
      <c r="C1490">
        <v>27</v>
      </c>
      <c r="D1490">
        <v>60785982.723999999</v>
      </c>
      <c r="E1490">
        <f>VLOOKUP(Table1[[#This Row],[STATE_CODE]],Sheet2!$A$4:$B1942,2,FALSE)</f>
        <v>5829342687.6899996</v>
      </c>
      <c r="F1490">
        <f>Table1[[#This Row],[VMT_TOTAL]]/Table1[[#This Row],[State 2008 Total]]</f>
        <v>1.0427587805459371E-2</v>
      </c>
    </row>
    <row r="1491" spans="1:6" x14ac:dyDescent="0.35">
      <c r="A1491">
        <v>2008</v>
      </c>
      <c r="B1491">
        <v>30</v>
      </c>
      <c r="C1491">
        <v>29</v>
      </c>
      <c r="D1491">
        <v>365779388</v>
      </c>
      <c r="E1491">
        <f>VLOOKUP(Table1[[#This Row],[STATE_CODE]],Sheet2!$A$4:$B1943,2,FALSE)</f>
        <v>5829342687.6899996</v>
      </c>
      <c r="F1491">
        <f>Table1[[#This Row],[VMT_TOTAL]]/Table1[[#This Row],[State 2008 Total]]</f>
        <v>6.2747964495624434E-2</v>
      </c>
    </row>
    <row r="1492" spans="1:6" x14ac:dyDescent="0.35">
      <c r="A1492">
        <v>2008</v>
      </c>
      <c r="B1492">
        <v>30</v>
      </c>
      <c r="C1492">
        <v>31</v>
      </c>
      <c r="D1492">
        <v>457055830.74000001</v>
      </c>
      <c r="E1492">
        <f>VLOOKUP(Table1[[#This Row],[STATE_CODE]],Sheet2!$A$4:$B1944,2,FALSE)</f>
        <v>5829342687.6899996</v>
      </c>
      <c r="F1492">
        <f>Table1[[#This Row],[VMT_TOTAL]]/Table1[[#This Row],[State 2008 Total]]</f>
        <v>7.8406066554498277E-2</v>
      </c>
    </row>
    <row r="1493" spans="1:6" x14ac:dyDescent="0.35">
      <c r="A1493">
        <v>2008</v>
      </c>
      <c r="B1493">
        <v>30</v>
      </c>
      <c r="C1493">
        <v>33</v>
      </c>
      <c r="D1493">
        <v>11051158.09</v>
      </c>
      <c r="E1493">
        <f>VLOOKUP(Table1[[#This Row],[STATE_CODE]],Sheet2!$A$4:$B1945,2,FALSE)</f>
        <v>5829342687.6899996</v>
      </c>
      <c r="F1493">
        <f>Table1[[#This Row],[VMT_TOTAL]]/Table1[[#This Row],[State 2008 Total]]</f>
        <v>1.8957811681473225E-3</v>
      </c>
    </row>
    <row r="1494" spans="1:6" x14ac:dyDescent="0.35">
      <c r="A1494">
        <v>2008</v>
      </c>
      <c r="B1494">
        <v>30</v>
      </c>
      <c r="C1494">
        <v>35</v>
      </c>
      <c r="D1494">
        <v>48884682.399999999</v>
      </c>
      <c r="E1494">
        <f>VLOOKUP(Table1[[#This Row],[STATE_CODE]],Sheet2!$A$4:$B1946,2,FALSE)</f>
        <v>5829342687.6899996</v>
      </c>
      <c r="F1494">
        <f>Table1[[#This Row],[VMT_TOTAL]]/Table1[[#This Row],[State 2008 Total]]</f>
        <v>8.3859681989928766E-3</v>
      </c>
    </row>
    <row r="1495" spans="1:6" x14ac:dyDescent="0.35">
      <c r="A1495">
        <v>2008</v>
      </c>
      <c r="B1495">
        <v>30</v>
      </c>
      <c r="C1495">
        <v>37</v>
      </c>
      <c r="D1495">
        <v>19741159.399999999</v>
      </c>
      <c r="E1495">
        <f>VLOOKUP(Table1[[#This Row],[STATE_CODE]],Sheet2!$A$4:$B1947,2,FALSE)</f>
        <v>5829342687.6899996</v>
      </c>
      <c r="F1495">
        <f>Table1[[#This Row],[VMT_TOTAL]]/Table1[[#This Row],[State 2008 Total]]</f>
        <v>3.3865155057169662E-3</v>
      </c>
    </row>
    <row r="1496" spans="1:6" x14ac:dyDescent="0.35">
      <c r="A1496">
        <v>2008</v>
      </c>
      <c r="B1496">
        <v>30</v>
      </c>
      <c r="C1496">
        <v>39</v>
      </c>
      <c r="D1496">
        <v>81426871.140000001</v>
      </c>
      <c r="E1496">
        <f>VLOOKUP(Table1[[#This Row],[STATE_CODE]],Sheet2!$A$4:$B1948,2,FALSE)</f>
        <v>5829342687.6899996</v>
      </c>
      <c r="F1496">
        <f>Table1[[#This Row],[VMT_TOTAL]]/Table1[[#This Row],[State 2008 Total]]</f>
        <v>1.3968448160021815E-2</v>
      </c>
    </row>
    <row r="1497" spans="1:6" x14ac:dyDescent="0.35">
      <c r="A1497">
        <v>2008</v>
      </c>
      <c r="B1497">
        <v>30</v>
      </c>
      <c r="C1497">
        <v>41</v>
      </c>
      <c r="D1497">
        <v>64525984.460000001</v>
      </c>
      <c r="E1497">
        <f>VLOOKUP(Table1[[#This Row],[STATE_CODE]],Sheet2!$A$4:$B1949,2,FALSE)</f>
        <v>5829342687.6899996</v>
      </c>
      <c r="F1497">
        <f>Table1[[#This Row],[VMT_TOTAL]]/Table1[[#This Row],[State 2008 Total]]</f>
        <v>1.1069169873348068E-2</v>
      </c>
    </row>
    <row r="1498" spans="1:6" x14ac:dyDescent="0.35">
      <c r="A1498">
        <v>2008</v>
      </c>
      <c r="B1498">
        <v>30</v>
      </c>
      <c r="C1498">
        <v>43</v>
      </c>
      <c r="D1498">
        <v>181882188.44400001</v>
      </c>
      <c r="E1498">
        <f>VLOOKUP(Table1[[#This Row],[STATE_CODE]],Sheet2!$A$4:$B1950,2,FALSE)</f>
        <v>5829342687.6899996</v>
      </c>
      <c r="F1498">
        <f>Table1[[#This Row],[VMT_TOTAL]]/Table1[[#This Row],[State 2008 Total]]</f>
        <v>3.120114877241411E-2</v>
      </c>
    </row>
    <row r="1499" spans="1:6" x14ac:dyDescent="0.35">
      <c r="A1499">
        <v>2008</v>
      </c>
      <c r="B1499">
        <v>30</v>
      </c>
      <c r="C1499">
        <v>45</v>
      </c>
      <c r="D1499">
        <v>47109384.390000001</v>
      </c>
      <c r="E1499">
        <f>VLOOKUP(Table1[[#This Row],[STATE_CODE]],Sheet2!$A$4:$B1951,2,FALSE)</f>
        <v>5829342687.6899996</v>
      </c>
      <c r="F1499">
        <f>Table1[[#This Row],[VMT_TOTAL]]/Table1[[#This Row],[State 2008 Total]]</f>
        <v>8.0814230546923105E-3</v>
      </c>
    </row>
    <row r="1500" spans="1:6" x14ac:dyDescent="0.35">
      <c r="A1500">
        <v>2008</v>
      </c>
      <c r="B1500">
        <v>30</v>
      </c>
      <c r="C1500">
        <v>47</v>
      </c>
      <c r="D1500">
        <v>184877503.09999999</v>
      </c>
      <c r="E1500">
        <f>VLOOKUP(Table1[[#This Row],[STATE_CODE]],Sheet2!$A$4:$B1952,2,FALSE)</f>
        <v>5829342687.6899996</v>
      </c>
      <c r="F1500">
        <f>Table1[[#This Row],[VMT_TOTAL]]/Table1[[#This Row],[State 2008 Total]]</f>
        <v>3.171498280422104E-2</v>
      </c>
    </row>
    <row r="1501" spans="1:6" x14ac:dyDescent="0.35">
      <c r="A1501">
        <v>2008</v>
      </c>
      <c r="B1501">
        <v>30</v>
      </c>
      <c r="C1501">
        <v>49</v>
      </c>
      <c r="D1501">
        <v>237761095.31</v>
      </c>
      <c r="E1501">
        <f>VLOOKUP(Table1[[#This Row],[STATE_CODE]],Sheet2!$A$4:$B1953,2,FALSE)</f>
        <v>5829342687.6899996</v>
      </c>
      <c r="F1501">
        <f>Table1[[#This Row],[VMT_TOTAL]]/Table1[[#This Row],[State 2008 Total]]</f>
        <v>4.0786947696879676E-2</v>
      </c>
    </row>
    <row r="1502" spans="1:6" x14ac:dyDescent="0.35">
      <c r="A1502">
        <v>2008</v>
      </c>
      <c r="B1502">
        <v>30</v>
      </c>
      <c r="C1502">
        <v>51</v>
      </c>
      <c r="D1502">
        <v>8352724.2659999998</v>
      </c>
      <c r="E1502">
        <f>VLOOKUP(Table1[[#This Row],[STATE_CODE]],Sheet2!$A$4:$B1954,2,FALSE)</f>
        <v>5829342687.6899996</v>
      </c>
      <c r="F1502">
        <f>Table1[[#This Row],[VMT_TOTAL]]/Table1[[#This Row],[State 2008 Total]]</f>
        <v>1.4328758341208352E-3</v>
      </c>
    </row>
    <row r="1503" spans="1:6" x14ac:dyDescent="0.35">
      <c r="A1503">
        <v>2008</v>
      </c>
      <c r="B1503">
        <v>30</v>
      </c>
      <c r="C1503">
        <v>53</v>
      </c>
      <c r="D1503">
        <v>84365776.840000004</v>
      </c>
      <c r="E1503">
        <f>VLOOKUP(Table1[[#This Row],[STATE_CODE]],Sheet2!$A$4:$B1955,2,FALSE)</f>
        <v>5829342687.6899996</v>
      </c>
      <c r="F1503">
        <f>Table1[[#This Row],[VMT_TOTAL]]/Table1[[#This Row],[State 2008 Total]]</f>
        <v>1.4472605465133794E-2</v>
      </c>
    </row>
    <row r="1504" spans="1:6" x14ac:dyDescent="0.35">
      <c r="A1504">
        <v>2008</v>
      </c>
      <c r="B1504">
        <v>30</v>
      </c>
      <c r="C1504">
        <v>55</v>
      </c>
      <c r="D1504">
        <v>8492296.1699999999</v>
      </c>
      <c r="E1504">
        <f>VLOOKUP(Table1[[#This Row],[STATE_CODE]],Sheet2!$A$4:$B1956,2,FALSE)</f>
        <v>5829342687.6899996</v>
      </c>
      <c r="F1504">
        <f>Table1[[#This Row],[VMT_TOTAL]]/Table1[[#This Row],[State 2008 Total]]</f>
        <v>1.4568188258915434E-3</v>
      </c>
    </row>
    <row r="1505" spans="1:6" x14ac:dyDescent="0.35">
      <c r="A1505">
        <v>2008</v>
      </c>
      <c r="B1505">
        <v>30</v>
      </c>
      <c r="C1505">
        <v>57</v>
      </c>
      <c r="D1505">
        <v>8164288.7999999998</v>
      </c>
      <c r="E1505">
        <f>VLOOKUP(Table1[[#This Row],[STATE_CODE]],Sheet2!$A$4:$B1957,2,FALSE)</f>
        <v>5829342687.6899996</v>
      </c>
      <c r="F1505">
        <f>Table1[[#This Row],[VMT_TOTAL]]/Table1[[#This Row],[State 2008 Total]]</f>
        <v>1.4005504972697484E-3</v>
      </c>
    </row>
    <row r="1506" spans="1:6" x14ac:dyDescent="0.35">
      <c r="A1506">
        <v>2008</v>
      </c>
      <c r="B1506">
        <v>30</v>
      </c>
      <c r="C1506">
        <v>61</v>
      </c>
      <c r="D1506">
        <v>176019700</v>
      </c>
      <c r="E1506">
        <f>VLOOKUP(Table1[[#This Row],[STATE_CODE]],Sheet2!$A$4:$B1958,2,FALSE)</f>
        <v>5829342687.6899996</v>
      </c>
      <c r="F1506">
        <f>Table1[[#This Row],[VMT_TOTAL]]/Table1[[#This Row],[State 2008 Total]]</f>
        <v>3.0195462752894277E-2</v>
      </c>
    </row>
    <row r="1507" spans="1:6" x14ac:dyDescent="0.35">
      <c r="A1507">
        <v>2008</v>
      </c>
      <c r="B1507">
        <v>30</v>
      </c>
      <c r="C1507">
        <v>63</v>
      </c>
      <c r="D1507">
        <v>574079915.75999999</v>
      </c>
      <c r="E1507">
        <f>VLOOKUP(Table1[[#This Row],[STATE_CODE]],Sheet2!$A$4:$B1959,2,FALSE)</f>
        <v>5829342687.6899996</v>
      </c>
      <c r="F1507">
        <f>Table1[[#This Row],[VMT_TOTAL]]/Table1[[#This Row],[State 2008 Total]]</f>
        <v>9.8481071797734937E-2</v>
      </c>
    </row>
    <row r="1508" spans="1:6" x14ac:dyDescent="0.35">
      <c r="A1508">
        <v>2008</v>
      </c>
      <c r="B1508">
        <v>30</v>
      </c>
      <c r="C1508">
        <v>65</v>
      </c>
      <c r="D1508">
        <v>28235767.600000001</v>
      </c>
      <c r="E1508">
        <f>VLOOKUP(Table1[[#This Row],[STATE_CODE]],Sheet2!$A$4:$B1960,2,FALSE)</f>
        <v>5829342687.6899996</v>
      </c>
      <c r="F1508">
        <f>Table1[[#This Row],[VMT_TOTAL]]/Table1[[#This Row],[State 2008 Total]]</f>
        <v>4.8437309509400317E-3</v>
      </c>
    </row>
    <row r="1509" spans="1:6" x14ac:dyDescent="0.35">
      <c r="A1509">
        <v>2008</v>
      </c>
      <c r="B1509">
        <v>30</v>
      </c>
      <c r="C1509">
        <v>67</v>
      </c>
      <c r="D1509">
        <v>179728887.78999999</v>
      </c>
      <c r="E1509">
        <f>VLOOKUP(Table1[[#This Row],[STATE_CODE]],Sheet2!$A$4:$B1961,2,FALSE)</f>
        <v>5829342687.6899996</v>
      </c>
      <c r="F1509">
        <f>Table1[[#This Row],[VMT_TOTAL]]/Table1[[#This Row],[State 2008 Total]]</f>
        <v>3.0831758813826292E-2</v>
      </c>
    </row>
    <row r="1510" spans="1:6" x14ac:dyDescent="0.35">
      <c r="A1510">
        <v>2008</v>
      </c>
      <c r="B1510">
        <v>30</v>
      </c>
      <c r="C1510">
        <v>69</v>
      </c>
      <c r="D1510">
        <v>6563833.3859999999</v>
      </c>
      <c r="E1510">
        <f>VLOOKUP(Table1[[#This Row],[STATE_CODE]],Sheet2!$A$4:$B1962,2,FALSE)</f>
        <v>5829342687.6899996</v>
      </c>
      <c r="F1510">
        <f>Table1[[#This Row],[VMT_TOTAL]]/Table1[[#This Row],[State 2008 Total]]</f>
        <v>1.125998888324244E-3</v>
      </c>
    </row>
    <row r="1511" spans="1:6" x14ac:dyDescent="0.35">
      <c r="A1511">
        <v>2008</v>
      </c>
      <c r="B1511">
        <v>30</v>
      </c>
      <c r="C1511">
        <v>71</v>
      </c>
      <c r="D1511">
        <v>40528733.670000002</v>
      </c>
      <c r="E1511">
        <f>VLOOKUP(Table1[[#This Row],[STATE_CODE]],Sheet2!$A$4:$B1963,2,FALSE)</f>
        <v>5829342687.6899996</v>
      </c>
      <c r="F1511">
        <f>Table1[[#This Row],[VMT_TOTAL]]/Table1[[#This Row],[State 2008 Total]]</f>
        <v>6.9525392212034061E-3</v>
      </c>
    </row>
    <row r="1512" spans="1:6" x14ac:dyDescent="0.35">
      <c r="A1512">
        <v>2008</v>
      </c>
      <c r="B1512">
        <v>30</v>
      </c>
      <c r="C1512">
        <v>73</v>
      </c>
      <c r="D1512">
        <v>38614152.899999999</v>
      </c>
      <c r="E1512">
        <f>VLOOKUP(Table1[[#This Row],[STATE_CODE]],Sheet2!$A$4:$B1964,2,FALSE)</f>
        <v>5829342687.6899996</v>
      </c>
      <c r="F1512">
        <f>Table1[[#This Row],[VMT_TOTAL]]/Table1[[#This Row],[State 2008 Total]]</f>
        <v>6.6241006866078886E-3</v>
      </c>
    </row>
    <row r="1513" spans="1:6" x14ac:dyDescent="0.35">
      <c r="A1513">
        <v>2008</v>
      </c>
      <c r="B1513">
        <v>30</v>
      </c>
      <c r="C1513">
        <v>75</v>
      </c>
      <c r="D1513">
        <v>32806403.050000001</v>
      </c>
      <c r="E1513">
        <f>VLOOKUP(Table1[[#This Row],[STATE_CODE]],Sheet2!$A$4:$B1965,2,FALSE)</f>
        <v>5829342687.6899996</v>
      </c>
      <c r="F1513">
        <f>Table1[[#This Row],[VMT_TOTAL]]/Table1[[#This Row],[State 2008 Total]]</f>
        <v>5.6278048499839063E-3</v>
      </c>
    </row>
    <row r="1514" spans="1:6" x14ac:dyDescent="0.35">
      <c r="A1514">
        <v>2008</v>
      </c>
      <c r="B1514">
        <v>30</v>
      </c>
      <c r="C1514">
        <v>77</v>
      </c>
      <c r="D1514">
        <v>149240393.47999999</v>
      </c>
      <c r="E1514">
        <f>VLOOKUP(Table1[[#This Row],[STATE_CODE]],Sheet2!$A$4:$B1966,2,FALSE)</f>
        <v>5829342687.6899996</v>
      </c>
      <c r="F1514">
        <f>Table1[[#This Row],[VMT_TOTAL]]/Table1[[#This Row],[State 2008 Total]]</f>
        <v>2.5601581769271426E-2</v>
      </c>
    </row>
    <row r="1515" spans="1:6" x14ac:dyDescent="0.35">
      <c r="A1515">
        <v>2008</v>
      </c>
      <c r="B1515">
        <v>30</v>
      </c>
      <c r="C1515">
        <v>79</v>
      </c>
      <c r="D1515">
        <v>32156240.280000001</v>
      </c>
      <c r="E1515">
        <f>VLOOKUP(Table1[[#This Row],[STATE_CODE]],Sheet2!$A$4:$B1967,2,FALSE)</f>
        <v>5829342687.6899996</v>
      </c>
      <c r="F1515">
        <f>Table1[[#This Row],[VMT_TOTAL]]/Table1[[#This Row],[State 2008 Total]]</f>
        <v>5.5162720743636004E-3</v>
      </c>
    </row>
    <row r="1516" spans="1:6" x14ac:dyDescent="0.35">
      <c r="A1516">
        <v>2008</v>
      </c>
      <c r="B1516">
        <v>30</v>
      </c>
      <c r="C1516">
        <v>81</v>
      </c>
      <c r="D1516">
        <v>152514310</v>
      </c>
      <c r="E1516">
        <f>VLOOKUP(Table1[[#This Row],[STATE_CODE]],Sheet2!$A$4:$B1968,2,FALSE)</f>
        <v>5829342687.6899996</v>
      </c>
      <c r="F1516">
        <f>Table1[[#This Row],[VMT_TOTAL]]/Table1[[#This Row],[State 2008 Total]]</f>
        <v>2.6163208816333463E-2</v>
      </c>
    </row>
    <row r="1517" spans="1:6" x14ac:dyDescent="0.35">
      <c r="A1517">
        <v>2008</v>
      </c>
      <c r="B1517">
        <v>30</v>
      </c>
      <c r="C1517">
        <v>83</v>
      </c>
      <c r="D1517">
        <v>50341863.450000003</v>
      </c>
      <c r="E1517">
        <f>VLOOKUP(Table1[[#This Row],[STATE_CODE]],Sheet2!$A$4:$B1969,2,FALSE)</f>
        <v>5829342687.6899996</v>
      </c>
      <c r="F1517">
        <f>Table1[[#This Row],[VMT_TOTAL]]/Table1[[#This Row],[State 2008 Total]]</f>
        <v>8.6359416742317185E-3</v>
      </c>
    </row>
    <row r="1518" spans="1:6" x14ac:dyDescent="0.35">
      <c r="A1518">
        <v>2008</v>
      </c>
      <c r="B1518">
        <v>30</v>
      </c>
      <c r="C1518">
        <v>85</v>
      </c>
      <c r="D1518">
        <v>53016116.75</v>
      </c>
      <c r="E1518">
        <f>VLOOKUP(Table1[[#This Row],[STATE_CODE]],Sheet2!$A$4:$B1970,2,FALSE)</f>
        <v>5829342687.6899996</v>
      </c>
      <c r="F1518">
        <f>Table1[[#This Row],[VMT_TOTAL]]/Table1[[#This Row],[State 2008 Total]]</f>
        <v>9.0946989378332052E-3</v>
      </c>
    </row>
    <row r="1519" spans="1:6" x14ac:dyDescent="0.35">
      <c r="A1519">
        <v>2008</v>
      </c>
      <c r="B1519">
        <v>30</v>
      </c>
      <c r="C1519">
        <v>87</v>
      </c>
      <c r="D1519">
        <v>76830025.329999998</v>
      </c>
      <c r="E1519">
        <f>VLOOKUP(Table1[[#This Row],[STATE_CODE]],Sheet2!$A$4:$B1971,2,FALSE)</f>
        <v>5829342687.6899996</v>
      </c>
      <c r="F1519">
        <f>Table1[[#This Row],[VMT_TOTAL]]/Table1[[#This Row],[State 2008 Total]]</f>
        <v>1.3179877980452977E-2</v>
      </c>
    </row>
    <row r="1520" spans="1:6" x14ac:dyDescent="0.35">
      <c r="A1520">
        <v>2008</v>
      </c>
      <c r="B1520">
        <v>30</v>
      </c>
      <c r="C1520">
        <v>91</v>
      </c>
      <c r="D1520">
        <v>14417933.16</v>
      </c>
      <c r="E1520">
        <f>VLOOKUP(Table1[[#This Row],[STATE_CODE]],Sheet2!$A$4:$B1972,2,FALSE)</f>
        <v>5829342687.6899996</v>
      </c>
      <c r="F1520">
        <f>Table1[[#This Row],[VMT_TOTAL]]/Table1[[#This Row],[State 2008 Total]]</f>
        <v>2.4733377213260748E-3</v>
      </c>
    </row>
    <row r="1521" spans="1:6" x14ac:dyDescent="0.35">
      <c r="A1521">
        <v>2008</v>
      </c>
      <c r="B1521">
        <v>30</v>
      </c>
      <c r="C1521">
        <v>93</v>
      </c>
      <c r="D1521">
        <v>173482783.05000001</v>
      </c>
      <c r="E1521">
        <f>VLOOKUP(Table1[[#This Row],[STATE_CODE]],Sheet2!$A$4:$B1973,2,FALSE)</f>
        <v>5829342687.6899996</v>
      </c>
      <c r="F1521">
        <f>Table1[[#This Row],[VMT_TOTAL]]/Table1[[#This Row],[State 2008 Total]]</f>
        <v>2.9760264980878356E-2</v>
      </c>
    </row>
    <row r="1522" spans="1:6" x14ac:dyDescent="0.35">
      <c r="A1522">
        <v>2008</v>
      </c>
      <c r="B1522">
        <v>30</v>
      </c>
      <c r="C1522">
        <v>95</v>
      </c>
      <c r="D1522">
        <v>119770583</v>
      </c>
      <c r="E1522">
        <f>VLOOKUP(Table1[[#This Row],[STATE_CODE]],Sheet2!$A$4:$B1974,2,FALSE)</f>
        <v>5829342687.6899996</v>
      </c>
      <c r="F1522">
        <f>Table1[[#This Row],[VMT_TOTAL]]/Table1[[#This Row],[State 2008 Total]]</f>
        <v>2.0546155787499538E-2</v>
      </c>
    </row>
    <row r="1523" spans="1:6" x14ac:dyDescent="0.35">
      <c r="A1523">
        <v>2008</v>
      </c>
      <c r="B1523">
        <v>30</v>
      </c>
      <c r="C1523">
        <v>97</v>
      </c>
      <c r="D1523">
        <v>103108784.3</v>
      </c>
      <c r="E1523">
        <f>VLOOKUP(Table1[[#This Row],[STATE_CODE]],Sheet2!$A$4:$B1975,2,FALSE)</f>
        <v>5829342687.6899996</v>
      </c>
      <c r="F1523">
        <f>Table1[[#This Row],[VMT_TOTAL]]/Table1[[#This Row],[State 2008 Total]]</f>
        <v>1.7687892070187939E-2</v>
      </c>
    </row>
    <row r="1524" spans="1:6" x14ac:dyDescent="0.35">
      <c r="A1524">
        <v>2008</v>
      </c>
      <c r="B1524">
        <v>30</v>
      </c>
      <c r="C1524">
        <v>99</v>
      </c>
      <c r="D1524">
        <v>29495438.579999998</v>
      </c>
      <c r="E1524">
        <f>VLOOKUP(Table1[[#This Row],[STATE_CODE]],Sheet2!$A$4:$B1976,2,FALSE)</f>
        <v>5829342687.6899996</v>
      </c>
      <c r="F1524">
        <f>Table1[[#This Row],[VMT_TOTAL]]/Table1[[#This Row],[State 2008 Total]]</f>
        <v>5.059822377964914E-3</v>
      </c>
    </row>
    <row r="1525" spans="1:6" x14ac:dyDescent="0.35">
      <c r="A1525">
        <v>2008</v>
      </c>
      <c r="B1525">
        <v>30</v>
      </c>
      <c r="C1525">
        <v>101</v>
      </c>
      <c r="D1525">
        <v>58298267.539999902</v>
      </c>
      <c r="E1525">
        <f>VLOOKUP(Table1[[#This Row],[STATE_CODE]],Sheet2!$A$4:$B1977,2,FALSE)</f>
        <v>5829342687.6899996</v>
      </c>
      <c r="F1525">
        <f>Table1[[#This Row],[VMT_TOTAL]]/Table1[[#This Row],[State 2008 Total]]</f>
        <v>1.0000830396042788E-2</v>
      </c>
    </row>
    <row r="1526" spans="1:6" x14ac:dyDescent="0.35">
      <c r="A1526">
        <v>2008</v>
      </c>
      <c r="B1526">
        <v>30</v>
      </c>
      <c r="C1526">
        <v>103</v>
      </c>
      <c r="D1526">
        <v>37252746.359999999</v>
      </c>
      <c r="E1526">
        <f>VLOOKUP(Table1[[#This Row],[STATE_CODE]],Sheet2!$A$4:$B1978,2,FALSE)</f>
        <v>5829342687.6899996</v>
      </c>
      <c r="F1526">
        <f>Table1[[#This Row],[VMT_TOTAL]]/Table1[[#This Row],[State 2008 Total]]</f>
        <v>6.3905569385494798E-3</v>
      </c>
    </row>
    <row r="1527" spans="1:6" x14ac:dyDescent="0.35">
      <c r="A1527">
        <v>2008</v>
      </c>
      <c r="B1527">
        <v>30</v>
      </c>
      <c r="C1527">
        <v>105</v>
      </c>
      <c r="D1527">
        <v>41179214.859999999</v>
      </c>
      <c r="E1527">
        <f>VLOOKUP(Table1[[#This Row],[STATE_CODE]],Sheet2!$A$4:$B1979,2,FALSE)</f>
        <v>5829342687.6899996</v>
      </c>
      <c r="F1527">
        <f>Table1[[#This Row],[VMT_TOTAL]]/Table1[[#This Row],[State 2008 Total]]</f>
        <v>7.0641266204780513E-3</v>
      </c>
    </row>
    <row r="1528" spans="1:6" x14ac:dyDescent="0.35">
      <c r="A1528">
        <v>2008</v>
      </c>
      <c r="B1528">
        <v>30</v>
      </c>
      <c r="C1528">
        <v>107</v>
      </c>
      <c r="D1528">
        <v>23344373.77</v>
      </c>
      <c r="E1528">
        <f>VLOOKUP(Table1[[#This Row],[STATE_CODE]],Sheet2!$A$4:$B1980,2,FALSE)</f>
        <v>5829342687.6899996</v>
      </c>
      <c r="F1528">
        <f>Table1[[#This Row],[VMT_TOTAL]]/Table1[[#This Row],[State 2008 Total]]</f>
        <v>4.0046322579897426E-3</v>
      </c>
    </row>
    <row r="1529" spans="1:6" x14ac:dyDescent="0.35">
      <c r="A1529">
        <v>2008</v>
      </c>
      <c r="B1529">
        <v>30</v>
      </c>
      <c r="C1529">
        <v>109</v>
      </c>
      <c r="D1529">
        <v>16701388.859999999</v>
      </c>
      <c r="E1529">
        <f>VLOOKUP(Table1[[#This Row],[STATE_CODE]],Sheet2!$A$4:$B1981,2,FALSE)</f>
        <v>5829342687.6899996</v>
      </c>
      <c r="F1529">
        <f>Table1[[#This Row],[VMT_TOTAL]]/Table1[[#This Row],[State 2008 Total]]</f>
        <v>2.8650552480417443E-3</v>
      </c>
    </row>
    <row r="1530" spans="1:6" x14ac:dyDescent="0.35">
      <c r="A1530">
        <v>2008</v>
      </c>
      <c r="B1530">
        <v>30</v>
      </c>
      <c r="C1530">
        <v>111</v>
      </c>
      <c r="D1530">
        <v>652936965.41999996</v>
      </c>
      <c r="E1530">
        <f>VLOOKUP(Table1[[#This Row],[STATE_CODE]],Sheet2!$A$4:$B1982,2,FALSE)</f>
        <v>5829342687.6899996</v>
      </c>
      <c r="F1530">
        <f>Table1[[#This Row],[VMT_TOTAL]]/Table1[[#This Row],[State 2008 Total]]</f>
        <v>0.11200867754761215</v>
      </c>
    </row>
    <row r="1531" spans="1:6" x14ac:dyDescent="0.35">
      <c r="A1531">
        <v>2008</v>
      </c>
      <c r="B1531">
        <v>31</v>
      </c>
      <c r="C1531">
        <v>1</v>
      </c>
      <c r="D1531">
        <v>73060956.599999994</v>
      </c>
      <c r="E1531">
        <f>VLOOKUP(Table1[[#This Row],[STATE_CODE]],Sheet2!$A$4:$B1983,2,FALSE)</f>
        <v>10148210553.759985</v>
      </c>
      <c r="F1531">
        <f>Table1[[#This Row],[VMT_TOTAL]]/Table1[[#This Row],[State 2008 Total]]</f>
        <v>7.1993930568311259E-3</v>
      </c>
    </row>
    <row r="1532" spans="1:6" x14ac:dyDescent="0.35">
      <c r="A1532">
        <v>2008</v>
      </c>
      <c r="B1532">
        <v>31</v>
      </c>
      <c r="C1532">
        <v>3</v>
      </c>
      <c r="D1532">
        <v>43584916.020000003</v>
      </c>
      <c r="E1532">
        <f>VLOOKUP(Table1[[#This Row],[STATE_CODE]],Sheet2!$A$4:$B1984,2,FALSE)</f>
        <v>10148210553.759985</v>
      </c>
      <c r="F1532">
        <f>Table1[[#This Row],[VMT_TOTAL]]/Table1[[#This Row],[State 2008 Total]]</f>
        <v>4.2948375764485375E-3</v>
      </c>
    </row>
    <row r="1533" spans="1:6" x14ac:dyDescent="0.35">
      <c r="A1533">
        <v>2008</v>
      </c>
      <c r="B1533">
        <v>31</v>
      </c>
      <c r="C1533">
        <v>7</v>
      </c>
      <c r="D1533">
        <v>6645297.2999999998</v>
      </c>
      <c r="E1533">
        <f>VLOOKUP(Table1[[#This Row],[STATE_CODE]],Sheet2!$A$4:$B1985,2,FALSE)</f>
        <v>10148210553.759985</v>
      </c>
      <c r="F1533">
        <f>Table1[[#This Row],[VMT_TOTAL]]/Table1[[#This Row],[State 2008 Total]]</f>
        <v>6.5482453924232671E-4</v>
      </c>
    </row>
    <row r="1534" spans="1:6" x14ac:dyDescent="0.35">
      <c r="A1534">
        <v>2008</v>
      </c>
      <c r="B1534">
        <v>31</v>
      </c>
      <c r="C1534">
        <v>9</v>
      </c>
      <c r="D1534">
        <v>7580727.4199999999</v>
      </c>
      <c r="E1534">
        <f>VLOOKUP(Table1[[#This Row],[STATE_CODE]],Sheet2!$A$4:$B1986,2,FALSE)</f>
        <v>10148210553.759985</v>
      </c>
      <c r="F1534">
        <f>Table1[[#This Row],[VMT_TOTAL]]/Table1[[#This Row],[State 2008 Total]]</f>
        <v>7.470013929885684E-4</v>
      </c>
    </row>
    <row r="1535" spans="1:6" x14ac:dyDescent="0.35">
      <c r="A1535">
        <v>2008</v>
      </c>
      <c r="B1535">
        <v>31</v>
      </c>
      <c r="C1535">
        <v>13</v>
      </c>
      <c r="D1535">
        <v>35446078.859999999</v>
      </c>
      <c r="E1535">
        <f>VLOOKUP(Table1[[#This Row],[STATE_CODE]],Sheet2!$A$4:$B1987,2,FALSE)</f>
        <v>10148210553.759985</v>
      </c>
      <c r="F1535">
        <f>Table1[[#This Row],[VMT_TOTAL]]/Table1[[#This Row],[State 2008 Total]]</f>
        <v>3.4928403063993357E-3</v>
      </c>
    </row>
    <row r="1536" spans="1:6" x14ac:dyDescent="0.35">
      <c r="A1536">
        <v>2008</v>
      </c>
      <c r="B1536">
        <v>31</v>
      </c>
      <c r="C1536">
        <v>15</v>
      </c>
      <c r="D1536">
        <v>6499281.5999999996</v>
      </c>
      <c r="E1536">
        <f>VLOOKUP(Table1[[#This Row],[STATE_CODE]],Sheet2!$A$4:$B1988,2,FALSE)</f>
        <v>10148210553.759985</v>
      </c>
      <c r="F1536">
        <f>Table1[[#This Row],[VMT_TOTAL]]/Table1[[#This Row],[State 2008 Total]]</f>
        <v>6.4043621932853665E-4</v>
      </c>
    </row>
    <row r="1537" spans="1:6" x14ac:dyDescent="0.35">
      <c r="A1537">
        <v>2008</v>
      </c>
      <c r="B1537">
        <v>31</v>
      </c>
      <c r="C1537">
        <v>17</v>
      </c>
      <c r="D1537">
        <v>21847491.600000001</v>
      </c>
      <c r="E1537">
        <f>VLOOKUP(Table1[[#This Row],[STATE_CODE]],Sheet2!$A$4:$B1989,2,FALSE)</f>
        <v>10148210553.759985</v>
      </c>
      <c r="F1537">
        <f>Table1[[#This Row],[VMT_TOTAL]]/Table1[[#This Row],[State 2008 Total]]</f>
        <v>2.1528417728685525E-3</v>
      </c>
    </row>
    <row r="1538" spans="1:6" x14ac:dyDescent="0.35">
      <c r="A1538">
        <v>2008</v>
      </c>
      <c r="B1538">
        <v>31</v>
      </c>
      <c r="C1538">
        <v>19</v>
      </c>
      <c r="D1538">
        <v>310541311.94</v>
      </c>
      <c r="E1538">
        <f>VLOOKUP(Table1[[#This Row],[STATE_CODE]],Sheet2!$A$4:$B1990,2,FALSE)</f>
        <v>10148210553.759985</v>
      </c>
      <c r="F1538">
        <f>Table1[[#This Row],[VMT_TOTAL]]/Table1[[#This Row],[State 2008 Total]]</f>
        <v>3.0600598035970216E-2</v>
      </c>
    </row>
    <row r="1539" spans="1:6" x14ac:dyDescent="0.35">
      <c r="A1539">
        <v>2008</v>
      </c>
      <c r="B1539">
        <v>31</v>
      </c>
      <c r="C1539">
        <v>21</v>
      </c>
      <c r="D1539">
        <v>20941297.559999999</v>
      </c>
      <c r="E1539">
        <f>VLOOKUP(Table1[[#This Row],[STATE_CODE]],Sheet2!$A$4:$B1991,2,FALSE)</f>
        <v>10148210553.759985</v>
      </c>
      <c r="F1539">
        <f>Table1[[#This Row],[VMT_TOTAL]]/Table1[[#This Row],[State 2008 Total]]</f>
        <v>2.0635458289975169E-3</v>
      </c>
    </row>
    <row r="1540" spans="1:6" x14ac:dyDescent="0.35">
      <c r="A1540">
        <v>2008</v>
      </c>
      <c r="B1540">
        <v>31</v>
      </c>
      <c r="C1540">
        <v>23</v>
      </c>
      <c r="D1540">
        <v>56872944.960000001</v>
      </c>
      <c r="E1540">
        <f>VLOOKUP(Table1[[#This Row],[STATE_CODE]],Sheet2!$A$4:$B1992,2,FALSE)</f>
        <v>10148210553.759985</v>
      </c>
      <c r="F1540">
        <f>Table1[[#This Row],[VMT_TOTAL]]/Table1[[#This Row],[State 2008 Total]]</f>
        <v>5.6042338359769414E-3</v>
      </c>
    </row>
    <row r="1541" spans="1:6" x14ac:dyDescent="0.35">
      <c r="A1541">
        <v>2008</v>
      </c>
      <c r="B1541">
        <v>31</v>
      </c>
      <c r="C1541">
        <v>25</v>
      </c>
      <c r="D1541">
        <v>248375359.19999999</v>
      </c>
      <c r="E1541">
        <f>VLOOKUP(Table1[[#This Row],[STATE_CODE]],Sheet2!$A$4:$B1993,2,FALSE)</f>
        <v>10148210553.759985</v>
      </c>
      <c r="F1541">
        <f>Table1[[#This Row],[VMT_TOTAL]]/Table1[[#This Row],[State 2008 Total]]</f>
        <v>2.4474793648026464E-2</v>
      </c>
    </row>
    <row r="1542" spans="1:6" x14ac:dyDescent="0.35">
      <c r="A1542">
        <v>2008</v>
      </c>
      <c r="B1542">
        <v>31</v>
      </c>
      <c r="C1542">
        <v>27</v>
      </c>
      <c r="D1542">
        <v>49825388.039999999</v>
      </c>
      <c r="E1542">
        <f>VLOOKUP(Table1[[#This Row],[STATE_CODE]],Sheet2!$A$4:$B1994,2,FALSE)</f>
        <v>10148210553.759985</v>
      </c>
      <c r="F1542">
        <f>Table1[[#This Row],[VMT_TOTAL]]/Table1[[#This Row],[State 2008 Total]]</f>
        <v>4.9097708188109417E-3</v>
      </c>
    </row>
    <row r="1543" spans="1:6" x14ac:dyDescent="0.35">
      <c r="A1543">
        <v>2008</v>
      </c>
      <c r="B1543">
        <v>31</v>
      </c>
      <c r="C1543">
        <v>29</v>
      </c>
      <c r="D1543">
        <v>11727024.300000001</v>
      </c>
      <c r="E1543">
        <f>VLOOKUP(Table1[[#This Row],[STATE_CODE]],Sheet2!$A$4:$B1995,2,FALSE)</f>
        <v>10148210553.759985</v>
      </c>
      <c r="F1543">
        <f>Table1[[#This Row],[VMT_TOTAL]]/Table1[[#This Row],[State 2008 Total]]</f>
        <v>1.155575580332737E-3</v>
      </c>
    </row>
    <row r="1544" spans="1:6" x14ac:dyDescent="0.35">
      <c r="A1544">
        <v>2008</v>
      </c>
      <c r="B1544">
        <v>31</v>
      </c>
      <c r="C1544">
        <v>31</v>
      </c>
      <c r="D1544">
        <v>70927590.180000007</v>
      </c>
      <c r="E1544">
        <f>VLOOKUP(Table1[[#This Row],[STATE_CODE]],Sheet2!$A$4:$B1996,2,FALSE)</f>
        <v>10148210553.759985</v>
      </c>
      <c r="F1544">
        <f>Table1[[#This Row],[VMT_TOTAL]]/Table1[[#This Row],[State 2008 Total]]</f>
        <v>6.9891721111088722E-3</v>
      </c>
    </row>
    <row r="1545" spans="1:6" x14ac:dyDescent="0.35">
      <c r="A1545">
        <v>2008</v>
      </c>
      <c r="B1545">
        <v>31</v>
      </c>
      <c r="C1545">
        <v>33</v>
      </c>
      <c r="D1545">
        <v>132904701.59999999</v>
      </c>
      <c r="E1545">
        <f>VLOOKUP(Table1[[#This Row],[STATE_CODE]],Sheet2!$A$4:$B1997,2,FALSE)</f>
        <v>10148210553.759985</v>
      </c>
      <c r="F1545">
        <f>Table1[[#This Row],[VMT_TOTAL]]/Table1[[#This Row],[State 2008 Total]]</f>
        <v>1.3096368162242933E-2</v>
      </c>
    </row>
    <row r="1546" spans="1:6" x14ac:dyDescent="0.35">
      <c r="A1546">
        <v>2008</v>
      </c>
      <c r="B1546">
        <v>31</v>
      </c>
      <c r="C1546">
        <v>37</v>
      </c>
      <c r="D1546">
        <v>60039573.299999997</v>
      </c>
      <c r="E1546">
        <f>VLOOKUP(Table1[[#This Row],[STATE_CODE]],Sheet2!$A$4:$B1998,2,FALSE)</f>
        <v>10148210553.759985</v>
      </c>
      <c r="F1546">
        <f>Table1[[#This Row],[VMT_TOTAL]]/Table1[[#This Row],[State 2008 Total]]</f>
        <v>5.9162719360168281E-3</v>
      </c>
    </row>
    <row r="1547" spans="1:6" x14ac:dyDescent="0.35">
      <c r="A1547">
        <v>2008</v>
      </c>
      <c r="B1547">
        <v>31</v>
      </c>
      <c r="C1547">
        <v>39</v>
      </c>
      <c r="D1547">
        <v>58698545.640000001</v>
      </c>
      <c r="E1547">
        <f>VLOOKUP(Table1[[#This Row],[STATE_CODE]],Sheet2!$A$4:$B1999,2,FALSE)</f>
        <v>10148210553.759985</v>
      </c>
      <c r="F1547">
        <f>Table1[[#This Row],[VMT_TOTAL]]/Table1[[#This Row],[State 2008 Total]]</f>
        <v>5.7841276872454888E-3</v>
      </c>
    </row>
    <row r="1548" spans="1:6" x14ac:dyDescent="0.35">
      <c r="A1548">
        <v>2008</v>
      </c>
      <c r="B1548">
        <v>31</v>
      </c>
      <c r="C1548">
        <v>41</v>
      </c>
      <c r="D1548">
        <v>48414465.359999999</v>
      </c>
      <c r="E1548">
        <f>VLOOKUP(Table1[[#This Row],[STATE_CODE]],Sheet2!$A$4:$B2000,2,FALSE)</f>
        <v>10148210553.759985</v>
      </c>
      <c r="F1548">
        <f>Table1[[#This Row],[VMT_TOTAL]]/Table1[[#This Row],[State 2008 Total]]</f>
        <v>4.7707391469190685E-3</v>
      </c>
    </row>
    <row r="1549" spans="1:6" x14ac:dyDescent="0.35">
      <c r="A1549">
        <v>2008</v>
      </c>
      <c r="B1549">
        <v>31</v>
      </c>
      <c r="C1549">
        <v>43</v>
      </c>
      <c r="D1549">
        <v>113811656.45999999</v>
      </c>
      <c r="E1549">
        <f>VLOOKUP(Table1[[#This Row],[STATE_CODE]],Sheet2!$A$4:$B2001,2,FALSE)</f>
        <v>10148210553.759985</v>
      </c>
      <c r="F1549">
        <f>Table1[[#This Row],[VMT_TOTAL]]/Table1[[#This Row],[State 2008 Total]]</f>
        <v>1.121494827655423E-2</v>
      </c>
    </row>
    <row r="1550" spans="1:6" x14ac:dyDescent="0.35">
      <c r="A1550">
        <v>2008</v>
      </c>
      <c r="B1550">
        <v>31</v>
      </c>
      <c r="C1550">
        <v>45</v>
      </c>
      <c r="D1550">
        <v>64915366.740000002</v>
      </c>
      <c r="E1550">
        <f>VLOOKUP(Table1[[#This Row],[STATE_CODE]],Sheet2!$A$4:$B2002,2,FALSE)</f>
        <v>10148210553.759985</v>
      </c>
      <c r="F1550">
        <f>Table1[[#This Row],[VMT_TOTAL]]/Table1[[#This Row],[State 2008 Total]]</f>
        <v>6.3967303788300288E-3</v>
      </c>
    </row>
    <row r="1551" spans="1:6" x14ac:dyDescent="0.35">
      <c r="A1551">
        <v>2008</v>
      </c>
      <c r="B1551">
        <v>31</v>
      </c>
      <c r="C1551">
        <v>47</v>
      </c>
      <c r="D1551">
        <v>282260737.21999902</v>
      </c>
      <c r="E1551">
        <f>VLOOKUP(Table1[[#This Row],[STATE_CODE]],Sheet2!$A$4:$B2003,2,FALSE)</f>
        <v>10148210553.759985</v>
      </c>
      <c r="F1551">
        <f>Table1[[#This Row],[VMT_TOTAL]]/Table1[[#This Row],[State 2008 Total]]</f>
        <v>2.7813843211542292E-2</v>
      </c>
    </row>
    <row r="1552" spans="1:6" x14ac:dyDescent="0.35">
      <c r="A1552">
        <v>2008</v>
      </c>
      <c r="B1552">
        <v>31</v>
      </c>
      <c r="C1552">
        <v>49</v>
      </c>
      <c r="D1552">
        <v>100270955.8</v>
      </c>
      <c r="E1552">
        <f>VLOOKUP(Table1[[#This Row],[STATE_CODE]],Sheet2!$A$4:$B2004,2,FALSE)</f>
        <v>10148210553.759985</v>
      </c>
      <c r="F1552">
        <f>Table1[[#This Row],[VMT_TOTAL]]/Table1[[#This Row],[State 2008 Total]]</f>
        <v>9.8806538619608045E-3</v>
      </c>
    </row>
    <row r="1553" spans="1:6" x14ac:dyDescent="0.35">
      <c r="A1553">
        <v>2008</v>
      </c>
      <c r="B1553">
        <v>31</v>
      </c>
      <c r="C1553">
        <v>51</v>
      </c>
      <c r="D1553">
        <v>14598473.640000001</v>
      </c>
      <c r="E1553">
        <f>VLOOKUP(Table1[[#This Row],[STATE_CODE]],Sheet2!$A$4:$B2005,2,FALSE)</f>
        <v>10148210553.759985</v>
      </c>
      <c r="F1553">
        <f>Table1[[#This Row],[VMT_TOTAL]]/Table1[[#This Row],[State 2008 Total]]</f>
        <v>1.4385268774888753E-3</v>
      </c>
    </row>
    <row r="1554" spans="1:6" x14ac:dyDescent="0.35">
      <c r="A1554">
        <v>2008</v>
      </c>
      <c r="B1554">
        <v>31</v>
      </c>
      <c r="C1554">
        <v>53</v>
      </c>
      <c r="D1554">
        <v>186931059.579999</v>
      </c>
      <c r="E1554">
        <f>VLOOKUP(Table1[[#This Row],[STATE_CODE]],Sheet2!$A$4:$B2006,2,FALSE)</f>
        <v>10148210553.759985</v>
      </c>
      <c r="F1554">
        <f>Table1[[#This Row],[VMT_TOTAL]]/Table1[[#This Row],[State 2008 Total]]</f>
        <v>1.8420100626581865E-2</v>
      </c>
    </row>
    <row r="1555" spans="1:6" x14ac:dyDescent="0.35">
      <c r="A1555">
        <v>2008</v>
      </c>
      <c r="B1555">
        <v>31</v>
      </c>
      <c r="C1555">
        <v>55</v>
      </c>
      <c r="D1555">
        <v>2636215745.0999999</v>
      </c>
      <c r="E1555">
        <f>VLOOKUP(Table1[[#This Row],[STATE_CODE]],Sheet2!$A$4:$B2007,2,FALSE)</f>
        <v>10148210553.759985</v>
      </c>
      <c r="F1555">
        <f>Table1[[#This Row],[VMT_TOTAL]]/Table1[[#This Row],[State 2008 Total]]</f>
        <v>0.25977148691729329</v>
      </c>
    </row>
    <row r="1556" spans="1:6" x14ac:dyDescent="0.35">
      <c r="A1556">
        <v>2008</v>
      </c>
      <c r="B1556">
        <v>31</v>
      </c>
      <c r="C1556">
        <v>57</v>
      </c>
      <c r="D1556">
        <v>19955857.199999999</v>
      </c>
      <c r="E1556">
        <f>VLOOKUP(Table1[[#This Row],[STATE_CODE]],Sheet2!$A$4:$B2008,2,FALSE)</f>
        <v>10148210553.759985</v>
      </c>
      <c r="F1556">
        <f>Table1[[#This Row],[VMT_TOTAL]]/Table1[[#This Row],[State 2008 Total]]</f>
        <v>1.9664409892053542E-3</v>
      </c>
    </row>
    <row r="1557" spans="1:6" x14ac:dyDescent="0.35">
      <c r="A1557">
        <v>2008</v>
      </c>
      <c r="B1557">
        <v>31</v>
      </c>
      <c r="C1557">
        <v>59</v>
      </c>
      <c r="D1557">
        <v>51941852.579999998</v>
      </c>
      <c r="E1557">
        <f>VLOOKUP(Table1[[#This Row],[STATE_CODE]],Sheet2!$A$4:$B2009,2,FALSE)</f>
        <v>10148210553.759985</v>
      </c>
      <c r="F1557">
        <f>Table1[[#This Row],[VMT_TOTAL]]/Table1[[#This Row],[State 2008 Total]]</f>
        <v>5.1183262610525132E-3</v>
      </c>
    </row>
    <row r="1558" spans="1:6" x14ac:dyDescent="0.35">
      <c r="A1558">
        <v>2008</v>
      </c>
      <c r="B1558">
        <v>31</v>
      </c>
      <c r="C1558">
        <v>63</v>
      </c>
      <c r="D1558">
        <v>15703266.6</v>
      </c>
      <c r="E1558">
        <f>VLOOKUP(Table1[[#This Row],[STATE_CODE]],Sheet2!$A$4:$B2010,2,FALSE)</f>
        <v>10148210553.759985</v>
      </c>
      <c r="F1558">
        <f>Table1[[#This Row],[VMT_TOTAL]]/Table1[[#This Row],[State 2008 Total]]</f>
        <v>1.5473926675853042E-3</v>
      </c>
    </row>
    <row r="1559" spans="1:6" x14ac:dyDescent="0.35">
      <c r="A1559">
        <v>2008</v>
      </c>
      <c r="B1559">
        <v>31</v>
      </c>
      <c r="C1559">
        <v>65</v>
      </c>
      <c r="D1559">
        <v>25636660.32</v>
      </c>
      <c r="E1559">
        <f>VLOOKUP(Table1[[#This Row],[STATE_CODE]],Sheet2!$A$4:$B2011,2,FALSE)</f>
        <v>10148210553.759985</v>
      </c>
      <c r="F1559">
        <f>Table1[[#This Row],[VMT_TOTAL]]/Table1[[#This Row],[State 2008 Total]]</f>
        <v>2.5262247155979074E-3</v>
      </c>
    </row>
    <row r="1560" spans="1:6" x14ac:dyDescent="0.35">
      <c r="A1560">
        <v>2008</v>
      </c>
      <c r="B1560">
        <v>31</v>
      </c>
      <c r="C1560">
        <v>67</v>
      </c>
      <c r="D1560">
        <v>129198223.26000001</v>
      </c>
      <c r="E1560">
        <f>VLOOKUP(Table1[[#This Row],[STATE_CODE]],Sheet2!$A$4:$B2012,2,FALSE)</f>
        <v>10148210553.759985</v>
      </c>
      <c r="F1560">
        <f>Table1[[#This Row],[VMT_TOTAL]]/Table1[[#This Row],[State 2008 Total]]</f>
        <v>1.273113349152291E-2</v>
      </c>
    </row>
    <row r="1561" spans="1:6" x14ac:dyDescent="0.35">
      <c r="A1561">
        <v>2008</v>
      </c>
      <c r="B1561">
        <v>31</v>
      </c>
      <c r="C1561">
        <v>69</v>
      </c>
      <c r="D1561">
        <v>26236336.68</v>
      </c>
      <c r="E1561">
        <f>VLOOKUP(Table1[[#This Row],[STATE_CODE]],Sheet2!$A$4:$B2013,2,FALSE)</f>
        <v>10148210553.759985</v>
      </c>
      <c r="F1561">
        <f>Table1[[#This Row],[VMT_TOTAL]]/Table1[[#This Row],[State 2008 Total]]</f>
        <v>2.5853165482735523E-3</v>
      </c>
    </row>
    <row r="1562" spans="1:6" x14ac:dyDescent="0.35">
      <c r="A1562">
        <v>2008</v>
      </c>
      <c r="B1562">
        <v>31</v>
      </c>
      <c r="C1562">
        <v>75</v>
      </c>
      <c r="D1562">
        <v>5940527.7000000002</v>
      </c>
      <c r="E1562">
        <f>VLOOKUP(Table1[[#This Row],[STATE_CODE]],Sheet2!$A$4:$B2014,2,FALSE)</f>
        <v>10148210553.759985</v>
      </c>
      <c r="F1562">
        <f>Table1[[#This Row],[VMT_TOTAL]]/Table1[[#This Row],[State 2008 Total]]</f>
        <v>5.8537686703780427E-4</v>
      </c>
    </row>
    <row r="1563" spans="1:6" x14ac:dyDescent="0.35">
      <c r="A1563">
        <v>2008</v>
      </c>
      <c r="B1563">
        <v>31</v>
      </c>
      <c r="C1563">
        <v>77</v>
      </c>
      <c r="D1563">
        <v>7260828.7800000003</v>
      </c>
      <c r="E1563">
        <f>VLOOKUP(Table1[[#This Row],[STATE_CODE]],Sheet2!$A$4:$B2015,2,FALSE)</f>
        <v>10148210553.759985</v>
      </c>
      <c r="F1563">
        <f>Table1[[#This Row],[VMT_TOTAL]]/Table1[[#This Row],[State 2008 Total]]</f>
        <v>7.154787281497437E-4</v>
      </c>
    </row>
    <row r="1564" spans="1:6" x14ac:dyDescent="0.35">
      <c r="A1564">
        <v>2008</v>
      </c>
      <c r="B1564">
        <v>31</v>
      </c>
      <c r="C1564">
        <v>79</v>
      </c>
      <c r="D1564">
        <v>314562195.30000001</v>
      </c>
      <c r="E1564">
        <f>VLOOKUP(Table1[[#This Row],[STATE_CODE]],Sheet2!$A$4:$B2016,2,FALSE)</f>
        <v>10148210553.759985</v>
      </c>
      <c r="F1564">
        <f>Table1[[#This Row],[VMT_TOTAL]]/Table1[[#This Row],[State 2008 Total]]</f>
        <v>3.0996814032741217E-2</v>
      </c>
    </row>
    <row r="1565" spans="1:6" x14ac:dyDescent="0.35">
      <c r="A1565">
        <v>2008</v>
      </c>
      <c r="B1565">
        <v>31</v>
      </c>
      <c r="C1565">
        <v>81</v>
      </c>
      <c r="D1565">
        <v>226712401.09999999</v>
      </c>
      <c r="E1565">
        <f>VLOOKUP(Table1[[#This Row],[STATE_CODE]],Sheet2!$A$4:$B2017,2,FALSE)</f>
        <v>10148210553.759985</v>
      </c>
      <c r="F1565">
        <f>Table1[[#This Row],[VMT_TOTAL]]/Table1[[#This Row],[State 2008 Total]]</f>
        <v>2.2340135721366308E-2</v>
      </c>
    </row>
    <row r="1566" spans="1:6" x14ac:dyDescent="0.35">
      <c r="A1566">
        <v>2008</v>
      </c>
      <c r="B1566">
        <v>31</v>
      </c>
      <c r="C1566">
        <v>83</v>
      </c>
      <c r="D1566">
        <v>34070321.460000001</v>
      </c>
      <c r="E1566">
        <f>VLOOKUP(Table1[[#This Row],[STATE_CODE]],Sheet2!$A$4:$B2018,2,FALSE)</f>
        <v>10148210553.759985</v>
      </c>
      <c r="F1566">
        <f>Table1[[#This Row],[VMT_TOTAL]]/Table1[[#This Row],[State 2008 Total]]</f>
        <v>3.3572738050233596E-3</v>
      </c>
    </row>
    <row r="1567" spans="1:6" x14ac:dyDescent="0.35">
      <c r="A1567">
        <v>2008</v>
      </c>
      <c r="B1567">
        <v>31</v>
      </c>
      <c r="C1567">
        <v>85</v>
      </c>
      <c r="D1567">
        <v>2925858.9</v>
      </c>
      <c r="E1567">
        <f>VLOOKUP(Table1[[#This Row],[STATE_CODE]],Sheet2!$A$4:$B2019,2,FALSE)</f>
        <v>10148210553.759985</v>
      </c>
      <c r="F1567">
        <f>Table1[[#This Row],[VMT_TOTAL]]/Table1[[#This Row],[State 2008 Total]]</f>
        <v>2.8831279017126304E-4</v>
      </c>
    </row>
    <row r="1568" spans="1:6" x14ac:dyDescent="0.35">
      <c r="A1568">
        <v>2008</v>
      </c>
      <c r="B1568">
        <v>31</v>
      </c>
      <c r="C1568">
        <v>87</v>
      </c>
      <c r="D1568">
        <v>31073242.620000001</v>
      </c>
      <c r="E1568">
        <f>VLOOKUP(Table1[[#This Row],[STATE_CODE]],Sheet2!$A$4:$B2020,2,FALSE)</f>
        <v>10148210553.759985</v>
      </c>
      <c r="F1568">
        <f>Table1[[#This Row],[VMT_TOTAL]]/Table1[[#This Row],[State 2008 Total]]</f>
        <v>3.0619430347241998E-3</v>
      </c>
    </row>
    <row r="1569" spans="1:6" x14ac:dyDescent="0.35">
      <c r="A1569">
        <v>2008</v>
      </c>
      <c r="B1569">
        <v>31</v>
      </c>
      <c r="C1569">
        <v>89</v>
      </c>
      <c r="D1569">
        <v>90900180.900000006</v>
      </c>
      <c r="E1569">
        <f>VLOOKUP(Table1[[#This Row],[STATE_CODE]],Sheet2!$A$4:$B2021,2,FALSE)</f>
        <v>10148210553.759985</v>
      </c>
      <c r="F1569">
        <f>Table1[[#This Row],[VMT_TOTAL]]/Table1[[#This Row],[State 2008 Total]]</f>
        <v>8.9572620136779517E-3</v>
      </c>
    </row>
    <row r="1570" spans="1:6" x14ac:dyDescent="0.35">
      <c r="A1570">
        <v>2008</v>
      </c>
      <c r="B1570">
        <v>31</v>
      </c>
      <c r="C1570">
        <v>91</v>
      </c>
      <c r="D1570">
        <v>10395205.199999999</v>
      </c>
      <c r="E1570">
        <f>VLOOKUP(Table1[[#This Row],[STATE_CODE]],Sheet2!$A$4:$B2022,2,FALSE)</f>
        <v>10148210553.759985</v>
      </c>
      <c r="F1570">
        <f>Table1[[#This Row],[VMT_TOTAL]]/Table1[[#This Row],[State 2008 Total]]</f>
        <v>1.0243387388280489E-3</v>
      </c>
    </row>
    <row r="1571" spans="1:6" x14ac:dyDescent="0.35">
      <c r="A1571">
        <v>2008</v>
      </c>
      <c r="B1571">
        <v>31</v>
      </c>
      <c r="C1571">
        <v>93</v>
      </c>
      <c r="D1571">
        <v>31713285.120000001</v>
      </c>
      <c r="E1571">
        <f>VLOOKUP(Table1[[#This Row],[STATE_CODE]],Sheet2!$A$4:$B2023,2,FALSE)</f>
        <v>10148210553.759985</v>
      </c>
      <c r="F1571">
        <f>Table1[[#This Row],[VMT_TOTAL]]/Table1[[#This Row],[State 2008 Total]]</f>
        <v>3.125012528267853E-3</v>
      </c>
    </row>
    <row r="1572" spans="1:6" x14ac:dyDescent="0.35">
      <c r="A1572">
        <v>2008</v>
      </c>
      <c r="B1572">
        <v>31</v>
      </c>
      <c r="C1572">
        <v>95</v>
      </c>
      <c r="D1572">
        <v>20575301.219999999</v>
      </c>
      <c r="E1572">
        <f>VLOOKUP(Table1[[#This Row],[STATE_CODE]],Sheet2!$A$4:$B2024,2,FALSE)</f>
        <v>10148210553.759985</v>
      </c>
      <c r="F1572">
        <f>Table1[[#This Row],[VMT_TOTAL]]/Table1[[#This Row],[State 2008 Total]]</f>
        <v>2.0274807180046834E-3</v>
      </c>
    </row>
    <row r="1573" spans="1:6" x14ac:dyDescent="0.35">
      <c r="A1573">
        <v>2008</v>
      </c>
      <c r="B1573">
        <v>31</v>
      </c>
      <c r="C1573">
        <v>97</v>
      </c>
      <c r="D1573">
        <v>32032788.48</v>
      </c>
      <c r="E1573">
        <f>VLOOKUP(Table1[[#This Row],[STATE_CODE]],Sheet2!$A$4:$B2025,2,FALSE)</f>
        <v>10148210553.759985</v>
      </c>
      <c r="F1573">
        <f>Table1[[#This Row],[VMT_TOTAL]]/Table1[[#This Row],[State 2008 Total]]</f>
        <v>3.1564962423972984E-3</v>
      </c>
    </row>
    <row r="1574" spans="1:6" x14ac:dyDescent="0.35">
      <c r="A1574">
        <v>2008</v>
      </c>
      <c r="B1574">
        <v>31</v>
      </c>
      <c r="C1574">
        <v>99</v>
      </c>
      <c r="D1574">
        <v>16353026.4</v>
      </c>
      <c r="E1574">
        <f>VLOOKUP(Table1[[#This Row],[STATE_CODE]],Sheet2!$A$4:$B2026,2,FALSE)</f>
        <v>10148210553.759985</v>
      </c>
      <c r="F1574">
        <f>Table1[[#This Row],[VMT_TOTAL]]/Table1[[#This Row],[State 2008 Total]]</f>
        <v>1.6114196994011999E-3</v>
      </c>
    </row>
    <row r="1575" spans="1:6" x14ac:dyDescent="0.35">
      <c r="A1575">
        <v>2008</v>
      </c>
      <c r="B1575">
        <v>31</v>
      </c>
      <c r="C1575">
        <v>101</v>
      </c>
      <c r="D1575">
        <v>221392715.58000001</v>
      </c>
      <c r="E1575">
        <f>VLOOKUP(Table1[[#This Row],[STATE_CODE]],Sheet2!$A$4:$B2027,2,FALSE)</f>
        <v>10148210553.759985</v>
      </c>
      <c r="F1575">
        <f>Table1[[#This Row],[VMT_TOTAL]]/Table1[[#This Row],[State 2008 Total]]</f>
        <v>2.181593635717111E-2</v>
      </c>
    </row>
    <row r="1576" spans="1:6" x14ac:dyDescent="0.35">
      <c r="A1576">
        <v>2008</v>
      </c>
      <c r="B1576">
        <v>31</v>
      </c>
      <c r="C1576">
        <v>105</v>
      </c>
      <c r="D1576">
        <v>112337192.52</v>
      </c>
      <c r="E1576">
        <f>VLOOKUP(Table1[[#This Row],[STATE_CODE]],Sheet2!$A$4:$B2028,2,FALSE)</f>
        <v>10148210553.759985</v>
      </c>
      <c r="F1576">
        <f>Table1[[#This Row],[VMT_TOTAL]]/Table1[[#This Row],[State 2008 Total]]</f>
        <v>1.1069655278129626E-2</v>
      </c>
    </row>
    <row r="1577" spans="1:6" x14ac:dyDescent="0.35">
      <c r="A1577">
        <v>2008</v>
      </c>
      <c r="B1577">
        <v>31</v>
      </c>
      <c r="C1577">
        <v>109</v>
      </c>
      <c r="D1577">
        <v>1040132135.31999</v>
      </c>
      <c r="E1577">
        <f>VLOOKUP(Table1[[#This Row],[STATE_CODE]],Sheet2!$A$4:$B2029,2,FALSE)</f>
        <v>10148210553.759985</v>
      </c>
      <c r="F1577">
        <f>Table1[[#This Row],[VMT_TOTAL]]/Table1[[#This Row],[State 2008 Total]]</f>
        <v>0.10249414217510629</v>
      </c>
    </row>
    <row r="1578" spans="1:6" x14ac:dyDescent="0.35">
      <c r="A1578">
        <v>2008</v>
      </c>
      <c r="B1578">
        <v>31</v>
      </c>
      <c r="C1578">
        <v>111</v>
      </c>
      <c r="D1578">
        <v>385810939.5</v>
      </c>
      <c r="E1578">
        <f>VLOOKUP(Table1[[#This Row],[STATE_CODE]],Sheet2!$A$4:$B2030,2,FALSE)</f>
        <v>10148210553.759985</v>
      </c>
      <c r="F1578">
        <f>Table1[[#This Row],[VMT_TOTAL]]/Table1[[#This Row],[State 2008 Total]]</f>
        <v>3.8017632513256662E-2</v>
      </c>
    </row>
    <row r="1579" spans="1:6" x14ac:dyDescent="0.35">
      <c r="A1579">
        <v>2008</v>
      </c>
      <c r="B1579">
        <v>31</v>
      </c>
      <c r="C1579">
        <v>113</v>
      </c>
      <c r="D1579">
        <v>14095351.74</v>
      </c>
      <c r="E1579">
        <f>VLOOKUP(Table1[[#This Row],[STATE_CODE]],Sheet2!$A$4:$B2031,2,FALSE)</f>
        <v>10148210553.759985</v>
      </c>
      <c r="F1579">
        <f>Table1[[#This Row],[VMT_TOTAL]]/Table1[[#This Row],[State 2008 Total]]</f>
        <v>1.3889494768885703E-3</v>
      </c>
    </row>
    <row r="1580" spans="1:6" x14ac:dyDescent="0.35">
      <c r="A1580">
        <v>2008</v>
      </c>
      <c r="B1580">
        <v>31</v>
      </c>
      <c r="C1580">
        <v>119</v>
      </c>
      <c r="D1580">
        <v>152109556.08000001</v>
      </c>
      <c r="E1580">
        <f>VLOOKUP(Table1[[#This Row],[STATE_CODE]],Sheet2!$A$4:$B2032,2,FALSE)</f>
        <v>10148210553.759985</v>
      </c>
      <c r="F1580">
        <f>Table1[[#This Row],[VMT_TOTAL]]/Table1[[#This Row],[State 2008 Total]]</f>
        <v>1.4988805688865249E-2</v>
      </c>
    </row>
    <row r="1581" spans="1:6" x14ac:dyDescent="0.35">
      <c r="A1581">
        <v>2008</v>
      </c>
      <c r="B1581">
        <v>31</v>
      </c>
      <c r="C1581">
        <v>121</v>
      </c>
      <c r="D1581">
        <v>72271864.260000005</v>
      </c>
      <c r="E1581">
        <f>VLOOKUP(Table1[[#This Row],[STATE_CODE]],Sheet2!$A$4:$B2033,2,FALSE)</f>
        <v>10148210553.759985</v>
      </c>
      <c r="F1581">
        <f>Table1[[#This Row],[VMT_TOTAL]]/Table1[[#This Row],[State 2008 Total]]</f>
        <v>7.1216362606137257E-3</v>
      </c>
    </row>
    <row r="1582" spans="1:6" x14ac:dyDescent="0.35">
      <c r="A1582">
        <v>2008</v>
      </c>
      <c r="B1582">
        <v>31</v>
      </c>
      <c r="C1582">
        <v>123</v>
      </c>
      <c r="D1582">
        <v>84527114.400000006</v>
      </c>
      <c r="E1582">
        <f>VLOOKUP(Table1[[#This Row],[STATE_CODE]],Sheet2!$A$4:$B2034,2,FALSE)</f>
        <v>10148210553.759985</v>
      </c>
      <c r="F1582">
        <f>Table1[[#This Row],[VMT_TOTAL]]/Table1[[#This Row],[State 2008 Total]]</f>
        <v>8.3292629722470733E-3</v>
      </c>
    </row>
    <row r="1583" spans="1:6" x14ac:dyDescent="0.35">
      <c r="A1583">
        <v>2008</v>
      </c>
      <c r="B1583">
        <v>31</v>
      </c>
      <c r="C1583">
        <v>127</v>
      </c>
      <c r="D1583">
        <v>39333965.100000001</v>
      </c>
      <c r="E1583">
        <f>VLOOKUP(Table1[[#This Row],[STATE_CODE]],Sheet2!$A$4:$B2035,2,FALSE)</f>
        <v>10148210553.759985</v>
      </c>
      <c r="F1583">
        <f>Table1[[#This Row],[VMT_TOTAL]]/Table1[[#This Row],[State 2008 Total]]</f>
        <v>3.8759508281414681E-3</v>
      </c>
    </row>
    <row r="1584" spans="1:6" x14ac:dyDescent="0.35">
      <c r="A1584">
        <v>2008</v>
      </c>
      <c r="B1584">
        <v>31</v>
      </c>
      <c r="C1584">
        <v>131</v>
      </c>
      <c r="D1584">
        <v>160120644.62</v>
      </c>
      <c r="E1584">
        <f>VLOOKUP(Table1[[#This Row],[STATE_CODE]],Sheet2!$A$4:$B2036,2,FALSE)</f>
        <v>10148210553.759985</v>
      </c>
      <c r="F1584">
        <f>Table1[[#This Row],[VMT_TOTAL]]/Table1[[#This Row],[State 2008 Total]]</f>
        <v>1.5778214668661378E-2</v>
      </c>
    </row>
    <row r="1585" spans="1:6" x14ac:dyDescent="0.35">
      <c r="A1585">
        <v>2008</v>
      </c>
      <c r="B1585">
        <v>31</v>
      </c>
      <c r="C1585">
        <v>137</v>
      </c>
      <c r="D1585">
        <v>58019707.140000001</v>
      </c>
      <c r="E1585">
        <f>VLOOKUP(Table1[[#This Row],[STATE_CODE]],Sheet2!$A$4:$B2037,2,FALSE)</f>
        <v>10148210553.759985</v>
      </c>
      <c r="F1585">
        <f>Table1[[#This Row],[VMT_TOTAL]]/Table1[[#This Row],[State 2008 Total]]</f>
        <v>5.7172352537071952E-3</v>
      </c>
    </row>
    <row r="1586" spans="1:6" x14ac:dyDescent="0.35">
      <c r="A1586">
        <v>2008</v>
      </c>
      <c r="B1586">
        <v>31</v>
      </c>
      <c r="C1586">
        <v>139</v>
      </c>
      <c r="D1586">
        <v>49415636.399999999</v>
      </c>
      <c r="E1586">
        <f>VLOOKUP(Table1[[#This Row],[STATE_CODE]],Sheet2!$A$4:$B2038,2,FALSE)</f>
        <v>10148210553.759985</v>
      </c>
      <c r="F1586">
        <f>Table1[[#This Row],[VMT_TOTAL]]/Table1[[#This Row],[State 2008 Total]]</f>
        <v>4.8693940806826428E-3</v>
      </c>
    </row>
    <row r="1587" spans="1:6" x14ac:dyDescent="0.35">
      <c r="A1587">
        <v>2008</v>
      </c>
      <c r="B1587">
        <v>31</v>
      </c>
      <c r="C1587">
        <v>141</v>
      </c>
      <c r="D1587">
        <v>128264070.47999901</v>
      </c>
      <c r="E1587">
        <f>VLOOKUP(Table1[[#This Row],[STATE_CODE]],Sheet2!$A$4:$B2039,2,FALSE)</f>
        <v>10148210553.759985</v>
      </c>
      <c r="F1587">
        <f>Table1[[#This Row],[VMT_TOTAL]]/Table1[[#This Row],[State 2008 Total]]</f>
        <v>1.263908250627262E-2</v>
      </c>
    </row>
    <row r="1588" spans="1:6" x14ac:dyDescent="0.35">
      <c r="A1588">
        <v>2008</v>
      </c>
      <c r="B1588">
        <v>31</v>
      </c>
      <c r="C1588">
        <v>143</v>
      </c>
      <c r="D1588">
        <v>21331003.379999999</v>
      </c>
      <c r="E1588">
        <f>VLOOKUP(Table1[[#This Row],[STATE_CODE]],Sheet2!$A$4:$B2040,2,FALSE)</f>
        <v>10148210553.759985</v>
      </c>
      <c r="F1588">
        <f>Table1[[#This Row],[VMT_TOTAL]]/Table1[[#This Row],[State 2008 Total]]</f>
        <v>2.1019472612436789E-3</v>
      </c>
    </row>
    <row r="1589" spans="1:6" x14ac:dyDescent="0.35">
      <c r="A1589">
        <v>2008</v>
      </c>
      <c r="B1589">
        <v>31</v>
      </c>
      <c r="C1589">
        <v>145</v>
      </c>
      <c r="D1589">
        <v>62313783.839999899</v>
      </c>
      <c r="E1589">
        <f>VLOOKUP(Table1[[#This Row],[STATE_CODE]],Sheet2!$A$4:$B2041,2,FALSE)</f>
        <v>10148210553.759985</v>
      </c>
      <c r="F1589">
        <f>Table1[[#This Row],[VMT_TOTAL]]/Table1[[#This Row],[State 2008 Total]]</f>
        <v>6.1403715965384848E-3</v>
      </c>
    </row>
    <row r="1590" spans="1:6" x14ac:dyDescent="0.35">
      <c r="A1590">
        <v>2008</v>
      </c>
      <c r="B1590">
        <v>31</v>
      </c>
      <c r="C1590">
        <v>147</v>
      </c>
      <c r="D1590">
        <v>31874105.52</v>
      </c>
      <c r="E1590">
        <f>VLOOKUP(Table1[[#This Row],[STATE_CODE]],Sheet2!$A$4:$B2042,2,FALSE)</f>
        <v>10148210553.759985</v>
      </c>
      <c r="F1590">
        <f>Table1[[#This Row],[VMT_TOTAL]]/Table1[[#This Row],[State 2008 Total]]</f>
        <v>3.1408596965097867E-3</v>
      </c>
    </row>
    <row r="1591" spans="1:6" x14ac:dyDescent="0.35">
      <c r="A1591">
        <v>2008</v>
      </c>
      <c r="B1591">
        <v>31</v>
      </c>
      <c r="C1591">
        <v>149</v>
      </c>
      <c r="D1591">
        <v>13327015.26</v>
      </c>
      <c r="E1591">
        <f>VLOOKUP(Table1[[#This Row],[STATE_CODE]],Sheet2!$A$4:$B2043,2,FALSE)</f>
        <v>10148210553.759985</v>
      </c>
      <c r="F1591">
        <f>Table1[[#This Row],[VMT_TOTAL]]/Table1[[#This Row],[State 2008 Total]]</f>
        <v>1.3132379535683012E-3</v>
      </c>
    </row>
    <row r="1592" spans="1:6" x14ac:dyDescent="0.35">
      <c r="A1592">
        <v>2008</v>
      </c>
      <c r="B1592">
        <v>31</v>
      </c>
      <c r="C1592">
        <v>151</v>
      </c>
      <c r="D1592">
        <v>12185033.039999999</v>
      </c>
      <c r="E1592">
        <f>VLOOKUP(Table1[[#This Row],[STATE_CODE]],Sheet2!$A$4:$B2044,2,FALSE)</f>
        <v>10148210553.759985</v>
      </c>
      <c r="F1592">
        <f>Table1[[#This Row],[VMT_TOTAL]]/Table1[[#This Row],[State 2008 Total]]</f>
        <v>1.2007075508977645E-3</v>
      </c>
    </row>
    <row r="1593" spans="1:6" x14ac:dyDescent="0.35">
      <c r="A1593">
        <v>2008</v>
      </c>
      <c r="B1593">
        <v>31</v>
      </c>
      <c r="C1593">
        <v>153</v>
      </c>
      <c r="D1593">
        <v>715641553.13999999</v>
      </c>
      <c r="E1593">
        <f>VLOOKUP(Table1[[#This Row],[STATE_CODE]],Sheet2!$A$4:$B2045,2,FALSE)</f>
        <v>10148210553.759985</v>
      </c>
      <c r="F1593">
        <f>Table1[[#This Row],[VMT_TOTAL]]/Table1[[#This Row],[State 2008 Total]]</f>
        <v>7.0518989466064011E-2</v>
      </c>
    </row>
    <row r="1594" spans="1:6" x14ac:dyDescent="0.35">
      <c r="A1594">
        <v>2008</v>
      </c>
      <c r="B1594">
        <v>31</v>
      </c>
      <c r="C1594">
        <v>155</v>
      </c>
      <c r="D1594">
        <v>87946312.019999996</v>
      </c>
      <c r="E1594">
        <f>VLOOKUP(Table1[[#This Row],[STATE_CODE]],Sheet2!$A$4:$B2046,2,FALSE)</f>
        <v>10148210553.759985</v>
      </c>
      <c r="F1594">
        <f>Table1[[#This Row],[VMT_TOTAL]]/Table1[[#This Row],[State 2008 Total]]</f>
        <v>8.6661891329615007E-3</v>
      </c>
    </row>
    <row r="1595" spans="1:6" x14ac:dyDescent="0.35">
      <c r="A1595">
        <v>2008</v>
      </c>
      <c r="B1595">
        <v>31</v>
      </c>
      <c r="C1595">
        <v>157</v>
      </c>
      <c r="D1595">
        <v>151244515.06</v>
      </c>
      <c r="E1595">
        <f>VLOOKUP(Table1[[#This Row],[STATE_CODE]],Sheet2!$A$4:$B2047,2,FALSE)</f>
        <v>10148210553.759985</v>
      </c>
      <c r="F1595">
        <f>Table1[[#This Row],[VMT_TOTAL]]/Table1[[#This Row],[State 2008 Total]]</f>
        <v>1.4903564944655471E-2</v>
      </c>
    </row>
    <row r="1596" spans="1:6" x14ac:dyDescent="0.35">
      <c r="A1596">
        <v>2008</v>
      </c>
      <c r="B1596">
        <v>31</v>
      </c>
      <c r="C1596">
        <v>159</v>
      </c>
      <c r="D1596">
        <v>236348968.86000001</v>
      </c>
      <c r="E1596">
        <f>VLOOKUP(Table1[[#This Row],[STATE_CODE]],Sheet2!$A$4:$B2048,2,FALSE)</f>
        <v>10148210553.759985</v>
      </c>
      <c r="F1596">
        <f>Table1[[#This Row],[VMT_TOTAL]]/Table1[[#This Row],[State 2008 Total]]</f>
        <v>2.3289718675814332E-2</v>
      </c>
    </row>
    <row r="1597" spans="1:6" x14ac:dyDescent="0.35">
      <c r="A1597">
        <v>2008</v>
      </c>
      <c r="B1597">
        <v>31</v>
      </c>
      <c r="C1597">
        <v>161</v>
      </c>
      <c r="D1597">
        <v>42612483.299999997</v>
      </c>
      <c r="E1597">
        <f>VLOOKUP(Table1[[#This Row],[STATE_CODE]],Sheet2!$A$4:$B2049,2,FALSE)</f>
        <v>10148210553.759985</v>
      </c>
      <c r="F1597">
        <f>Table1[[#This Row],[VMT_TOTAL]]/Table1[[#This Row],[State 2008 Total]]</f>
        <v>4.1990145035187276E-3</v>
      </c>
    </row>
    <row r="1598" spans="1:6" x14ac:dyDescent="0.35">
      <c r="A1598">
        <v>2008</v>
      </c>
      <c r="B1598">
        <v>31</v>
      </c>
      <c r="C1598">
        <v>163</v>
      </c>
      <c r="D1598">
        <v>6390949.2599999998</v>
      </c>
      <c r="E1598">
        <f>VLOOKUP(Table1[[#This Row],[STATE_CODE]],Sheet2!$A$4:$B2050,2,FALSE)</f>
        <v>10148210553.759985</v>
      </c>
      <c r="F1598">
        <f>Table1[[#This Row],[VMT_TOTAL]]/Table1[[#This Row],[State 2008 Total]]</f>
        <v>6.2976120037557828E-4</v>
      </c>
    </row>
    <row r="1599" spans="1:6" x14ac:dyDescent="0.35">
      <c r="A1599">
        <v>2008</v>
      </c>
      <c r="B1599">
        <v>31</v>
      </c>
      <c r="C1599">
        <v>165</v>
      </c>
      <c r="D1599">
        <v>6244538.2800000003</v>
      </c>
      <c r="E1599">
        <f>VLOOKUP(Table1[[#This Row],[STATE_CODE]],Sheet2!$A$4:$B2051,2,FALSE)</f>
        <v>10148210553.759985</v>
      </c>
      <c r="F1599">
        <f>Table1[[#This Row],[VMT_TOTAL]]/Table1[[#This Row],[State 2008 Total]]</f>
        <v>6.1533392975240877E-4</v>
      </c>
    </row>
    <row r="1600" spans="1:6" x14ac:dyDescent="0.35">
      <c r="A1600">
        <v>2008</v>
      </c>
      <c r="B1600">
        <v>31</v>
      </c>
      <c r="C1600">
        <v>167</v>
      </c>
      <c r="D1600">
        <v>31716645</v>
      </c>
      <c r="E1600">
        <f>VLOOKUP(Table1[[#This Row],[STATE_CODE]],Sheet2!$A$4:$B2052,2,FALSE)</f>
        <v>10148210553.759985</v>
      </c>
      <c r="F1600">
        <f>Table1[[#This Row],[VMT_TOTAL]]/Table1[[#This Row],[State 2008 Total]]</f>
        <v>3.1253436092975777E-3</v>
      </c>
    </row>
    <row r="1601" spans="1:6" x14ac:dyDescent="0.35">
      <c r="A1601">
        <v>2008</v>
      </c>
      <c r="B1601">
        <v>31</v>
      </c>
      <c r="C1601">
        <v>169</v>
      </c>
      <c r="D1601">
        <v>39850072.68</v>
      </c>
      <c r="E1601">
        <f>VLOOKUP(Table1[[#This Row],[STATE_CODE]],Sheet2!$A$4:$B2053,2,FALSE)</f>
        <v>10148210553.759985</v>
      </c>
      <c r="F1601">
        <f>Table1[[#This Row],[VMT_TOTAL]]/Table1[[#This Row],[State 2008 Total]]</f>
        <v>3.9268078316758281E-3</v>
      </c>
    </row>
    <row r="1602" spans="1:6" x14ac:dyDescent="0.35">
      <c r="A1602">
        <v>2008</v>
      </c>
      <c r="B1602">
        <v>31</v>
      </c>
      <c r="C1602">
        <v>171</v>
      </c>
      <c r="D1602">
        <v>25913722.32</v>
      </c>
      <c r="E1602">
        <f>VLOOKUP(Table1[[#This Row],[STATE_CODE]],Sheet2!$A$4:$B2054,2,FALSE)</f>
        <v>10148210553.759985</v>
      </c>
      <c r="F1602">
        <f>Table1[[#This Row],[VMT_TOTAL]]/Table1[[#This Row],[State 2008 Total]]</f>
        <v>2.5535262776351028E-3</v>
      </c>
    </row>
    <row r="1603" spans="1:6" x14ac:dyDescent="0.35">
      <c r="A1603">
        <v>2008</v>
      </c>
      <c r="B1603">
        <v>31</v>
      </c>
      <c r="C1603">
        <v>173</v>
      </c>
      <c r="D1603">
        <v>27191805.300000001</v>
      </c>
      <c r="E1603">
        <f>VLOOKUP(Table1[[#This Row],[STATE_CODE]],Sheet2!$A$4:$B2055,2,FALSE)</f>
        <v>10148210553.759985</v>
      </c>
      <c r="F1603">
        <f>Table1[[#This Row],[VMT_TOTAL]]/Table1[[#This Row],[State 2008 Total]]</f>
        <v>2.6794679865924974E-3</v>
      </c>
    </row>
    <row r="1604" spans="1:6" x14ac:dyDescent="0.35">
      <c r="A1604">
        <v>2008</v>
      </c>
      <c r="B1604">
        <v>31</v>
      </c>
      <c r="C1604">
        <v>177</v>
      </c>
      <c r="D1604">
        <v>79539676.319999993</v>
      </c>
      <c r="E1604">
        <f>VLOOKUP(Table1[[#This Row],[STATE_CODE]],Sheet2!$A$4:$B2056,2,FALSE)</f>
        <v>10148210553.759985</v>
      </c>
      <c r="F1604">
        <f>Table1[[#This Row],[VMT_TOTAL]]/Table1[[#This Row],[State 2008 Total]]</f>
        <v>7.8378031179625034E-3</v>
      </c>
    </row>
    <row r="1605" spans="1:6" x14ac:dyDescent="0.35">
      <c r="A1605">
        <v>2008</v>
      </c>
      <c r="B1605">
        <v>31</v>
      </c>
      <c r="C1605">
        <v>179</v>
      </c>
      <c r="D1605">
        <v>9436504.8000000007</v>
      </c>
      <c r="E1605">
        <f>VLOOKUP(Table1[[#This Row],[STATE_CODE]],Sheet2!$A$4:$B2057,2,FALSE)</f>
        <v>10148210553.759985</v>
      </c>
      <c r="F1605">
        <f>Table1[[#This Row],[VMT_TOTAL]]/Table1[[#This Row],[State 2008 Total]]</f>
        <v>9.298688423944562E-4</v>
      </c>
    </row>
    <row r="1606" spans="1:6" x14ac:dyDescent="0.35">
      <c r="A1606">
        <v>2008</v>
      </c>
      <c r="B1606">
        <v>31</v>
      </c>
      <c r="C1606">
        <v>183</v>
      </c>
      <c r="D1606">
        <v>15966296.16</v>
      </c>
      <c r="E1606">
        <f>VLOOKUP(Table1[[#This Row],[STATE_CODE]],Sheet2!$A$4:$B2058,2,FALSE)</f>
        <v>10148210553.759985</v>
      </c>
      <c r="F1606">
        <f>Table1[[#This Row],[VMT_TOTAL]]/Table1[[#This Row],[State 2008 Total]]</f>
        <v>1.5733114794395325E-3</v>
      </c>
    </row>
    <row r="1607" spans="1:6" x14ac:dyDescent="0.35">
      <c r="A1607">
        <v>2008</v>
      </c>
      <c r="B1607">
        <v>31</v>
      </c>
      <c r="C1607">
        <v>185</v>
      </c>
      <c r="D1607">
        <v>257180371.24000001</v>
      </c>
      <c r="E1607">
        <f>VLOOKUP(Table1[[#This Row],[STATE_CODE]],Sheet2!$A$4:$B2059,2,FALSE)</f>
        <v>10148210553.759985</v>
      </c>
      <c r="F1607">
        <f>Table1[[#This Row],[VMT_TOTAL]]/Table1[[#This Row],[State 2008 Total]]</f>
        <v>2.5342435484324164E-2</v>
      </c>
    </row>
    <row r="1608" spans="1:6" x14ac:dyDescent="0.35">
      <c r="A1608">
        <v>2008</v>
      </c>
      <c r="B1608">
        <v>32</v>
      </c>
      <c r="C1608">
        <v>1</v>
      </c>
      <c r="D1608">
        <v>234721454.69999999</v>
      </c>
      <c r="E1608">
        <f>VLOOKUP(Table1[[#This Row],[STATE_CODE]],Sheet2!$A$4:$B2060,2,FALSE)</f>
        <v>11229062725.039999</v>
      </c>
      <c r="F1608">
        <f>Table1[[#This Row],[VMT_TOTAL]]/Table1[[#This Row],[State 2008 Total]]</f>
        <v>2.0903031753183469E-2</v>
      </c>
    </row>
    <row r="1609" spans="1:6" x14ac:dyDescent="0.35">
      <c r="A1609">
        <v>2008</v>
      </c>
      <c r="B1609">
        <v>32</v>
      </c>
      <c r="C1609">
        <v>3</v>
      </c>
      <c r="D1609">
        <v>6826173987.1999998</v>
      </c>
      <c r="E1609">
        <f>VLOOKUP(Table1[[#This Row],[STATE_CODE]],Sheet2!$A$4:$B2061,2,FALSE)</f>
        <v>11229062725.039999</v>
      </c>
      <c r="F1609">
        <f>Table1[[#This Row],[VMT_TOTAL]]/Table1[[#This Row],[State 2008 Total]]</f>
        <v>0.60790238280334163</v>
      </c>
    </row>
    <row r="1610" spans="1:6" x14ac:dyDescent="0.35">
      <c r="A1610">
        <v>2008</v>
      </c>
      <c r="B1610">
        <v>32</v>
      </c>
      <c r="C1610">
        <v>5</v>
      </c>
      <c r="D1610">
        <v>292995883.19999999</v>
      </c>
      <c r="E1610">
        <f>VLOOKUP(Table1[[#This Row],[STATE_CODE]],Sheet2!$A$4:$B2062,2,FALSE)</f>
        <v>11229062725.039999</v>
      </c>
      <c r="F1610">
        <f>Table1[[#This Row],[VMT_TOTAL]]/Table1[[#This Row],[State 2008 Total]]</f>
        <v>2.609263928561378E-2</v>
      </c>
    </row>
    <row r="1611" spans="1:6" x14ac:dyDescent="0.35">
      <c r="A1611">
        <v>2008</v>
      </c>
      <c r="B1611">
        <v>32</v>
      </c>
      <c r="C1611">
        <v>7</v>
      </c>
      <c r="D1611">
        <v>431164213.799999</v>
      </c>
      <c r="E1611">
        <f>VLOOKUP(Table1[[#This Row],[STATE_CODE]],Sheet2!$A$4:$B2063,2,FALSE)</f>
        <v>11229062725.039999</v>
      </c>
      <c r="F1611">
        <f>Table1[[#This Row],[VMT_TOTAL]]/Table1[[#This Row],[State 2008 Total]]</f>
        <v>3.8397168522225272E-2</v>
      </c>
    </row>
    <row r="1612" spans="1:6" x14ac:dyDescent="0.35">
      <c r="A1612">
        <v>2008</v>
      </c>
      <c r="B1612">
        <v>32</v>
      </c>
      <c r="C1612">
        <v>9</v>
      </c>
      <c r="D1612">
        <v>65991007.799999997</v>
      </c>
      <c r="E1612">
        <f>VLOOKUP(Table1[[#This Row],[STATE_CODE]],Sheet2!$A$4:$B2064,2,FALSE)</f>
        <v>11229062725.039999</v>
      </c>
      <c r="F1612">
        <f>Table1[[#This Row],[VMT_TOTAL]]/Table1[[#This Row],[State 2008 Total]]</f>
        <v>5.8768046288355672E-3</v>
      </c>
    </row>
    <row r="1613" spans="1:6" x14ac:dyDescent="0.35">
      <c r="A1613">
        <v>2008</v>
      </c>
      <c r="B1613">
        <v>32</v>
      </c>
      <c r="C1613">
        <v>11</v>
      </c>
      <c r="D1613">
        <v>75854751.719999999</v>
      </c>
      <c r="E1613">
        <f>VLOOKUP(Table1[[#This Row],[STATE_CODE]],Sheet2!$A$4:$B2065,2,FALSE)</f>
        <v>11229062725.039999</v>
      </c>
      <c r="F1613">
        <f>Table1[[#This Row],[VMT_TOTAL]]/Table1[[#This Row],[State 2008 Total]]</f>
        <v>6.7552166710093606E-3</v>
      </c>
    </row>
    <row r="1614" spans="1:6" x14ac:dyDescent="0.35">
      <c r="A1614">
        <v>2008</v>
      </c>
      <c r="B1614">
        <v>32</v>
      </c>
      <c r="C1614">
        <v>13</v>
      </c>
      <c r="D1614">
        <v>214227742.19999999</v>
      </c>
      <c r="E1614">
        <f>VLOOKUP(Table1[[#This Row],[STATE_CODE]],Sheet2!$A$4:$B2066,2,FALSE)</f>
        <v>11229062725.039999</v>
      </c>
      <c r="F1614">
        <f>Table1[[#This Row],[VMT_TOTAL]]/Table1[[#This Row],[State 2008 Total]]</f>
        <v>1.9077971817032208E-2</v>
      </c>
    </row>
    <row r="1615" spans="1:6" x14ac:dyDescent="0.35">
      <c r="A1615">
        <v>2008</v>
      </c>
      <c r="B1615">
        <v>32</v>
      </c>
      <c r="C1615">
        <v>15</v>
      </c>
      <c r="D1615">
        <v>75304379.219999999</v>
      </c>
      <c r="E1615">
        <f>VLOOKUP(Table1[[#This Row],[STATE_CODE]],Sheet2!$A$4:$B2067,2,FALSE)</f>
        <v>11229062725.039999</v>
      </c>
      <c r="F1615">
        <f>Table1[[#This Row],[VMT_TOTAL]]/Table1[[#This Row],[State 2008 Total]]</f>
        <v>6.7062034529450686E-3</v>
      </c>
    </row>
    <row r="1616" spans="1:6" x14ac:dyDescent="0.35">
      <c r="A1616">
        <v>2008</v>
      </c>
      <c r="B1616">
        <v>32</v>
      </c>
      <c r="C1616">
        <v>17</v>
      </c>
      <c r="D1616">
        <v>49344156.600000001</v>
      </c>
      <c r="E1616">
        <f>VLOOKUP(Table1[[#This Row],[STATE_CODE]],Sheet2!$A$4:$B2068,2,FALSE)</f>
        <v>11229062725.039999</v>
      </c>
      <c r="F1616">
        <f>Table1[[#This Row],[VMT_TOTAL]]/Table1[[#This Row],[State 2008 Total]]</f>
        <v>4.3943254934328668E-3</v>
      </c>
    </row>
    <row r="1617" spans="1:6" x14ac:dyDescent="0.35">
      <c r="A1617">
        <v>2008</v>
      </c>
      <c r="B1617">
        <v>32</v>
      </c>
      <c r="C1617">
        <v>19</v>
      </c>
      <c r="D1617">
        <v>238086403.80000001</v>
      </c>
      <c r="E1617">
        <f>VLOOKUP(Table1[[#This Row],[STATE_CODE]],Sheet2!$A$4:$B2069,2,FALSE)</f>
        <v>11229062725.039999</v>
      </c>
      <c r="F1617">
        <f>Table1[[#This Row],[VMT_TOTAL]]/Table1[[#This Row],[State 2008 Total]]</f>
        <v>2.120269604239404E-2</v>
      </c>
    </row>
    <row r="1618" spans="1:6" x14ac:dyDescent="0.35">
      <c r="A1618">
        <v>2008</v>
      </c>
      <c r="B1618">
        <v>32</v>
      </c>
      <c r="C1618">
        <v>21</v>
      </c>
      <c r="D1618">
        <v>89101455.599999994</v>
      </c>
      <c r="E1618">
        <f>VLOOKUP(Table1[[#This Row],[STATE_CODE]],Sheet2!$A$4:$B2070,2,FALSE)</f>
        <v>11229062725.039999</v>
      </c>
      <c r="F1618">
        <f>Table1[[#This Row],[VMT_TOTAL]]/Table1[[#This Row],[State 2008 Total]]</f>
        <v>7.9348969528249391E-3</v>
      </c>
    </row>
    <row r="1619" spans="1:6" x14ac:dyDescent="0.35">
      <c r="A1619">
        <v>2008</v>
      </c>
      <c r="B1619">
        <v>32</v>
      </c>
      <c r="C1619">
        <v>23</v>
      </c>
      <c r="D1619">
        <v>234849891.39999899</v>
      </c>
      <c r="E1619">
        <f>VLOOKUP(Table1[[#This Row],[STATE_CODE]],Sheet2!$A$4:$B2071,2,FALSE)</f>
        <v>11229062725.039999</v>
      </c>
      <c r="F1619">
        <f>Table1[[#This Row],[VMT_TOTAL]]/Table1[[#This Row],[State 2008 Total]]</f>
        <v>2.091446963568034E-2</v>
      </c>
    </row>
    <row r="1620" spans="1:6" x14ac:dyDescent="0.35">
      <c r="A1620">
        <v>2008</v>
      </c>
      <c r="B1620">
        <v>32</v>
      </c>
      <c r="C1620">
        <v>27</v>
      </c>
      <c r="D1620">
        <v>201274746</v>
      </c>
      <c r="E1620">
        <f>VLOOKUP(Table1[[#This Row],[STATE_CODE]],Sheet2!$A$4:$B2072,2,FALSE)</f>
        <v>11229062725.039999</v>
      </c>
      <c r="F1620">
        <f>Table1[[#This Row],[VMT_TOTAL]]/Table1[[#This Row],[State 2008 Total]]</f>
        <v>1.7924447563301242E-2</v>
      </c>
    </row>
    <row r="1621" spans="1:6" x14ac:dyDescent="0.35">
      <c r="A1621">
        <v>2008</v>
      </c>
      <c r="B1621">
        <v>32</v>
      </c>
      <c r="C1621">
        <v>29</v>
      </c>
      <c r="D1621">
        <v>3319620</v>
      </c>
      <c r="E1621">
        <f>VLOOKUP(Table1[[#This Row],[STATE_CODE]],Sheet2!$A$4:$B2073,2,FALSE)</f>
        <v>11229062725.039999</v>
      </c>
      <c r="F1621">
        <f>Table1[[#This Row],[VMT_TOTAL]]/Table1[[#This Row],[State 2008 Total]]</f>
        <v>2.9562752308770056E-4</v>
      </c>
    </row>
    <row r="1622" spans="1:6" x14ac:dyDescent="0.35">
      <c r="A1622">
        <v>2008</v>
      </c>
      <c r="B1622">
        <v>32</v>
      </c>
      <c r="C1622">
        <v>31</v>
      </c>
      <c r="D1622">
        <v>1974707396.4000001</v>
      </c>
      <c r="E1622">
        <f>VLOOKUP(Table1[[#This Row],[STATE_CODE]],Sheet2!$A$4:$B2074,2,FALSE)</f>
        <v>11229062725.039999</v>
      </c>
      <c r="F1622">
        <f>Table1[[#This Row],[VMT_TOTAL]]/Table1[[#This Row],[State 2008 Total]]</f>
        <v>0.17585683193277968</v>
      </c>
    </row>
    <row r="1623" spans="1:6" x14ac:dyDescent="0.35">
      <c r="A1623">
        <v>2008</v>
      </c>
      <c r="B1623">
        <v>32</v>
      </c>
      <c r="C1623">
        <v>33</v>
      </c>
      <c r="D1623">
        <v>104813557.40000001</v>
      </c>
      <c r="E1623">
        <f>VLOOKUP(Table1[[#This Row],[STATE_CODE]],Sheet2!$A$4:$B2075,2,FALSE)</f>
        <v>11229062725.039999</v>
      </c>
      <c r="F1623">
        <f>Table1[[#This Row],[VMT_TOTAL]]/Table1[[#This Row],[State 2008 Total]]</f>
        <v>9.3341323284510062E-3</v>
      </c>
    </row>
    <row r="1624" spans="1:6" x14ac:dyDescent="0.35">
      <c r="A1624">
        <v>2008</v>
      </c>
      <c r="B1624">
        <v>32</v>
      </c>
      <c r="C1624">
        <v>510</v>
      </c>
      <c r="D1624">
        <v>117132078</v>
      </c>
      <c r="E1624">
        <f>VLOOKUP(Table1[[#This Row],[STATE_CODE]],Sheet2!$A$4:$B2076,2,FALSE)</f>
        <v>11229062725.039999</v>
      </c>
      <c r="F1624">
        <f>Table1[[#This Row],[VMT_TOTAL]]/Table1[[#This Row],[State 2008 Total]]</f>
        <v>1.043115359386175E-2</v>
      </c>
    </row>
    <row r="1625" spans="1:6" x14ac:dyDescent="0.35">
      <c r="A1625">
        <v>2008</v>
      </c>
      <c r="B1625">
        <v>33</v>
      </c>
      <c r="C1625">
        <v>1</v>
      </c>
      <c r="D1625">
        <v>259253627.66999999</v>
      </c>
      <c r="E1625">
        <f>VLOOKUP(Table1[[#This Row],[STATE_CODE]],Sheet2!$A$4:$B2077,2,FALSE)</f>
        <v>6497853168.9839993</v>
      </c>
      <c r="F1625">
        <f>Table1[[#This Row],[VMT_TOTAL]]/Table1[[#This Row],[State 2008 Total]]</f>
        <v>3.989835118273944E-2</v>
      </c>
    </row>
    <row r="1626" spans="1:6" x14ac:dyDescent="0.35">
      <c r="A1626">
        <v>2008</v>
      </c>
      <c r="B1626">
        <v>33</v>
      </c>
      <c r="C1626">
        <v>3</v>
      </c>
      <c r="D1626">
        <v>267418935.80000001</v>
      </c>
      <c r="E1626">
        <f>VLOOKUP(Table1[[#This Row],[STATE_CODE]],Sheet2!$A$4:$B2078,2,FALSE)</f>
        <v>6497853168.9839993</v>
      </c>
      <c r="F1626">
        <f>Table1[[#This Row],[VMT_TOTAL]]/Table1[[#This Row],[State 2008 Total]]</f>
        <v>4.1154967470865993E-2</v>
      </c>
    </row>
    <row r="1627" spans="1:6" x14ac:dyDescent="0.35">
      <c r="A1627">
        <v>2008</v>
      </c>
      <c r="B1627">
        <v>33</v>
      </c>
      <c r="C1627">
        <v>5</v>
      </c>
      <c r="D1627">
        <v>229930939.99000001</v>
      </c>
      <c r="E1627">
        <f>VLOOKUP(Table1[[#This Row],[STATE_CODE]],Sheet2!$A$4:$B2079,2,FALSE)</f>
        <v>6497853168.9839993</v>
      </c>
      <c r="F1627">
        <f>Table1[[#This Row],[VMT_TOTAL]]/Table1[[#This Row],[State 2008 Total]]</f>
        <v>3.5385678009395814E-2</v>
      </c>
    </row>
    <row r="1628" spans="1:6" x14ac:dyDescent="0.35">
      <c r="A1628">
        <v>2008</v>
      </c>
      <c r="B1628">
        <v>33</v>
      </c>
      <c r="C1628">
        <v>7</v>
      </c>
      <c r="D1628">
        <v>124190336.02</v>
      </c>
      <c r="E1628">
        <f>VLOOKUP(Table1[[#This Row],[STATE_CODE]],Sheet2!$A$4:$B2080,2,FALSE)</f>
        <v>6497853168.9839993</v>
      </c>
      <c r="F1628">
        <f>Table1[[#This Row],[VMT_TOTAL]]/Table1[[#This Row],[State 2008 Total]]</f>
        <v>1.9112518056393437E-2</v>
      </c>
    </row>
    <row r="1629" spans="1:6" x14ac:dyDescent="0.35">
      <c r="A1629">
        <v>2008</v>
      </c>
      <c r="B1629">
        <v>33</v>
      </c>
      <c r="C1629">
        <v>9</v>
      </c>
      <c r="D1629">
        <v>351266058.38</v>
      </c>
      <c r="E1629">
        <f>VLOOKUP(Table1[[#This Row],[STATE_CODE]],Sheet2!$A$4:$B2081,2,FALSE)</f>
        <v>6497853168.9839993</v>
      </c>
      <c r="F1629">
        <f>Table1[[#This Row],[VMT_TOTAL]]/Table1[[#This Row],[State 2008 Total]]</f>
        <v>5.4058786686145416E-2</v>
      </c>
    </row>
    <row r="1630" spans="1:6" x14ac:dyDescent="0.35">
      <c r="A1630">
        <v>2008</v>
      </c>
      <c r="B1630">
        <v>33</v>
      </c>
      <c r="C1630">
        <v>11</v>
      </c>
      <c r="D1630">
        <v>1609774512.3099999</v>
      </c>
      <c r="E1630">
        <f>VLOOKUP(Table1[[#This Row],[STATE_CODE]],Sheet2!$A$4:$B2082,2,FALSE)</f>
        <v>6497853168.9839993</v>
      </c>
      <c r="F1630">
        <f>Table1[[#This Row],[VMT_TOTAL]]/Table1[[#This Row],[State 2008 Total]]</f>
        <v>0.24773944108092294</v>
      </c>
    </row>
    <row r="1631" spans="1:6" x14ac:dyDescent="0.35">
      <c r="A1631">
        <v>2008</v>
      </c>
      <c r="B1631">
        <v>33</v>
      </c>
      <c r="C1631">
        <v>13</v>
      </c>
      <c r="D1631">
        <v>1211167385.9000001</v>
      </c>
      <c r="E1631">
        <f>VLOOKUP(Table1[[#This Row],[STATE_CODE]],Sheet2!$A$4:$B2083,2,FALSE)</f>
        <v>6497853168.9839993</v>
      </c>
      <c r="F1631">
        <f>Table1[[#This Row],[VMT_TOTAL]]/Table1[[#This Row],[State 2008 Total]]</f>
        <v>0.18639500684337218</v>
      </c>
    </row>
    <row r="1632" spans="1:6" x14ac:dyDescent="0.35">
      <c r="A1632">
        <v>2008</v>
      </c>
      <c r="B1632">
        <v>33</v>
      </c>
      <c r="C1632">
        <v>15</v>
      </c>
      <c r="D1632">
        <v>1862995425.5</v>
      </c>
      <c r="E1632">
        <f>VLOOKUP(Table1[[#This Row],[STATE_CODE]],Sheet2!$A$4:$B2084,2,FALSE)</f>
        <v>6497853168.9839993</v>
      </c>
      <c r="F1632">
        <f>Table1[[#This Row],[VMT_TOTAL]]/Table1[[#This Row],[State 2008 Total]]</f>
        <v>0.28670937570466787</v>
      </c>
    </row>
    <row r="1633" spans="1:6" x14ac:dyDescent="0.35">
      <c r="A1633">
        <v>2008</v>
      </c>
      <c r="B1633">
        <v>33</v>
      </c>
      <c r="C1633">
        <v>17</v>
      </c>
      <c r="D1633">
        <v>478065600.799999</v>
      </c>
      <c r="E1633">
        <f>VLOOKUP(Table1[[#This Row],[STATE_CODE]],Sheet2!$A$4:$B2085,2,FALSE)</f>
        <v>6497853168.9839993</v>
      </c>
      <c r="F1633">
        <f>Table1[[#This Row],[VMT_TOTAL]]/Table1[[#This Row],[State 2008 Total]]</f>
        <v>7.3572853736051574E-2</v>
      </c>
    </row>
    <row r="1634" spans="1:6" x14ac:dyDescent="0.35">
      <c r="A1634">
        <v>2008</v>
      </c>
      <c r="B1634">
        <v>33</v>
      </c>
      <c r="C1634">
        <v>19</v>
      </c>
      <c r="D1634">
        <v>103790346.61399999</v>
      </c>
      <c r="E1634">
        <f>VLOOKUP(Table1[[#This Row],[STATE_CODE]],Sheet2!$A$4:$B2086,2,FALSE)</f>
        <v>6497853168.9839993</v>
      </c>
      <c r="F1634">
        <f>Table1[[#This Row],[VMT_TOTAL]]/Table1[[#This Row],[State 2008 Total]]</f>
        <v>1.5973021229445324E-2</v>
      </c>
    </row>
    <row r="1635" spans="1:6" x14ac:dyDescent="0.35">
      <c r="A1635">
        <v>2008</v>
      </c>
      <c r="B1635">
        <v>34</v>
      </c>
      <c r="C1635">
        <v>1</v>
      </c>
      <c r="D1635">
        <v>1466942164.3</v>
      </c>
      <c r="E1635">
        <f>VLOOKUP(Table1[[#This Row],[STATE_CODE]],Sheet2!$A$4:$B2087,2,FALSE)</f>
        <v>45287477192.23999</v>
      </c>
      <c r="F1635">
        <f>Table1[[#This Row],[VMT_TOTAL]]/Table1[[#This Row],[State 2008 Total]]</f>
        <v>3.2391783672846335E-2</v>
      </c>
    </row>
    <row r="1636" spans="1:6" x14ac:dyDescent="0.35">
      <c r="A1636">
        <v>2008</v>
      </c>
      <c r="B1636">
        <v>34</v>
      </c>
      <c r="C1636">
        <v>3</v>
      </c>
      <c r="D1636">
        <v>5029969089</v>
      </c>
      <c r="E1636">
        <f>VLOOKUP(Table1[[#This Row],[STATE_CODE]],Sheet2!$A$4:$B2088,2,FALSE)</f>
        <v>45287477192.23999</v>
      </c>
      <c r="F1636">
        <f>Table1[[#This Row],[VMT_TOTAL]]/Table1[[#This Row],[State 2008 Total]]</f>
        <v>0.11106754893076458</v>
      </c>
    </row>
    <row r="1637" spans="1:6" x14ac:dyDescent="0.35">
      <c r="A1637">
        <v>2008</v>
      </c>
      <c r="B1637">
        <v>34</v>
      </c>
      <c r="C1637">
        <v>5</v>
      </c>
      <c r="D1637">
        <v>2909600711.5999999</v>
      </c>
      <c r="E1637">
        <f>VLOOKUP(Table1[[#This Row],[STATE_CODE]],Sheet2!$A$4:$B2089,2,FALSE)</f>
        <v>45287477192.23999</v>
      </c>
      <c r="F1637">
        <f>Table1[[#This Row],[VMT_TOTAL]]/Table1[[#This Row],[State 2008 Total]]</f>
        <v>6.4247356929357943E-2</v>
      </c>
    </row>
    <row r="1638" spans="1:6" x14ac:dyDescent="0.35">
      <c r="A1638">
        <v>2008</v>
      </c>
      <c r="B1638">
        <v>34</v>
      </c>
      <c r="C1638">
        <v>7</v>
      </c>
      <c r="D1638">
        <v>2620488139.1199999</v>
      </c>
      <c r="E1638">
        <f>VLOOKUP(Table1[[#This Row],[STATE_CODE]],Sheet2!$A$4:$B2090,2,FALSE)</f>
        <v>45287477192.23999</v>
      </c>
      <c r="F1638">
        <f>Table1[[#This Row],[VMT_TOTAL]]/Table1[[#This Row],[State 2008 Total]]</f>
        <v>5.786341614915614E-2</v>
      </c>
    </row>
    <row r="1639" spans="1:6" x14ac:dyDescent="0.35">
      <c r="A1639">
        <v>2008</v>
      </c>
      <c r="B1639">
        <v>34</v>
      </c>
      <c r="C1639">
        <v>9</v>
      </c>
      <c r="D1639">
        <v>469268887.30000001</v>
      </c>
      <c r="E1639">
        <f>VLOOKUP(Table1[[#This Row],[STATE_CODE]],Sheet2!$A$4:$B2091,2,FALSE)</f>
        <v>45287477192.23999</v>
      </c>
      <c r="F1639">
        <f>Table1[[#This Row],[VMT_TOTAL]]/Table1[[#This Row],[State 2008 Total]]</f>
        <v>1.0362001073895307E-2</v>
      </c>
    </row>
    <row r="1640" spans="1:6" x14ac:dyDescent="0.35">
      <c r="A1640">
        <v>2008</v>
      </c>
      <c r="B1640">
        <v>34</v>
      </c>
      <c r="C1640">
        <v>11</v>
      </c>
      <c r="D1640">
        <v>256885001.91999999</v>
      </c>
      <c r="E1640">
        <f>VLOOKUP(Table1[[#This Row],[STATE_CODE]],Sheet2!$A$4:$B2092,2,FALSE)</f>
        <v>45287477192.23999</v>
      </c>
      <c r="F1640">
        <f>Table1[[#This Row],[VMT_TOTAL]]/Table1[[#This Row],[State 2008 Total]]</f>
        <v>5.672318659517144E-3</v>
      </c>
    </row>
    <row r="1641" spans="1:6" x14ac:dyDescent="0.35">
      <c r="A1641">
        <v>2008</v>
      </c>
      <c r="B1641">
        <v>34</v>
      </c>
      <c r="C1641">
        <v>13</v>
      </c>
      <c r="D1641">
        <v>3085627840.5999999</v>
      </c>
      <c r="E1641">
        <f>VLOOKUP(Table1[[#This Row],[STATE_CODE]],Sheet2!$A$4:$B2093,2,FALSE)</f>
        <v>45287477192.23999</v>
      </c>
      <c r="F1641">
        <f>Table1[[#This Row],[VMT_TOTAL]]/Table1[[#This Row],[State 2008 Total]]</f>
        <v>6.8134240013014505E-2</v>
      </c>
    </row>
    <row r="1642" spans="1:6" x14ac:dyDescent="0.35">
      <c r="A1642">
        <v>2008</v>
      </c>
      <c r="B1642">
        <v>34</v>
      </c>
      <c r="C1642">
        <v>15</v>
      </c>
      <c r="D1642">
        <v>1626694111.3599999</v>
      </c>
      <c r="E1642">
        <f>VLOOKUP(Table1[[#This Row],[STATE_CODE]],Sheet2!$A$4:$B2094,2,FALSE)</f>
        <v>45287477192.23999</v>
      </c>
      <c r="F1642">
        <f>Table1[[#This Row],[VMT_TOTAL]]/Table1[[#This Row],[State 2008 Total]]</f>
        <v>3.5919291870794116E-2</v>
      </c>
    </row>
    <row r="1643" spans="1:6" x14ac:dyDescent="0.35">
      <c r="A1643">
        <v>2008</v>
      </c>
      <c r="B1643">
        <v>34</v>
      </c>
      <c r="C1643">
        <v>17</v>
      </c>
      <c r="D1643">
        <v>1435418148.69999</v>
      </c>
      <c r="E1643">
        <f>VLOOKUP(Table1[[#This Row],[STATE_CODE]],Sheet2!$A$4:$B2095,2,FALSE)</f>
        <v>45287477192.23999</v>
      </c>
      <c r="F1643">
        <f>Table1[[#This Row],[VMT_TOTAL]]/Table1[[#This Row],[State 2008 Total]]</f>
        <v>3.1695696861337837E-2</v>
      </c>
    </row>
    <row r="1644" spans="1:6" x14ac:dyDescent="0.35">
      <c r="A1644">
        <v>2008</v>
      </c>
      <c r="B1644">
        <v>34</v>
      </c>
      <c r="C1644">
        <v>19</v>
      </c>
      <c r="D1644">
        <v>1049314321.36</v>
      </c>
      <c r="E1644">
        <f>VLOOKUP(Table1[[#This Row],[STATE_CODE]],Sheet2!$A$4:$B2096,2,FALSE)</f>
        <v>45287477192.23999</v>
      </c>
      <c r="F1644">
        <f>Table1[[#This Row],[VMT_TOTAL]]/Table1[[#This Row],[State 2008 Total]]</f>
        <v>2.3170076727961345E-2</v>
      </c>
    </row>
    <row r="1645" spans="1:6" x14ac:dyDescent="0.35">
      <c r="A1645">
        <v>2008</v>
      </c>
      <c r="B1645">
        <v>34</v>
      </c>
      <c r="C1645">
        <v>21</v>
      </c>
      <c r="D1645">
        <v>2148197358.54</v>
      </c>
      <c r="E1645">
        <f>VLOOKUP(Table1[[#This Row],[STATE_CODE]],Sheet2!$A$4:$B2097,2,FALSE)</f>
        <v>45287477192.23999</v>
      </c>
      <c r="F1645">
        <f>Table1[[#This Row],[VMT_TOTAL]]/Table1[[#This Row],[State 2008 Total]]</f>
        <v>4.7434688168235914E-2</v>
      </c>
    </row>
    <row r="1646" spans="1:6" x14ac:dyDescent="0.35">
      <c r="A1646">
        <v>2008</v>
      </c>
      <c r="B1646">
        <v>34</v>
      </c>
      <c r="C1646">
        <v>23</v>
      </c>
      <c r="D1646">
        <v>5326204096.8800001</v>
      </c>
      <c r="E1646">
        <f>VLOOKUP(Table1[[#This Row],[STATE_CODE]],Sheet2!$A$4:$B2098,2,FALSE)</f>
        <v>45287477192.23999</v>
      </c>
      <c r="F1646">
        <f>Table1[[#This Row],[VMT_TOTAL]]/Table1[[#This Row],[State 2008 Total]]</f>
        <v>0.11760876134192445</v>
      </c>
    </row>
    <row r="1647" spans="1:6" x14ac:dyDescent="0.35">
      <c r="A1647">
        <v>2008</v>
      </c>
      <c r="B1647">
        <v>34</v>
      </c>
      <c r="C1647">
        <v>25</v>
      </c>
      <c r="D1647">
        <v>3652570181.3400002</v>
      </c>
      <c r="E1647">
        <f>VLOOKUP(Table1[[#This Row],[STATE_CODE]],Sheet2!$A$4:$B2099,2,FALSE)</f>
        <v>45287477192.23999</v>
      </c>
      <c r="F1647">
        <f>Table1[[#This Row],[VMT_TOTAL]]/Table1[[#This Row],[State 2008 Total]]</f>
        <v>8.0652984175631409E-2</v>
      </c>
    </row>
    <row r="1648" spans="1:6" x14ac:dyDescent="0.35">
      <c r="A1648">
        <v>2008</v>
      </c>
      <c r="B1648">
        <v>34</v>
      </c>
      <c r="C1648">
        <v>27</v>
      </c>
      <c r="D1648">
        <v>3392106369.6999998</v>
      </c>
      <c r="E1648">
        <f>VLOOKUP(Table1[[#This Row],[STATE_CODE]],Sheet2!$A$4:$B2100,2,FALSE)</f>
        <v>45287477192.23999</v>
      </c>
      <c r="F1648">
        <f>Table1[[#This Row],[VMT_TOTAL]]/Table1[[#This Row],[State 2008 Total]]</f>
        <v>7.4901641248438483E-2</v>
      </c>
    </row>
    <row r="1649" spans="1:6" x14ac:dyDescent="0.35">
      <c r="A1649">
        <v>2008</v>
      </c>
      <c r="B1649">
        <v>34</v>
      </c>
      <c r="C1649">
        <v>29</v>
      </c>
      <c r="D1649">
        <v>2369833416.5999999</v>
      </c>
      <c r="E1649">
        <f>VLOOKUP(Table1[[#This Row],[STATE_CODE]],Sheet2!$A$4:$B2101,2,FALSE)</f>
        <v>45287477192.23999</v>
      </c>
      <c r="F1649">
        <f>Table1[[#This Row],[VMT_TOTAL]]/Table1[[#This Row],[State 2008 Total]]</f>
        <v>5.2328669281804706E-2</v>
      </c>
    </row>
    <row r="1650" spans="1:6" x14ac:dyDescent="0.35">
      <c r="A1650">
        <v>2008</v>
      </c>
      <c r="B1650">
        <v>34</v>
      </c>
      <c r="C1650">
        <v>31</v>
      </c>
      <c r="D1650">
        <v>1916610957.3</v>
      </c>
      <c r="E1650">
        <f>VLOOKUP(Table1[[#This Row],[STATE_CODE]],Sheet2!$A$4:$B2102,2,FALSE)</f>
        <v>45287477192.23999</v>
      </c>
      <c r="F1650">
        <f>Table1[[#This Row],[VMT_TOTAL]]/Table1[[#This Row],[State 2008 Total]]</f>
        <v>4.232099194141932E-2</v>
      </c>
    </row>
    <row r="1651" spans="1:6" x14ac:dyDescent="0.35">
      <c r="A1651">
        <v>2008</v>
      </c>
      <c r="B1651">
        <v>34</v>
      </c>
      <c r="C1651">
        <v>33</v>
      </c>
      <c r="D1651">
        <v>431414330.92000002</v>
      </c>
      <c r="E1651">
        <f>VLOOKUP(Table1[[#This Row],[STATE_CODE]],Sheet2!$A$4:$B2103,2,FALSE)</f>
        <v>45287477192.23999</v>
      </c>
      <c r="F1651">
        <f>Table1[[#This Row],[VMT_TOTAL]]/Table1[[#This Row],[State 2008 Total]]</f>
        <v>9.5261285827138737E-3</v>
      </c>
    </row>
    <row r="1652" spans="1:6" x14ac:dyDescent="0.35">
      <c r="A1652">
        <v>2008</v>
      </c>
      <c r="B1652">
        <v>34</v>
      </c>
      <c r="C1652">
        <v>35</v>
      </c>
      <c r="D1652">
        <v>1791184129.8599999</v>
      </c>
      <c r="E1652">
        <f>VLOOKUP(Table1[[#This Row],[STATE_CODE]],Sheet2!$A$4:$B2104,2,FALSE)</f>
        <v>45287477192.23999</v>
      </c>
      <c r="F1652">
        <f>Table1[[#This Row],[VMT_TOTAL]]/Table1[[#This Row],[State 2008 Total]]</f>
        <v>3.9551422179174053E-2</v>
      </c>
    </row>
    <row r="1653" spans="1:6" x14ac:dyDescent="0.35">
      <c r="A1653">
        <v>2008</v>
      </c>
      <c r="B1653">
        <v>34</v>
      </c>
      <c r="C1653">
        <v>37</v>
      </c>
      <c r="D1653">
        <v>400539969</v>
      </c>
      <c r="E1653">
        <f>VLOOKUP(Table1[[#This Row],[STATE_CODE]],Sheet2!$A$4:$B2105,2,FALSE)</f>
        <v>45287477192.23999</v>
      </c>
      <c r="F1653">
        <f>Table1[[#This Row],[VMT_TOTAL]]/Table1[[#This Row],[State 2008 Total]]</f>
        <v>8.8443868776296626E-3</v>
      </c>
    </row>
    <row r="1654" spans="1:6" x14ac:dyDescent="0.35">
      <c r="A1654">
        <v>2008</v>
      </c>
      <c r="B1654">
        <v>34</v>
      </c>
      <c r="C1654">
        <v>39</v>
      </c>
      <c r="D1654">
        <v>2972095771.5</v>
      </c>
      <c r="E1654">
        <f>VLOOKUP(Table1[[#This Row],[STATE_CODE]],Sheet2!$A$4:$B2106,2,FALSE)</f>
        <v>45287477192.23999</v>
      </c>
      <c r="F1654">
        <f>Table1[[#This Row],[VMT_TOTAL]]/Table1[[#This Row],[State 2008 Total]]</f>
        <v>6.5627320304988607E-2</v>
      </c>
    </row>
    <row r="1655" spans="1:6" x14ac:dyDescent="0.35">
      <c r="A1655">
        <v>2008</v>
      </c>
      <c r="B1655">
        <v>34</v>
      </c>
      <c r="C1655">
        <v>41</v>
      </c>
      <c r="D1655">
        <v>936512195.34000003</v>
      </c>
      <c r="E1655">
        <f>VLOOKUP(Table1[[#This Row],[STATE_CODE]],Sheet2!$A$4:$B2107,2,FALSE)</f>
        <v>45287477192.23999</v>
      </c>
      <c r="F1655">
        <f>Table1[[#This Row],[VMT_TOTAL]]/Table1[[#This Row],[State 2008 Total]]</f>
        <v>2.0679275009394239E-2</v>
      </c>
    </row>
    <row r="1656" spans="1:6" x14ac:dyDescent="0.35">
      <c r="A1656">
        <v>2008</v>
      </c>
      <c r="B1656">
        <v>35</v>
      </c>
      <c r="C1656">
        <v>1</v>
      </c>
      <c r="D1656">
        <v>3835125651</v>
      </c>
      <c r="E1656">
        <f>VLOOKUP(Table1[[#This Row],[STATE_CODE]],Sheet2!$A$4:$B2108,2,FALSE)</f>
        <v>14662832862.4</v>
      </c>
      <c r="F1656">
        <f>Table1[[#This Row],[VMT_TOTAL]]/Table1[[#This Row],[State 2008 Total]]</f>
        <v>0.26155420899834697</v>
      </c>
    </row>
    <row r="1657" spans="1:6" x14ac:dyDescent="0.35">
      <c r="A1657">
        <v>2008</v>
      </c>
      <c r="B1657">
        <v>35</v>
      </c>
      <c r="C1657">
        <v>3</v>
      </c>
      <c r="D1657">
        <v>36883915.350000001</v>
      </c>
      <c r="E1657">
        <f>VLOOKUP(Table1[[#This Row],[STATE_CODE]],Sheet2!$A$4:$B2109,2,FALSE)</f>
        <v>14662832862.4</v>
      </c>
      <c r="F1657">
        <f>Table1[[#This Row],[VMT_TOTAL]]/Table1[[#This Row],[State 2008 Total]]</f>
        <v>2.5154699433682882E-3</v>
      </c>
    </row>
    <row r="1658" spans="1:6" x14ac:dyDescent="0.35">
      <c r="A1658">
        <v>2008</v>
      </c>
      <c r="B1658">
        <v>35</v>
      </c>
      <c r="C1658">
        <v>5</v>
      </c>
      <c r="D1658">
        <v>317438695.89999998</v>
      </c>
      <c r="E1658">
        <f>VLOOKUP(Table1[[#This Row],[STATE_CODE]],Sheet2!$A$4:$B2110,2,FALSE)</f>
        <v>14662832862.4</v>
      </c>
      <c r="F1658">
        <f>Table1[[#This Row],[VMT_TOTAL]]/Table1[[#This Row],[State 2008 Total]]</f>
        <v>2.1649206458187908E-2</v>
      </c>
    </row>
    <row r="1659" spans="1:6" x14ac:dyDescent="0.35">
      <c r="A1659">
        <v>2008</v>
      </c>
      <c r="B1659">
        <v>35</v>
      </c>
      <c r="C1659">
        <v>6</v>
      </c>
      <c r="D1659">
        <v>534845457.669999</v>
      </c>
      <c r="E1659">
        <f>VLOOKUP(Table1[[#This Row],[STATE_CODE]],Sheet2!$A$4:$B2111,2,FALSE)</f>
        <v>14662832862.4</v>
      </c>
      <c r="F1659">
        <f>Table1[[#This Row],[VMT_TOTAL]]/Table1[[#This Row],[State 2008 Total]]</f>
        <v>3.64762704921439E-2</v>
      </c>
    </row>
    <row r="1660" spans="1:6" x14ac:dyDescent="0.35">
      <c r="A1660">
        <v>2008</v>
      </c>
      <c r="B1660">
        <v>35</v>
      </c>
      <c r="C1660">
        <v>7</v>
      </c>
      <c r="D1660">
        <v>166431223.96000001</v>
      </c>
      <c r="E1660">
        <f>VLOOKUP(Table1[[#This Row],[STATE_CODE]],Sheet2!$A$4:$B2112,2,FALSE)</f>
        <v>14662832862.4</v>
      </c>
      <c r="F1660">
        <f>Table1[[#This Row],[VMT_TOTAL]]/Table1[[#This Row],[State 2008 Total]]</f>
        <v>1.1350550437411089E-2</v>
      </c>
    </row>
    <row r="1661" spans="1:6" x14ac:dyDescent="0.35">
      <c r="A1661">
        <v>2008</v>
      </c>
      <c r="B1661">
        <v>35</v>
      </c>
      <c r="C1661">
        <v>9</v>
      </c>
      <c r="D1661">
        <v>168874953.22</v>
      </c>
      <c r="E1661">
        <f>VLOOKUP(Table1[[#This Row],[STATE_CODE]],Sheet2!$A$4:$B2113,2,FALSE)</f>
        <v>14662832862.4</v>
      </c>
      <c r="F1661">
        <f>Table1[[#This Row],[VMT_TOTAL]]/Table1[[#This Row],[State 2008 Total]]</f>
        <v>1.1517211906100845E-2</v>
      </c>
    </row>
    <row r="1662" spans="1:6" x14ac:dyDescent="0.35">
      <c r="A1662">
        <v>2008</v>
      </c>
      <c r="B1662">
        <v>35</v>
      </c>
      <c r="C1662">
        <v>11</v>
      </c>
      <c r="D1662">
        <v>45291701.390000001</v>
      </c>
      <c r="E1662">
        <f>VLOOKUP(Table1[[#This Row],[STATE_CODE]],Sheet2!$A$4:$B2114,2,FALSE)</f>
        <v>14662832862.4</v>
      </c>
      <c r="F1662">
        <f>Table1[[#This Row],[VMT_TOTAL]]/Table1[[#This Row],[State 2008 Total]]</f>
        <v>3.0888779688774746E-3</v>
      </c>
    </row>
    <row r="1663" spans="1:6" x14ac:dyDescent="0.35">
      <c r="A1663">
        <v>2008</v>
      </c>
      <c r="B1663">
        <v>35</v>
      </c>
      <c r="C1663">
        <v>13</v>
      </c>
      <c r="D1663">
        <v>1106380646.0999999</v>
      </c>
      <c r="E1663">
        <f>VLOOKUP(Table1[[#This Row],[STATE_CODE]],Sheet2!$A$4:$B2115,2,FALSE)</f>
        <v>14662832862.4</v>
      </c>
      <c r="F1663">
        <f>Table1[[#This Row],[VMT_TOTAL]]/Table1[[#This Row],[State 2008 Total]]</f>
        <v>7.5454767607499584E-2</v>
      </c>
    </row>
    <row r="1664" spans="1:6" x14ac:dyDescent="0.35">
      <c r="A1664">
        <v>2008</v>
      </c>
      <c r="B1664">
        <v>35</v>
      </c>
      <c r="C1664">
        <v>15</v>
      </c>
      <c r="D1664">
        <v>302465957.15999901</v>
      </c>
      <c r="E1664">
        <f>VLOOKUP(Table1[[#This Row],[STATE_CODE]],Sheet2!$A$4:$B2116,2,FALSE)</f>
        <v>14662832862.4</v>
      </c>
      <c r="F1664">
        <f>Table1[[#This Row],[VMT_TOTAL]]/Table1[[#This Row],[State 2008 Total]]</f>
        <v>2.0628070987265667E-2</v>
      </c>
    </row>
    <row r="1665" spans="1:6" x14ac:dyDescent="0.35">
      <c r="A1665">
        <v>2008</v>
      </c>
      <c r="B1665">
        <v>35</v>
      </c>
      <c r="C1665">
        <v>17</v>
      </c>
      <c r="D1665">
        <v>207847809.53</v>
      </c>
      <c r="E1665">
        <f>VLOOKUP(Table1[[#This Row],[STATE_CODE]],Sheet2!$A$4:$B2117,2,FALSE)</f>
        <v>14662832862.4</v>
      </c>
      <c r="F1665">
        <f>Table1[[#This Row],[VMT_TOTAL]]/Table1[[#This Row],[State 2008 Total]]</f>
        <v>1.4175146881949771E-2</v>
      </c>
    </row>
    <row r="1666" spans="1:6" x14ac:dyDescent="0.35">
      <c r="A1666">
        <v>2008</v>
      </c>
      <c r="B1666">
        <v>35</v>
      </c>
      <c r="C1666">
        <v>19</v>
      </c>
      <c r="D1666">
        <v>497068473.76999998</v>
      </c>
      <c r="E1666">
        <f>VLOOKUP(Table1[[#This Row],[STATE_CODE]],Sheet2!$A$4:$B2118,2,FALSE)</f>
        <v>14662832862.4</v>
      </c>
      <c r="F1666">
        <f>Table1[[#This Row],[VMT_TOTAL]]/Table1[[#This Row],[State 2008 Total]]</f>
        <v>3.3899893590455907E-2</v>
      </c>
    </row>
    <row r="1667" spans="1:6" x14ac:dyDescent="0.35">
      <c r="A1667">
        <v>2008</v>
      </c>
      <c r="B1667">
        <v>35</v>
      </c>
      <c r="C1667">
        <v>23</v>
      </c>
      <c r="D1667">
        <v>205732095.63999999</v>
      </c>
      <c r="E1667">
        <f>VLOOKUP(Table1[[#This Row],[STATE_CODE]],Sheet2!$A$4:$B2119,2,FALSE)</f>
        <v>14662832862.4</v>
      </c>
      <c r="F1667">
        <f>Table1[[#This Row],[VMT_TOTAL]]/Table1[[#This Row],[State 2008 Total]]</f>
        <v>1.4030855945140053E-2</v>
      </c>
    </row>
    <row r="1668" spans="1:6" x14ac:dyDescent="0.35">
      <c r="A1668">
        <v>2008</v>
      </c>
      <c r="B1668">
        <v>35</v>
      </c>
      <c r="C1668">
        <v>25</v>
      </c>
      <c r="D1668">
        <v>173811119.81999999</v>
      </c>
      <c r="E1668">
        <f>VLOOKUP(Table1[[#This Row],[STATE_CODE]],Sheet2!$A$4:$B2120,2,FALSE)</f>
        <v>14662832862.4</v>
      </c>
      <c r="F1668">
        <f>Table1[[#This Row],[VMT_TOTAL]]/Table1[[#This Row],[State 2008 Total]]</f>
        <v>1.1853856717258573E-2</v>
      </c>
    </row>
    <row r="1669" spans="1:6" x14ac:dyDescent="0.35">
      <c r="A1669">
        <v>2008</v>
      </c>
      <c r="B1669">
        <v>35</v>
      </c>
      <c r="C1669">
        <v>27</v>
      </c>
      <c r="D1669">
        <v>184721725.53</v>
      </c>
      <c r="E1669">
        <f>VLOOKUP(Table1[[#This Row],[STATE_CODE]],Sheet2!$A$4:$B2121,2,FALSE)</f>
        <v>14662832862.4</v>
      </c>
      <c r="F1669">
        <f>Table1[[#This Row],[VMT_TOTAL]]/Table1[[#This Row],[State 2008 Total]]</f>
        <v>1.2597956156458904E-2</v>
      </c>
    </row>
    <row r="1670" spans="1:6" x14ac:dyDescent="0.35">
      <c r="A1670">
        <v>2008</v>
      </c>
      <c r="B1670">
        <v>35</v>
      </c>
      <c r="C1670">
        <v>28</v>
      </c>
      <c r="D1670">
        <v>53913533.380000003</v>
      </c>
      <c r="E1670">
        <f>VLOOKUP(Table1[[#This Row],[STATE_CODE]],Sheet2!$A$4:$B2122,2,FALSE)</f>
        <v>14662832862.4</v>
      </c>
      <c r="F1670">
        <f>Table1[[#This Row],[VMT_TOTAL]]/Table1[[#This Row],[State 2008 Total]]</f>
        <v>3.6768838522500545E-3</v>
      </c>
    </row>
    <row r="1671" spans="1:6" x14ac:dyDescent="0.35">
      <c r="A1671">
        <v>2008</v>
      </c>
      <c r="B1671">
        <v>35</v>
      </c>
      <c r="C1671">
        <v>29</v>
      </c>
      <c r="D1671">
        <v>390296236.19999999</v>
      </c>
      <c r="E1671">
        <f>VLOOKUP(Table1[[#This Row],[STATE_CODE]],Sheet2!$A$4:$B2123,2,FALSE)</f>
        <v>14662832862.4</v>
      </c>
      <c r="F1671">
        <f>Table1[[#This Row],[VMT_TOTAL]]/Table1[[#This Row],[State 2008 Total]]</f>
        <v>2.6618064862543665E-2</v>
      </c>
    </row>
    <row r="1672" spans="1:6" x14ac:dyDescent="0.35">
      <c r="A1672">
        <v>2008</v>
      </c>
      <c r="B1672">
        <v>35</v>
      </c>
      <c r="C1672">
        <v>31</v>
      </c>
      <c r="D1672">
        <v>761363869.63</v>
      </c>
      <c r="E1672">
        <f>VLOOKUP(Table1[[#This Row],[STATE_CODE]],Sheet2!$A$4:$B2124,2,FALSE)</f>
        <v>14662832862.4</v>
      </c>
      <c r="F1672">
        <f>Table1[[#This Row],[VMT_TOTAL]]/Table1[[#This Row],[State 2008 Total]]</f>
        <v>5.192474583696377E-2</v>
      </c>
    </row>
    <row r="1673" spans="1:6" x14ac:dyDescent="0.35">
      <c r="A1673">
        <v>2008</v>
      </c>
      <c r="B1673">
        <v>35</v>
      </c>
      <c r="C1673">
        <v>33</v>
      </c>
      <c r="D1673">
        <v>81874110.329999998</v>
      </c>
      <c r="E1673">
        <f>VLOOKUP(Table1[[#This Row],[STATE_CODE]],Sheet2!$A$4:$B2125,2,FALSE)</f>
        <v>14662832862.4</v>
      </c>
      <c r="F1673">
        <f>Table1[[#This Row],[VMT_TOTAL]]/Table1[[#This Row],[State 2008 Total]]</f>
        <v>5.5837852820344374E-3</v>
      </c>
    </row>
    <row r="1674" spans="1:6" x14ac:dyDescent="0.35">
      <c r="A1674">
        <v>2008</v>
      </c>
      <c r="B1674">
        <v>35</v>
      </c>
      <c r="C1674">
        <v>35</v>
      </c>
      <c r="D1674">
        <v>445919307.60000002</v>
      </c>
      <c r="E1674">
        <f>VLOOKUP(Table1[[#This Row],[STATE_CODE]],Sheet2!$A$4:$B2126,2,FALSE)</f>
        <v>14662832862.4</v>
      </c>
      <c r="F1674">
        <f>Table1[[#This Row],[VMT_TOTAL]]/Table1[[#This Row],[State 2008 Total]]</f>
        <v>3.0411538601348577E-2</v>
      </c>
    </row>
    <row r="1675" spans="1:6" x14ac:dyDescent="0.35">
      <c r="A1675">
        <v>2008</v>
      </c>
      <c r="B1675">
        <v>35</v>
      </c>
      <c r="C1675">
        <v>37</v>
      </c>
      <c r="D1675">
        <v>436964997.94</v>
      </c>
      <c r="E1675">
        <f>VLOOKUP(Table1[[#This Row],[STATE_CODE]],Sheet2!$A$4:$B2127,2,FALSE)</f>
        <v>14662832862.4</v>
      </c>
      <c r="F1675">
        <f>Table1[[#This Row],[VMT_TOTAL]]/Table1[[#This Row],[State 2008 Total]]</f>
        <v>2.9800857858818829E-2</v>
      </c>
    </row>
    <row r="1676" spans="1:6" x14ac:dyDescent="0.35">
      <c r="A1676">
        <v>2008</v>
      </c>
      <c r="B1676">
        <v>35</v>
      </c>
      <c r="C1676">
        <v>39</v>
      </c>
      <c r="D1676">
        <v>161924393.99000001</v>
      </c>
      <c r="E1676">
        <f>VLOOKUP(Table1[[#This Row],[STATE_CODE]],Sheet2!$A$4:$B2128,2,FALSE)</f>
        <v>14662832862.4</v>
      </c>
      <c r="F1676">
        <f>Table1[[#This Row],[VMT_TOTAL]]/Table1[[#This Row],[State 2008 Total]]</f>
        <v>1.1043186232124613E-2</v>
      </c>
    </row>
    <row r="1677" spans="1:6" x14ac:dyDescent="0.35">
      <c r="A1677">
        <v>2008</v>
      </c>
      <c r="B1677">
        <v>35</v>
      </c>
      <c r="C1677">
        <v>41</v>
      </c>
      <c r="D1677">
        <v>126458488.51000001</v>
      </c>
      <c r="E1677">
        <f>VLOOKUP(Table1[[#This Row],[STATE_CODE]],Sheet2!$A$4:$B2129,2,FALSE)</f>
        <v>14662832862.4</v>
      </c>
      <c r="F1677">
        <f>Table1[[#This Row],[VMT_TOTAL]]/Table1[[#This Row],[State 2008 Total]]</f>
        <v>8.6244240588923549E-3</v>
      </c>
    </row>
    <row r="1678" spans="1:6" x14ac:dyDescent="0.35">
      <c r="A1678">
        <v>2008</v>
      </c>
      <c r="B1678">
        <v>35</v>
      </c>
      <c r="C1678">
        <v>43</v>
      </c>
      <c r="D1678">
        <v>856000347.65999997</v>
      </c>
      <c r="E1678">
        <f>VLOOKUP(Table1[[#This Row],[STATE_CODE]],Sheet2!$A$4:$B2130,2,FALSE)</f>
        <v>14662832862.4</v>
      </c>
      <c r="F1678">
        <f>Table1[[#This Row],[VMT_TOTAL]]/Table1[[#This Row],[State 2008 Total]]</f>
        <v>5.8378920069057552E-2</v>
      </c>
    </row>
    <row r="1679" spans="1:6" x14ac:dyDescent="0.35">
      <c r="A1679">
        <v>2008</v>
      </c>
      <c r="B1679">
        <v>35</v>
      </c>
      <c r="C1679">
        <v>45</v>
      </c>
      <c r="D1679">
        <v>915271197.20000005</v>
      </c>
      <c r="E1679">
        <f>VLOOKUP(Table1[[#This Row],[STATE_CODE]],Sheet2!$A$4:$B2131,2,FALSE)</f>
        <v>14662832862.4</v>
      </c>
      <c r="F1679">
        <f>Table1[[#This Row],[VMT_TOTAL]]/Table1[[#This Row],[State 2008 Total]]</f>
        <v>6.2421170983066723E-2</v>
      </c>
    </row>
    <row r="1680" spans="1:6" x14ac:dyDescent="0.35">
      <c r="A1680">
        <v>2008</v>
      </c>
      <c r="B1680">
        <v>35</v>
      </c>
      <c r="C1680">
        <v>47</v>
      </c>
      <c r="D1680">
        <v>206842555.044</v>
      </c>
      <c r="E1680">
        <f>VLOOKUP(Table1[[#This Row],[STATE_CODE]],Sheet2!$A$4:$B2132,2,FALSE)</f>
        <v>14662832862.4</v>
      </c>
      <c r="F1680">
        <f>Table1[[#This Row],[VMT_TOTAL]]/Table1[[#This Row],[State 2008 Total]]</f>
        <v>1.4106588882589513E-2</v>
      </c>
    </row>
    <row r="1681" spans="1:6" x14ac:dyDescent="0.35">
      <c r="A1681">
        <v>2008</v>
      </c>
      <c r="B1681">
        <v>35</v>
      </c>
      <c r="C1681">
        <v>49</v>
      </c>
      <c r="D1681">
        <v>1122000538.5999999</v>
      </c>
      <c r="E1681">
        <f>VLOOKUP(Table1[[#This Row],[STATE_CODE]],Sheet2!$A$4:$B2133,2,FALSE)</f>
        <v>14662832862.4</v>
      </c>
      <c r="F1681">
        <f>Table1[[#This Row],[VMT_TOTAL]]/Table1[[#This Row],[State 2008 Total]]</f>
        <v>7.6520038735294685E-2</v>
      </c>
    </row>
    <row r="1682" spans="1:6" x14ac:dyDescent="0.35">
      <c r="A1682">
        <v>2008</v>
      </c>
      <c r="B1682">
        <v>35</v>
      </c>
      <c r="C1682">
        <v>51</v>
      </c>
      <c r="D1682">
        <v>155044556.93599999</v>
      </c>
      <c r="E1682">
        <f>VLOOKUP(Table1[[#This Row],[STATE_CODE]],Sheet2!$A$4:$B2134,2,FALSE)</f>
        <v>14662832862.4</v>
      </c>
      <c r="F1682">
        <f>Table1[[#This Row],[VMT_TOTAL]]/Table1[[#This Row],[State 2008 Total]]</f>
        <v>1.0573983785464935E-2</v>
      </c>
    </row>
    <row r="1683" spans="1:6" x14ac:dyDescent="0.35">
      <c r="A1683">
        <v>2008</v>
      </c>
      <c r="B1683">
        <v>35</v>
      </c>
      <c r="C1683">
        <v>53</v>
      </c>
      <c r="D1683">
        <v>314715900.98000002</v>
      </c>
      <c r="E1683">
        <f>VLOOKUP(Table1[[#This Row],[STATE_CODE]],Sheet2!$A$4:$B2135,2,FALSE)</f>
        <v>14662832862.4</v>
      </c>
      <c r="F1683">
        <f>Table1[[#This Row],[VMT_TOTAL]]/Table1[[#This Row],[State 2008 Total]]</f>
        <v>2.1463512810476624E-2</v>
      </c>
    </row>
    <row r="1684" spans="1:6" x14ac:dyDescent="0.35">
      <c r="A1684">
        <v>2008</v>
      </c>
      <c r="B1684">
        <v>35</v>
      </c>
      <c r="C1684">
        <v>55</v>
      </c>
      <c r="D1684">
        <v>91073808</v>
      </c>
      <c r="E1684">
        <f>VLOOKUP(Table1[[#This Row],[STATE_CODE]],Sheet2!$A$4:$B2136,2,FALSE)</f>
        <v>14662832862.4</v>
      </c>
      <c r="F1684">
        <f>Table1[[#This Row],[VMT_TOTAL]]/Table1[[#This Row],[State 2008 Total]]</f>
        <v>6.2112013998018882E-3</v>
      </c>
    </row>
    <row r="1685" spans="1:6" x14ac:dyDescent="0.35">
      <c r="A1685">
        <v>2008</v>
      </c>
      <c r="B1685">
        <v>35</v>
      </c>
      <c r="C1685">
        <v>57</v>
      </c>
      <c r="D1685">
        <v>376710881.31</v>
      </c>
      <c r="E1685">
        <f>VLOOKUP(Table1[[#This Row],[STATE_CODE]],Sheet2!$A$4:$B2137,2,FALSE)</f>
        <v>14662832862.4</v>
      </c>
      <c r="F1685">
        <f>Table1[[#This Row],[VMT_TOTAL]]/Table1[[#This Row],[State 2008 Total]]</f>
        <v>2.5691548478057213E-2</v>
      </c>
    </row>
    <row r="1686" spans="1:6" x14ac:dyDescent="0.35">
      <c r="A1686">
        <v>2008</v>
      </c>
      <c r="B1686">
        <v>35</v>
      </c>
      <c r="C1686">
        <v>59</v>
      </c>
      <c r="D1686">
        <v>71772255.230000004</v>
      </c>
      <c r="E1686">
        <f>VLOOKUP(Table1[[#This Row],[STATE_CODE]],Sheet2!$A$4:$B2138,2,FALSE)</f>
        <v>14662832862.4</v>
      </c>
      <c r="F1686">
        <f>Table1[[#This Row],[VMT_TOTAL]]/Table1[[#This Row],[State 2008 Total]]</f>
        <v>4.8948423475552311E-3</v>
      </c>
    </row>
    <row r="1687" spans="1:6" x14ac:dyDescent="0.35">
      <c r="A1687">
        <v>2008</v>
      </c>
      <c r="B1687">
        <v>35</v>
      </c>
      <c r="C1687">
        <v>61</v>
      </c>
      <c r="D1687">
        <v>311766457.81999999</v>
      </c>
      <c r="E1687">
        <f>VLOOKUP(Table1[[#This Row],[STATE_CODE]],Sheet2!$A$4:$B2139,2,FALSE)</f>
        <v>14662832862.4</v>
      </c>
      <c r="F1687">
        <f>Table1[[#This Row],[VMT_TOTAL]]/Table1[[#This Row],[State 2008 Total]]</f>
        <v>2.126236183319424E-2</v>
      </c>
    </row>
    <row r="1688" spans="1:6" x14ac:dyDescent="0.35">
      <c r="A1688">
        <v>2008</v>
      </c>
      <c r="B1688">
        <v>36</v>
      </c>
      <c r="C1688">
        <v>1</v>
      </c>
      <c r="D1688">
        <v>2367919921</v>
      </c>
      <c r="E1688">
        <f>VLOOKUP(Table1[[#This Row],[STATE_CODE]],Sheet2!$A$4:$B2140,2,FALSE)</f>
        <v>66536707636.200012</v>
      </c>
      <c r="F1688">
        <f>Table1[[#This Row],[VMT_TOTAL]]/Table1[[#This Row],[State 2008 Total]]</f>
        <v>3.5588173883609887E-2</v>
      </c>
    </row>
    <row r="1689" spans="1:6" x14ac:dyDescent="0.35">
      <c r="A1689">
        <v>2008</v>
      </c>
      <c r="B1689">
        <v>36</v>
      </c>
      <c r="C1689">
        <v>3</v>
      </c>
      <c r="D1689">
        <v>82159680</v>
      </c>
      <c r="E1689">
        <f>VLOOKUP(Table1[[#This Row],[STATE_CODE]],Sheet2!$A$4:$B2141,2,FALSE)</f>
        <v>66536707636.200012</v>
      </c>
      <c r="F1689">
        <f>Table1[[#This Row],[VMT_TOTAL]]/Table1[[#This Row],[State 2008 Total]]</f>
        <v>1.2348023056569174E-3</v>
      </c>
    </row>
    <row r="1690" spans="1:6" x14ac:dyDescent="0.35">
      <c r="A1690">
        <v>2008</v>
      </c>
      <c r="B1690">
        <v>36</v>
      </c>
      <c r="C1690">
        <v>5</v>
      </c>
      <c r="D1690">
        <v>2284815573</v>
      </c>
      <c r="E1690">
        <f>VLOOKUP(Table1[[#This Row],[STATE_CODE]],Sheet2!$A$4:$B2142,2,FALSE)</f>
        <v>66536707636.200012</v>
      </c>
      <c r="F1690">
        <f>Table1[[#This Row],[VMT_TOTAL]]/Table1[[#This Row],[State 2008 Total]]</f>
        <v>3.4339173881169339E-2</v>
      </c>
    </row>
    <row r="1691" spans="1:6" x14ac:dyDescent="0.35">
      <c r="A1691">
        <v>2008</v>
      </c>
      <c r="B1691">
        <v>36</v>
      </c>
      <c r="C1691">
        <v>7</v>
      </c>
      <c r="D1691">
        <v>1052319723</v>
      </c>
      <c r="E1691">
        <f>VLOOKUP(Table1[[#This Row],[STATE_CODE]],Sheet2!$A$4:$B2143,2,FALSE)</f>
        <v>66536707636.200012</v>
      </c>
      <c r="F1691">
        <f>Table1[[#This Row],[VMT_TOTAL]]/Table1[[#This Row],[State 2008 Total]]</f>
        <v>1.5815626597482473E-2</v>
      </c>
    </row>
    <row r="1692" spans="1:6" x14ac:dyDescent="0.35">
      <c r="A1692">
        <v>2008</v>
      </c>
      <c r="B1692">
        <v>36</v>
      </c>
      <c r="C1692">
        <v>9</v>
      </c>
      <c r="D1692">
        <v>300894639</v>
      </c>
      <c r="E1692">
        <f>VLOOKUP(Table1[[#This Row],[STATE_CODE]],Sheet2!$A$4:$B2144,2,FALSE)</f>
        <v>66536707636.200012</v>
      </c>
      <c r="F1692">
        <f>Table1[[#This Row],[VMT_TOTAL]]/Table1[[#This Row],[State 2008 Total]]</f>
        <v>4.5222351644627371E-3</v>
      </c>
    </row>
    <row r="1693" spans="1:6" x14ac:dyDescent="0.35">
      <c r="A1693">
        <v>2008</v>
      </c>
      <c r="B1693">
        <v>36</v>
      </c>
      <c r="C1693">
        <v>11</v>
      </c>
      <c r="D1693">
        <v>308220092.39999998</v>
      </c>
      <c r="E1693">
        <f>VLOOKUP(Table1[[#This Row],[STATE_CODE]],Sheet2!$A$4:$B2145,2,FALSE)</f>
        <v>66536707636.200012</v>
      </c>
      <c r="F1693">
        <f>Table1[[#This Row],[VMT_TOTAL]]/Table1[[#This Row],[State 2008 Total]]</f>
        <v>4.632331585825409E-3</v>
      </c>
    </row>
    <row r="1694" spans="1:6" x14ac:dyDescent="0.35">
      <c r="A1694">
        <v>2008</v>
      </c>
      <c r="B1694">
        <v>36</v>
      </c>
      <c r="C1694">
        <v>13</v>
      </c>
      <c r="D1694">
        <v>731375970</v>
      </c>
      <c r="E1694">
        <f>VLOOKUP(Table1[[#This Row],[STATE_CODE]],Sheet2!$A$4:$B2146,2,FALSE)</f>
        <v>66536707636.200012</v>
      </c>
      <c r="F1694">
        <f>Table1[[#This Row],[VMT_TOTAL]]/Table1[[#This Row],[State 2008 Total]]</f>
        <v>1.0992067326188034E-2</v>
      </c>
    </row>
    <row r="1695" spans="1:6" x14ac:dyDescent="0.35">
      <c r="A1695">
        <v>2008</v>
      </c>
      <c r="B1695">
        <v>36</v>
      </c>
      <c r="C1695">
        <v>15</v>
      </c>
      <c r="D1695">
        <v>388102849.80000001</v>
      </c>
      <c r="E1695">
        <f>VLOOKUP(Table1[[#This Row],[STATE_CODE]],Sheet2!$A$4:$B2147,2,FALSE)</f>
        <v>66536707636.200012</v>
      </c>
      <c r="F1695">
        <f>Table1[[#This Row],[VMT_TOTAL]]/Table1[[#This Row],[State 2008 Total]]</f>
        <v>5.8329133434436497E-3</v>
      </c>
    </row>
    <row r="1696" spans="1:6" x14ac:dyDescent="0.35">
      <c r="A1696">
        <v>2008</v>
      </c>
      <c r="B1696">
        <v>36</v>
      </c>
      <c r="C1696">
        <v>17</v>
      </c>
      <c r="D1696">
        <v>187359169.80000001</v>
      </c>
      <c r="E1696">
        <f>VLOOKUP(Table1[[#This Row],[STATE_CODE]],Sheet2!$A$4:$B2148,2,FALSE)</f>
        <v>66536707636.200012</v>
      </c>
      <c r="F1696">
        <f>Table1[[#This Row],[VMT_TOTAL]]/Table1[[#This Row],[State 2008 Total]]</f>
        <v>2.8158767762362989E-3</v>
      </c>
    </row>
    <row r="1697" spans="1:6" x14ac:dyDescent="0.35">
      <c r="A1697">
        <v>2008</v>
      </c>
      <c r="B1697">
        <v>36</v>
      </c>
      <c r="C1697">
        <v>19</v>
      </c>
      <c r="D1697">
        <v>281837934</v>
      </c>
      <c r="E1697">
        <f>VLOOKUP(Table1[[#This Row],[STATE_CODE]],Sheet2!$A$4:$B2149,2,FALSE)</f>
        <v>66536707636.200012</v>
      </c>
      <c r="F1697">
        <f>Table1[[#This Row],[VMT_TOTAL]]/Table1[[#This Row],[State 2008 Total]]</f>
        <v>4.2358262681254618E-3</v>
      </c>
    </row>
    <row r="1698" spans="1:6" x14ac:dyDescent="0.35">
      <c r="A1698">
        <v>2008</v>
      </c>
      <c r="B1698">
        <v>36</v>
      </c>
      <c r="C1698">
        <v>21</v>
      </c>
      <c r="D1698">
        <v>290471142</v>
      </c>
      <c r="E1698">
        <f>VLOOKUP(Table1[[#This Row],[STATE_CODE]],Sheet2!$A$4:$B2150,2,FALSE)</f>
        <v>66536707636.200012</v>
      </c>
      <c r="F1698">
        <f>Table1[[#This Row],[VMT_TOTAL]]/Table1[[#This Row],[State 2008 Total]]</f>
        <v>4.3655773229447567E-3</v>
      </c>
    </row>
    <row r="1699" spans="1:6" x14ac:dyDescent="0.35">
      <c r="A1699">
        <v>2008</v>
      </c>
      <c r="B1699">
        <v>36</v>
      </c>
      <c r="C1699">
        <v>23</v>
      </c>
      <c r="D1699">
        <v>321493960.80000001</v>
      </c>
      <c r="E1699">
        <f>VLOOKUP(Table1[[#This Row],[STATE_CODE]],Sheet2!$A$4:$B2151,2,FALSE)</f>
        <v>66536707636.200012</v>
      </c>
      <c r="F1699">
        <f>Table1[[#This Row],[VMT_TOTAL]]/Table1[[#This Row],[State 2008 Total]]</f>
        <v>4.8318285082246505E-3</v>
      </c>
    </row>
    <row r="1700" spans="1:6" x14ac:dyDescent="0.35">
      <c r="A1700">
        <v>2008</v>
      </c>
      <c r="B1700">
        <v>36</v>
      </c>
      <c r="C1700">
        <v>25</v>
      </c>
      <c r="D1700">
        <v>186059613.59999999</v>
      </c>
      <c r="E1700">
        <f>VLOOKUP(Table1[[#This Row],[STATE_CODE]],Sheet2!$A$4:$B2152,2,FALSE)</f>
        <v>66536707636.200012</v>
      </c>
      <c r="F1700">
        <f>Table1[[#This Row],[VMT_TOTAL]]/Table1[[#This Row],[State 2008 Total]]</f>
        <v>2.7963453589755359E-3</v>
      </c>
    </row>
    <row r="1701" spans="1:6" x14ac:dyDescent="0.35">
      <c r="A1701">
        <v>2008</v>
      </c>
      <c r="B1701">
        <v>36</v>
      </c>
      <c r="C1701">
        <v>27</v>
      </c>
      <c r="D1701">
        <v>1403935520.4000001</v>
      </c>
      <c r="E1701">
        <f>VLOOKUP(Table1[[#This Row],[STATE_CODE]],Sheet2!$A$4:$B2153,2,FALSE)</f>
        <v>66536707636.200012</v>
      </c>
      <c r="F1701">
        <f>Table1[[#This Row],[VMT_TOTAL]]/Table1[[#This Row],[State 2008 Total]]</f>
        <v>2.1100165161105355E-2</v>
      </c>
    </row>
    <row r="1702" spans="1:6" x14ac:dyDescent="0.35">
      <c r="A1702">
        <v>2008</v>
      </c>
      <c r="B1702">
        <v>36</v>
      </c>
      <c r="C1702">
        <v>29</v>
      </c>
      <c r="D1702">
        <v>4227020376</v>
      </c>
      <c r="E1702">
        <f>VLOOKUP(Table1[[#This Row],[STATE_CODE]],Sheet2!$A$4:$B2154,2,FALSE)</f>
        <v>66536707636.200012</v>
      </c>
      <c r="F1702">
        <f>Table1[[#This Row],[VMT_TOTAL]]/Table1[[#This Row],[State 2008 Total]]</f>
        <v>6.3529148438060734E-2</v>
      </c>
    </row>
    <row r="1703" spans="1:6" x14ac:dyDescent="0.35">
      <c r="A1703">
        <v>2008</v>
      </c>
      <c r="B1703">
        <v>36</v>
      </c>
      <c r="C1703">
        <v>31</v>
      </c>
      <c r="D1703">
        <v>214421466</v>
      </c>
      <c r="E1703">
        <f>VLOOKUP(Table1[[#This Row],[STATE_CODE]],Sheet2!$A$4:$B2155,2,FALSE)</f>
        <v>66536707636.200012</v>
      </c>
      <c r="F1703">
        <f>Table1[[#This Row],[VMT_TOTAL]]/Table1[[#This Row],[State 2008 Total]]</f>
        <v>3.2226040875419225E-3</v>
      </c>
    </row>
    <row r="1704" spans="1:6" x14ac:dyDescent="0.35">
      <c r="A1704">
        <v>2008</v>
      </c>
      <c r="B1704">
        <v>36</v>
      </c>
      <c r="C1704">
        <v>33</v>
      </c>
      <c r="D1704">
        <v>72055884</v>
      </c>
      <c r="E1704">
        <f>VLOOKUP(Table1[[#This Row],[STATE_CODE]],Sheet2!$A$4:$B2156,2,FALSE)</f>
        <v>66536707636.200012</v>
      </c>
      <c r="F1704">
        <f>Table1[[#This Row],[VMT_TOTAL]]/Table1[[#This Row],[State 2008 Total]]</f>
        <v>1.0829493457051851E-3</v>
      </c>
    </row>
    <row r="1705" spans="1:6" x14ac:dyDescent="0.35">
      <c r="A1705">
        <v>2008</v>
      </c>
      <c r="B1705">
        <v>36</v>
      </c>
      <c r="C1705">
        <v>35</v>
      </c>
      <c r="D1705">
        <v>57410906.399999999</v>
      </c>
      <c r="E1705">
        <f>VLOOKUP(Table1[[#This Row],[STATE_CODE]],Sheet2!$A$4:$B2157,2,FALSE)</f>
        <v>66536707636.200012</v>
      </c>
      <c r="F1705">
        <f>Table1[[#This Row],[VMT_TOTAL]]/Table1[[#This Row],[State 2008 Total]]</f>
        <v>8.6284561469291842E-4</v>
      </c>
    </row>
    <row r="1706" spans="1:6" x14ac:dyDescent="0.35">
      <c r="A1706">
        <v>2008</v>
      </c>
      <c r="B1706">
        <v>36</v>
      </c>
      <c r="C1706">
        <v>37</v>
      </c>
      <c r="D1706">
        <v>510840474</v>
      </c>
      <c r="E1706">
        <f>VLOOKUP(Table1[[#This Row],[STATE_CODE]],Sheet2!$A$4:$B2158,2,FALSE)</f>
        <v>66536707636.200012</v>
      </c>
      <c r="F1706">
        <f>Table1[[#This Row],[VMT_TOTAL]]/Table1[[#This Row],[State 2008 Total]]</f>
        <v>7.6775736604387038E-3</v>
      </c>
    </row>
    <row r="1707" spans="1:6" x14ac:dyDescent="0.35">
      <c r="A1707">
        <v>2008</v>
      </c>
      <c r="B1707">
        <v>36</v>
      </c>
      <c r="C1707">
        <v>39</v>
      </c>
      <c r="D1707">
        <v>333702696</v>
      </c>
      <c r="E1707">
        <f>VLOOKUP(Table1[[#This Row],[STATE_CODE]],Sheet2!$A$4:$B2159,2,FALSE)</f>
        <v>66536707636.200012</v>
      </c>
      <c r="F1707">
        <f>Table1[[#This Row],[VMT_TOTAL]]/Table1[[#This Row],[State 2008 Total]]</f>
        <v>5.0153172264635086E-3</v>
      </c>
    </row>
    <row r="1708" spans="1:6" x14ac:dyDescent="0.35">
      <c r="A1708">
        <v>2008</v>
      </c>
      <c r="B1708">
        <v>36</v>
      </c>
      <c r="C1708">
        <v>43</v>
      </c>
      <c r="D1708">
        <v>341382291</v>
      </c>
      <c r="E1708">
        <f>VLOOKUP(Table1[[#This Row],[STATE_CODE]],Sheet2!$A$4:$B2160,2,FALSE)</f>
        <v>66536707636.200012</v>
      </c>
      <c r="F1708">
        <f>Table1[[#This Row],[VMT_TOTAL]]/Table1[[#This Row],[State 2008 Total]]</f>
        <v>5.1307361474295021E-3</v>
      </c>
    </row>
    <row r="1709" spans="1:6" x14ac:dyDescent="0.35">
      <c r="A1709">
        <v>2008</v>
      </c>
      <c r="B1709">
        <v>36</v>
      </c>
      <c r="C1709">
        <v>45</v>
      </c>
      <c r="D1709">
        <v>420145491</v>
      </c>
      <c r="E1709">
        <f>VLOOKUP(Table1[[#This Row],[STATE_CODE]],Sheet2!$A$4:$B2161,2,FALSE)</f>
        <v>66536707636.200012</v>
      </c>
      <c r="F1709">
        <f>Table1[[#This Row],[VMT_TOTAL]]/Table1[[#This Row],[State 2008 Total]]</f>
        <v>6.3144917433728765E-3</v>
      </c>
    </row>
    <row r="1710" spans="1:6" x14ac:dyDescent="0.35">
      <c r="A1710">
        <v>2008</v>
      </c>
      <c r="B1710">
        <v>36</v>
      </c>
      <c r="C1710">
        <v>47</v>
      </c>
      <c r="D1710">
        <v>2801703941</v>
      </c>
      <c r="E1710">
        <f>VLOOKUP(Table1[[#This Row],[STATE_CODE]],Sheet2!$A$4:$B2162,2,FALSE)</f>
        <v>66536707636.200012</v>
      </c>
      <c r="F1710">
        <f>Table1[[#This Row],[VMT_TOTAL]]/Table1[[#This Row],[State 2008 Total]]</f>
        <v>4.2107643142169887E-2</v>
      </c>
    </row>
    <row r="1711" spans="1:6" x14ac:dyDescent="0.35">
      <c r="A1711">
        <v>2008</v>
      </c>
      <c r="B1711">
        <v>36</v>
      </c>
      <c r="C1711">
        <v>49</v>
      </c>
      <c r="D1711">
        <v>80564432.400000006</v>
      </c>
      <c r="E1711">
        <f>VLOOKUP(Table1[[#This Row],[STATE_CODE]],Sheet2!$A$4:$B2163,2,FALSE)</f>
        <v>66536707636.200012</v>
      </c>
      <c r="F1711">
        <f>Table1[[#This Row],[VMT_TOTAL]]/Table1[[#This Row],[State 2008 Total]]</f>
        <v>1.2108268542606407E-3</v>
      </c>
    </row>
    <row r="1712" spans="1:6" x14ac:dyDescent="0.35">
      <c r="A1712">
        <v>2008</v>
      </c>
      <c r="B1712">
        <v>36</v>
      </c>
      <c r="C1712">
        <v>51</v>
      </c>
      <c r="D1712">
        <v>275802960</v>
      </c>
      <c r="E1712">
        <f>VLOOKUP(Table1[[#This Row],[STATE_CODE]],Sheet2!$A$4:$B2164,2,FALSE)</f>
        <v>66536707636.200012</v>
      </c>
      <c r="F1712">
        <f>Table1[[#This Row],[VMT_TOTAL]]/Table1[[#This Row],[State 2008 Total]]</f>
        <v>4.145124846092421E-3</v>
      </c>
    </row>
    <row r="1713" spans="1:6" x14ac:dyDescent="0.35">
      <c r="A1713">
        <v>2008</v>
      </c>
      <c r="B1713">
        <v>36</v>
      </c>
      <c r="C1713">
        <v>53</v>
      </c>
      <c r="D1713">
        <v>283042440</v>
      </c>
      <c r="E1713">
        <f>VLOOKUP(Table1[[#This Row],[STATE_CODE]],Sheet2!$A$4:$B2165,2,FALSE)</f>
        <v>66536707636.200012</v>
      </c>
      <c r="F1713">
        <f>Table1[[#This Row],[VMT_TOTAL]]/Table1[[#This Row],[State 2008 Total]]</f>
        <v>4.2539291476154694E-3</v>
      </c>
    </row>
    <row r="1714" spans="1:6" x14ac:dyDescent="0.35">
      <c r="A1714">
        <v>2008</v>
      </c>
      <c r="B1714">
        <v>36</v>
      </c>
      <c r="C1714">
        <v>55</v>
      </c>
      <c r="D1714">
        <v>2788665081</v>
      </c>
      <c r="E1714">
        <f>VLOOKUP(Table1[[#This Row],[STATE_CODE]],Sheet2!$A$4:$B2166,2,FALSE)</f>
        <v>66536707636.200012</v>
      </c>
      <c r="F1714">
        <f>Table1[[#This Row],[VMT_TOTAL]]/Table1[[#This Row],[State 2008 Total]]</f>
        <v>4.1911678231022008E-2</v>
      </c>
    </row>
    <row r="1715" spans="1:6" x14ac:dyDescent="0.35">
      <c r="A1715">
        <v>2008</v>
      </c>
      <c r="B1715">
        <v>36</v>
      </c>
      <c r="C1715">
        <v>57</v>
      </c>
      <c r="D1715">
        <v>354049368</v>
      </c>
      <c r="E1715">
        <f>VLOOKUP(Table1[[#This Row],[STATE_CODE]],Sheet2!$A$4:$B2167,2,FALSE)</f>
        <v>66536707636.200012</v>
      </c>
      <c r="F1715">
        <f>Table1[[#This Row],[VMT_TOTAL]]/Table1[[#This Row],[State 2008 Total]]</f>
        <v>5.3211134211181739E-3</v>
      </c>
    </row>
    <row r="1716" spans="1:6" x14ac:dyDescent="0.35">
      <c r="A1716">
        <v>2008</v>
      </c>
      <c r="B1716">
        <v>36</v>
      </c>
      <c r="C1716">
        <v>59</v>
      </c>
      <c r="D1716">
        <v>5695564376</v>
      </c>
      <c r="E1716">
        <f>VLOOKUP(Table1[[#This Row],[STATE_CODE]],Sheet2!$A$4:$B2168,2,FALSE)</f>
        <v>66536707636.200012</v>
      </c>
      <c r="F1716">
        <f>Table1[[#This Row],[VMT_TOTAL]]/Table1[[#This Row],[State 2008 Total]]</f>
        <v>8.5600333685601049E-2</v>
      </c>
    </row>
    <row r="1717" spans="1:6" x14ac:dyDescent="0.35">
      <c r="A1717">
        <v>2008</v>
      </c>
      <c r="B1717">
        <v>36</v>
      </c>
      <c r="C1717">
        <v>61</v>
      </c>
      <c r="D1717">
        <v>2385435964</v>
      </c>
      <c r="E1717">
        <f>VLOOKUP(Table1[[#This Row],[STATE_CODE]],Sheet2!$A$4:$B2169,2,FALSE)</f>
        <v>66536707636.200012</v>
      </c>
      <c r="F1717">
        <f>Table1[[#This Row],[VMT_TOTAL]]/Table1[[#This Row],[State 2008 Total]]</f>
        <v>3.5851427711794052E-2</v>
      </c>
    </row>
    <row r="1718" spans="1:6" x14ac:dyDescent="0.35">
      <c r="A1718">
        <v>2008</v>
      </c>
      <c r="B1718">
        <v>36</v>
      </c>
      <c r="C1718">
        <v>63</v>
      </c>
      <c r="D1718">
        <v>577900897.20000005</v>
      </c>
      <c r="E1718">
        <f>VLOOKUP(Table1[[#This Row],[STATE_CODE]],Sheet2!$A$4:$B2170,2,FALSE)</f>
        <v>66536707636.200012</v>
      </c>
      <c r="F1718">
        <f>Table1[[#This Row],[VMT_TOTAL]]/Table1[[#This Row],[State 2008 Total]]</f>
        <v>8.6854447376591686E-3</v>
      </c>
    </row>
    <row r="1719" spans="1:6" x14ac:dyDescent="0.35">
      <c r="A1719">
        <v>2008</v>
      </c>
      <c r="B1719">
        <v>36</v>
      </c>
      <c r="C1719">
        <v>65</v>
      </c>
      <c r="D1719">
        <v>920594566.20000005</v>
      </c>
      <c r="E1719">
        <f>VLOOKUP(Table1[[#This Row],[STATE_CODE]],Sheet2!$A$4:$B2171,2,FALSE)</f>
        <v>66536707636.200012</v>
      </c>
      <c r="F1719">
        <f>Table1[[#This Row],[VMT_TOTAL]]/Table1[[#This Row],[State 2008 Total]]</f>
        <v>1.3835889975703286E-2</v>
      </c>
    </row>
    <row r="1720" spans="1:6" x14ac:dyDescent="0.35">
      <c r="A1720">
        <v>2008</v>
      </c>
      <c r="B1720">
        <v>36</v>
      </c>
      <c r="C1720">
        <v>67</v>
      </c>
      <c r="D1720">
        <v>2390078417.4000001</v>
      </c>
      <c r="E1720">
        <f>VLOOKUP(Table1[[#This Row],[STATE_CODE]],Sheet2!$A$4:$B2172,2,FALSE)</f>
        <v>66536707636.200012</v>
      </c>
      <c r="F1720">
        <f>Table1[[#This Row],[VMT_TOTAL]]/Table1[[#This Row],[State 2008 Total]]</f>
        <v>3.5921200526905124E-2</v>
      </c>
    </row>
    <row r="1721" spans="1:6" x14ac:dyDescent="0.35">
      <c r="A1721">
        <v>2008</v>
      </c>
      <c r="B1721">
        <v>36</v>
      </c>
      <c r="C1721">
        <v>69</v>
      </c>
      <c r="D1721">
        <v>635718027</v>
      </c>
      <c r="E1721">
        <f>VLOOKUP(Table1[[#This Row],[STATE_CODE]],Sheet2!$A$4:$B2173,2,FALSE)</f>
        <v>66536707636.200012</v>
      </c>
      <c r="F1721">
        <f>Table1[[#This Row],[VMT_TOTAL]]/Table1[[#This Row],[State 2008 Total]]</f>
        <v>9.5543956048425027E-3</v>
      </c>
    </row>
    <row r="1722" spans="1:6" x14ac:dyDescent="0.35">
      <c r="A1722">
        <v>2008</v>
      </c>
      <c r="B1722">
        <v>36</v>
      </c>
      <c r="C1722">
        <v>71</v>
      </c>
      <c r="D1722">
        <v>2058199719</v>
      </c>
      <c r="E1722">
        <f>VLOOKUP(Table1[[#This Row],[STATE_CODE]],Sheet2!$A$4:$B2174,2,FALSE)</f>
        <v>66536707636.200012</v>
      </c>
      <c r="F1722">
        <f>Table1[[#This Row],[VMT_TOTAL]]/Table1[[#This Row],[State 2008 Total]]</f>
        <v>3.0933296703731315E-2</v>
      </c>
    </row>
    <row r="1723" spans="1:6" x14ac:dyDescent="0.35">
      <c r="A1723">
        <v>2008</v>
      </c>
      <c r="B1723">
        <v>36</v>
      </c>
      <c r="C1723">
        <v>73</v>
      </c>
      <c r="D1723">
        <v>80317053</v>
      </c>
      <c r="E1723">
        <f>VLOOKUP(Table1[[#This Row],[STATE_CODE]],Sheet2!$A$4:$B2175,2,FALSE)</f>
        <v>66536707636.200012</v>
      </c>
      <c r="F1723">
        <f>Table1[[#This Row],[VMT_TOTAL]]/Table1[[#This Row],[State 2008 Total]]</f>
        <v>1.2071089155650172E-3</v>
      </c>
    </row>
    <row r="1724" spans="1:6" x14ac:dyDescent="0.35">
      <c r="A1724">
        <v>2008</v>
      </c>
      <c r="B1724">
        <v>36</v>
      </c>
      <c r="C1724">
        <v>75</v>
      </c>
      <c r="D1724">
        <v>436657947</v>
      </c>
      <c r="E1724">
        <f>VLOOKUP(Table1[[#This Row],[STATE_CODE]],Sheet2!$A$4:$B2176,2,FALSE)</f>
        <v>66536707636.200012</v>
      </c>
      <c r="F1724">
        <f>Table1[[#This Row],[VMT_TOTAL]]/Table1[[#This Row],[State 2008 Total]]</f>
        <v>6.562662363570745E-3</v>
      </c>
    </row>
    <row r="1725" spans="1:6" x14ac:dyDescent="0.35">
      <c r="A1725">
        <v>2008</v>
      </c>
      <c r="B1725">
        <v>36</v>
      </c>
      <c r="C1725">
        <v>77</v>
      </c>
      <c r="D1725">
        <v>233419354.80000001</v>
      </c>
      <c r="E1725">
        <f>VLOOKUP(Table1[[#This Row],[STATE_CODE]],Sheet2!$A$4:$B2177,2,FALSE)</f>
        <v>66536707636.200012</v>
      </c>
      <c r="F1725">
        <f>Table1[[#This Row],[VMT_TOTAL]]/Table1[[#This Row],[State 2008 Total]]</f>
        <v>3.5081290176883608E-3</v>
      </c>
    </row>
    <row r="1726" spans="1:6" x14ac:dyDescent="0.35">
      <c r="A1726">
        <v>2008</v>
      </c>
      <c r="B1726">
        <v>36</v>
      </c>
      <c r="C1726">
        <v>79</v>
      </c>
      <c r="D1726">
        <v>761337096</v>
      </c>
      <c r="E1726">
        <f>VLOOKUP(Table1[[#This Row],[STATE_CODE]],Sheet2!$A$4:$B2178,2,FALSE)</f>
        <v>66536707636.200012</v>
      </c>
      <c r="F1726">
        <f>Table1[[#This Row],[VMT_TOTAL]]/Table1[[#This Row],[State 2008 Total]]</f>
        <v>1.1442362014104021E-2</v>
      </c>
    </row>
    <row r="1727" spans="1:6" x14ac:dyDescent="0.35">
      <c r="A1727">
        <v>2008</v>
      </c>
      <c r="B1727">
        <v>36</v>
      </c>
      <c r="C1727">
        <v>81</v>
      </c>
      <c r="D1727">
        <v>5214622295</v>
      </c>
      <c r="E1727">
        <f>VLOOKUP(Table1[[#This Row],[STATE_CODE]],Sheet2!$A$4:$B2179,2,FALSE)</f>
        <v>66536707636.200012</v>
      </c>
      <c r="F1727">
        <f>Table1[[#This Row],[VMT_TOTAL]]/Table1[[#This Row],[State 2008 Total]]</f>
        <v>7.8372111880133488E-2</v>
      </c>
    </row>
    <row r="1728" spans="1:6" x14ac:dyDescent="0.35">
      <c r="A1728">
        <v>2008</v>
      </c>
      <c r="B1728">
        <v>36</v>
      </c>
      <c r="C1728">
        <v>83</v>
      </c>
      <c r="D1728">
        <v>573209545.79999995</v>
      </c>
      <c r="E1728">
        <f>VLOOKUP(Table1[[#This Row],[STATE_CODE]],Sheet2!$A$4:$B2180,2,FALSE)</f>
        <v>66536707636.200012</v>
      </c>
      <c r="F1728">
        <f>Table1[[#This Row],[VMT_TOTAL]]/Table1[[#This Row],[State 2008 Total]]</f>
        <v>8.6149370199396398E-3</v>
      </c>
    </row>
    <row r="1729" spans="1:6" x14ac:dyDescent="0.35">
      <c r="A1729">
        <v>2008</v>
      </c>
      <c r="B1729">
        <v>36</v>
      </c>
      <c r="C1729">
        <v>85</v>
      </c>
      <c r="D1729">
        <v>1404372341.4000001</v>
      </c>
      <c r="E1729">
        <f>VLOOKUP(Table1[[#This Row],[STATE_CODE]],Sheet2!$A$4:$B2181,2,FALSE)</f>
        <v>66536707636.200012</v>
      </c>
      <c r="F1729">
        <f>Table1[[#This Row],[VMT_TOTAL]]/Table1[[#This Row],[State 2008 Total]]</f>
        <v>2.1106730274041034E-2</v>
      </c>
    </row>
    <row r="1730" spans="1:6" x14ac:dyDescent="0.35">
      <c r="A1730">
        <v>2008</v>
      </c>
      <c r="B1730">
        <v>36</v>
      </c>
      <c r="C1730">
        <v>87</v>
      </c>
      <c r="D1730">
        <v>1889156214</v>
      </c>
      <c r="E1730">
        <f>VLOOKUP(Table1[[#This Row],[STATE_CODE]],Sheet2!$A$4:$B2182,2,FALSE)</f>
        <v>66536707636.200012</v>
      </c>
      <c r="F1730">
        <f>Table1[[#This Row],[VMT_TOTAL]]/Table1[[#This Row],[State 2008 Total]]</f>
        <v>2.8392691509914511E-2</v>
      </c>
    </row>
    <row r="1731" spans="1:6" x14ac:dyDescent="0.35">
      <c r="A1731">
        <v>2008</v>
      </c>
      <c r="B1731">
        <v>36</v>
      </c>
      <c r="C1731">
        <v>89</v>
      </c>
      <c r="D1731">
        <v>290368405.80000001</v>
      </c>
      <c r="E1731">
        <f>VLOOKUP(Table1[[#This Row],[STATE_CODE]],Sheet2!$A$4:$B2183,2,FALSE)</f>
        <v>66536707636.200012</v>
      </c>
      <c r="F1731">
        <f>Table1[[#This Row],[VMT_TOTAL]]/Table1[[#This Row],[State 2008 Total]]</f>
        <v>4.3640332699903832E-3</v>
      </c>
    </row>
    <row r="1732" spans="1:6" x14ac:dyDescent="0.35">
      <c r="A1732">
        <v>2008</v>
      </c>
      <c r="B1732">
        <v>36</v>
      </c>
      <c r="C1732">
        <v>91</v>
      </c>
      <c r="D1732">
        <v>1204659720</v>
      </c>
      <c r="E1732">
        <f>VLOOKUP(Table1[[#This Row],[STATE_CODE]],Sheet2!$A$4:$B2184,2,FALSE)</f>
        <v>66536707636.200012</v>
      </c>
      <c r="F1732">
        <f>Table1[[#This Row],[VMT_TOTAL]]/Table1[[#This Row],[State 2008 Total]]</f>
        <v>1.8105189793680022E-2</v>
      </c>
    </row>
    <row r="1733" spans="1:6" x14ac:dyDescent="0.35">
      <c r="A1733">
        <v>2008</v>
      </c>
      <c r="B1733">
        <v>36</v>
      </c>
      <c r="C1733">
        <v>93</v>
      </c>
      <c r="D1733">
        <v>639798195</v>
      </c>
      <c r="E1733">
        <f>VLOOKUP(Table1[[#This Row],[STATE_CODE]],Sheet2!$A$4:$B2185,2,FALSE)</f>
        <v>66536707636.200012</v>
      </c>
      <c r="F1733">
        <f>Table1[[#This Row],[VMT_TOTAL]]/Table1[[#This Row],[State 2008 Total]]</f>
        <v>9.6157176651751088E-3</v>
      </c>
    </row>
    <row r="1734" spans="1:6" x14ac:dyDescent="0.35">
      <c r="A1734">
        <v>2008</v>
      </c>
      <c r="B1734">
        <v>36</v>
      </c>
      <c r="C1734">
        <v>95</v>
      </c>
      <c r="D1734">
        <v>117587382</v>
      </c>
      <c r="E1734">
        <f>VLOOKUP(Table1[[#This Row],[STATE_CODE]],Sheet2!$A$4:$B2186,2,FALSE)</f>
        <v>66536707636.200012</v>
      </c>
      <c r="F1734">
        <f>Table1[[#This Row],[VMT_TOTAL]]/Table1[[#This Row],[State 2008 Total]]</f>
        <v>1.7672557927411684E-3</v>
      </c>
    </row>
    <row r="1735" spans="1:6" x14ac:dyDescent="0.35">
      <c r="A1735">
        <v>2008</v>
      </c>
      <c r="B1735">
        <v>36</v>
      </c>
      <c r="C1735">
        <v>97</v>
      </c>
      <c r="D1735">
        <v>39629748</v>
      </c>
      <c r="E1735">
        <f>VLOOKUP(Table1[[#This Row],[STATE_CODE]],Sheet2!$A$4:$B2187,2,FALSE)</f>
        <v>66536707636.200012</v>
      </c>
      <c r="F1735">
        <f>Table1[[#This Row],[VMT_TOTAL]]/Table1[[#This Row],[State 2008 Total]]</f>
        <v>5.9560728818567222E-4</v>
      </c>
    </row>
    <row r="1736" spans="1:6" x14ac:dyDescent="0.35">
      <c r="A1736">
        <v>2008</v>
      </c>
      <c r="B1736">
        <v>36</v>
      </c>
      <c r="C1736">
        <v>99</v>
      </c>
      <c r="D1736">
        <v>213394836</v>
      </c>
      <c r="E1736">
        <f>VLOOKUP(Table1[[#This Row],[STATE_CODE]],Sheet2!$A$4:$B2188,2,FALSE)</f>
        <v>66536707636.200012</v>
      </c>
      <c r="F1736">
        <f>Table1[[#This Row],[VMT_TOTAL]]/Table1[[#This Row],[State 2008 Total]]</f>
        <v>3.2071745594442402E-3</v>
      </c>
    </row>
    <row r="1737" spans="1:6" x14ac:dyDescent="0.35">
      <c r="A1737">
        <v>2008</v>
      </c>
      <c r="B1737">
        <v>36</v>
      </c>
      <c r="C1737">
        <v>101</v>
      </c>
      <c r="D1737">
        <v>511345920</v>
      </c>
      <c r="E1737">
        <f>VLOOKUP(Table1[[#This Row],[STATE_CODE]],Sheet2!$A$4:$B2189,2,FALSE)</f>
        <v>66536707636.200012</v>
      </c>
      <c r="F1737">
        <f>Table1[[#This Row],[VMT_TOTAL]]/Table1[[#This Row],[State 2008 Total]]</f>
        <v>7.6851701589424112E-3</v>
      </c>
    </row>
    <row r="1738" spans="1:6" x14ac:dyDescent="0.35">
      <c r="A1738">
        <v>2008</v>
      </c>
      <c r="B1738">
        <v>36</v>
      </c>
      <c r="C1738">
        <v>103</v>
      </c>
      <c r="D1738">
        <v>7005029513</v>
      </c>
      <c r="E1738">
        <f>VLOOKUP(Table1[[#This Row],[STATE_CODE]],Sheet2!$A$4:$B2190,2,FALSE)</f>
        <v>66536707636.200012</v>
      </c>
      <c r="F1738">
        <f>Table1[[#This Row],[VMT_TOTAL]]/Table1[[#This Row],[State 2008 Total]]</f>
        <v>0.10528067531235703</v>
      </c>
    </row>
    <row r="1739" spans="1:6" x14ac:dyDescent="0.35">
      <c r="A1739">
        <v>2008</v>
      </c>
      <c r="B1739">
        <v>36</v>
      </c>
      <c r="C1739">
        <v>105</v>
      </c>
      <c r="D1739">
        <v>332327085</v>
      </c>
      <c r="E1739">
        <f>VLOOKUP(Table1[[#This Row],[STATE_CODE]],Sheet2!$A$4:$B2191,2,FALSE)</f>
        <v>66536707636.200012</v>
      </c>
      <c r="F1739">
        <f>Table1[[#This Row],[VMT_TOTAL]]/Table1[[#This Row],[State 2008 Total]]</f>
        <v>4.9946427589572205E-3</v>
      </c>
    </row>
    <row r="1740" spans="1:6" x14ac:dyDescent="0.35">
      <c r="A1740">
        <v>2008</v>
      </c>
      <c r="B1740">
        <v>36</v>
      </c>
      <c r="C1740">
        <v>107</v>
      </c>
      <c r="D1740">
        <v>227029068</v>
      </c>
      <c r="E1740">
        <f>VLOOKUP(Table1[[#This Row],[STATE_CODE]],Sheet2!$A$4:$B2192,2,FALSE)</f>
        <v>66536707636.200012</v>
      </c>
      <c r="F1740">
        <f>Table1[[#This Row],[VMT_TOTAL]]/Table1[[#This Row],[State 2008 Total]]</f>
        <v>3.4120874937383044E-3</v>
      </c>
    </row>
    <row r="1741" spans="1:6" x14ac:dyDescent="0.35">
      <c r="A1741">
        <v>2008</v>
      </c>
      <c r="B1741">
        <v>36</v>
      </c>
      <c r="C1741">
        <v>109</v>
      </c>
      <c r="D1741">
        <v>178161480</v>
      </c>
      <c r="E1741">
        <f>VLOOKUP(Table1[[#This Row],[STATE_CODE]],Sheet2!$A$4:$B2193,2,FALSE)</f>
        <v>66536707636.200012</v>
      </c>
      <c r="F1741">
        <f>Table1[[#This Row],[VMT_TOTAL]]/Table1[[#This Row],[State 2008 Total]]</f>
        <v>2.6776419562886417E-3</v>
      </c>
    </row>
    <row r="1742" spans="1:6" x14ac:dyDescent="0.35">
      <c r="A1742">
        <v>2008</v>
      </c>
      <c r="B1742">
        <v>36</v>
      </c>
      <c r="C1742">
        <v>111</v>
      </c>
      <c r="D1742">
        <v>943088853</v>
      </c>
      <c r="E1742">
        <f>VLOOKUP(Table1[[#This Row],[STATE_CODE]],Sheet2!$A$4:$B2194,2,FALSE)</f>
        <v>66536707636.200012</v>
      </c>
      <c r="F1742">
        <f>Table1[[#This Row],[VMT_TOTAL]]/Table1[[#This Row],[State 2008 Total]]</f>
        <v>1.4173963312950314E-2</v>
      </c>
    </row>
    <row r="1743" spans="1:6" x14ac:dyDescent="0.35">
      <c r="A1743">
        <v>2008</v>
      </c>
      <c r="B1743">
        <v>36</v>
      </c>
      <c r="C1743">
        <v>113</v>
      </c>
      <c r="D1743">
        <v>433398534</v>
      </c>
      <c r="E1743">
        <f>VLOOKUP(Table1[[#This Row],[STATE_CODE]],Sheet2!$A$4:$B2195,2,FALSE)</f>
        <v>66536707636.200012</v>
      </c>
      <c r="F1743">
        <f>Table1[[#This Row],[VMT_TOTAL]]/Table1[[#This Row],[State 2008 Total]]</f>
        <v>6.5136756746317402E-3</v>
      </c>
    </row>
    <row r="1744" spans="1:6" x14ac:dyDescent="0.35">
      <c r="A1744">
        <v>2008</v>
      </c>
      <c r="B1744">
        <v>36</v>
      </c>
      <c r="C1744">
        <v>115</v>
      </c>
      <c r="D1744">
        <v>130605636</v>
      </c>
      <c r="E1744">
        <f>VLOOKUP(Table1[[#This Row],[STATE_CODE]],Sheet2!$A$4:$B2196,2,FALSE)</f>
        <v>66536707636.200012</v>
      </c>
      <c r="F1744">
        <f>Table1[[#This Row],[VMT_TOTAL]]/Table1[[#This Row],[State 2008 Total]]</f>
        <v>1.9629110101766233E-3</v>
      </c>
    </row>
    <row r="1745" spans="1:6" x14ac:dyDescent="0.35">
      <c r="A1745">
        <v>2008</v>
      </c>
      <c r="B1745">
        <v>36</v>
      </c>
      <c r="C1745">
        <v>117</v>
      </c>
      <c r="D1745">
        <v>216940095</v>
      </c>
      <c r="E1745">
        <f>VLOOKUP(Table1[[#This Row],[STATE_CODE]],Sheet2!$A$4:$B2197,2,FALSE)</f>
        <v>66536707636.200012</v>
      </c>
      <c r="F1745">
        <f>Table1[[#This Row],[VMT_TOTAL]]/Table1[[#This Row],[State 2008 Total]]</f>
        <v>3.2604573130692658E-3</v>
      </c>
    </row>
    <row r="1746" spans="1:6" x14ac:dyDescent="0.35">
      <c r="A1746">
        <v>2008</v>
      </c>
      <c r="B1746">
        <v>36</v>
      </c>
      <c r="C1746">
        <v>119</v>
      </c>
      <c r="D1746">
        <v>5812744070</v>
      </c>
      <c r="E1746">
        <f>VLOOKUP(Table1[[#This Row],[STATE_CODE]],Sheet2!$A$4:$B2198,2,FALSE)</f>
        <v>66536707636.200012</v>
      </c>
      <c r="F1746">
        <f>Table1[[#This Row],[VMT_TOTAL]]/Table1[[#This Row],[State 2008 Total]]</f>
        <v>8.7361462213942101E-2</v>
      </c>
    </row>
    <row r="1747" spans="1:6" x14ac:dyDescent="0.35">
      <c r="A1747">
        <v>2008</v>
      </c>
      <c r="B1747">
        <v>36</v>
      </c>
      <c r="C1747">
        <v>121</v>
      </c>
      <c r="D1747">
        <v>10248732</v>
      </c>
      <c r="E1747">
        <f>VLOOKUP(Table1[[#This Row],[STATE_CODE]],Sheet2!$A$4:$B2199,2,FALSE)</f>
        <v>66536707636.200012</v>
      </c>
      <c r="F1747">
        <f>Table1[[#This Row],[VMT_TOTAL]]/Table1[[#This Row],[State 2008 Total]]</f>
        <v>1.5403124627140505E-4</v>
      </c>
    </row>
    <row r="1748" spans="1:6" x14ac:dyDescent="0.35">
      <c r="A1748">
        <v>2008</v>
      </c>
      <c r="B1748">
        <v>36</v>
      </c>
      <c r="C1748">
        <v>123</v>
      </c>
      <c r="D1748">
        <v>25992954</v>
      </c>
      <c r="E1748">
        <f>VLOOKUP(Table1[[#This Row],[STATE_CODE]],Sheet2!$A$4:$B2200,2,FALSE)</f>
        <v>66536707636.200012</v>
      </c>
      <c r="F1748">
        <f>Table1[[#This Row],[VMT_TOTAL]]/Table1[[#This Row],[State 2008 Total]]</f>
        <v>3.9065584883040192E-4</v>
      </c>
    </row>
    <row r="1749" spans="1:6" x14ac:dyDescent="0.35">
      <c r="A1749">
        <v>2008</v>
      </c>
      <c r="B1749">
        <v>37</v>
      </c>
      <c r="C1749">
        <v>1</v>
      </c>
      <c r="D1749">
        <v>651422538</v>
      </c>
      <c r="E1749">
        <f>VLOOKUP(Table1[[#This Row],[STATE_CODE]],Sheet2!$A$4:$B2201,2,FALSE)</f>
        <v>45915691635.739998</v>
      </c>
      <c r="F1749">
        <f>Table1[[#This Row],[VMT_TOTAL]]/Table1[[#This Row],[State 2008 Total]]</f>
        <v>1.4187361984392797E-2</v>
      </c>
    </row>
    <row r="1750" spans="1:6" x14ac:dyDescent="0.35">
      <c r="A1750">
        <v>2008</v>
      </c>
      <c r="B1750">
        <v>37</v>
      </c>
      <c r="C1750">
        <v>3</v>
      </c>
      <c r="D1750">
        <v>5050800</v>
      </c>
      <c r="E1750">
        <f>VLOOKUP(Table1[[#This Row],[STATE_CODE]],Sheet2!$A$4:$B2202,2,FALSE)</f>
        <v>45915691635.739998</v>
      </c>
      <c r="F1750">
        <f>Table1[[#This Row],[VMT_TOTAL]]/Table1[[#This Row],[State 2008 Total]]</f>
        <v>1.1000160990863836E-4</v>
      </c>
    </row>
    <row r="1751" spans="1:6" x14ac:dyDescent="0.35">
      <c r="A1751">
        <v>2008</v>
      </c>
      <c r="B1751">
        <v>37</v>
      </c>
      <c r="C1751">
        <v>7</v>
      </c>
      <c r="D1751">
        <v>153119394</v>
      </c>
      <c r="E1751">
        <f>VLOOKUP(Table1[[#This Row],[STATE_CODE]],Sheet2!$A$4:$B2203,2,FALSE)</f>
        <v>45915691635.739998</v>
      </c>
      <c r="F1751">
        <f>Table1[[#This Row],[VMT_TOTAL]]/Table1[[#This Row],[State 2008 Total]]</f>
        <v>3.3347944579542052E-3</v>
      </c>
    </row>
    <row r="1752" spans="1:6" x14ac:dyDescent="0.35">
      <c r="A1752">
        <v>2008</v>
      </c>
      <c r="B1752">
        <v>37</v>
      </c>
      <c r="C1752">
        <v>11</v>
      </c>
      <c r="D1752">
        <v>56726340</v>
      </c>
      <c r="E1752">
        <f>VLOOKUP(Table1[[#This Row],[STATE_CODE]],Sheet2!$A$4:$B2204,2,FALSE)</f>
        <v>45915691635.739998</v>
      </c>
      <c r="F1752">
        <f>Table1[[#This Row],[VMT_TOTAL]]/Table1[[#This Row],[State 2008 Total]]</f>
        <v>1.2354456173724535E-3</v>
      </c>
    </row>
    <row r="1753" spans="1:6" x14ac:dyDescent="0.35">
      <c r="A1753">
        <v>2008</v>
      </c>
      <c r="B1753">
        <v>37</v>
      </c>
      <c r="C1753">
        <v>13</v>
      </c>
      <c r="D1753">
        <v>121349496</v>
      </c>
      <c r="E1753">
        <f>VLOOKUP(Table1[[#This Row],[STATE_CODE]],Sheet2!$A$4:$B2205,2,FALSE)</f>
        <v>45915691635.739998</v>
      </c>
      <c r="F1753">
        <f>Table1[[#This Row],[VMT_TOTAL]]/Table1[[#This Row],[State 2008 Total]]</f>
        <v>2.6428763604977173E-3</v>
      </c>
    </row>
    <row r="1754" spans="1:6" x14ac:dyDescent="0.35">
      <c r="A1754">
        <v>2008</v>
      </c>
      <c r="B1754">
        <v>37</v>
      </c>
      <c r="C1754">
        <v>15</v>
      </c>
      <c r="D1754">
        <v>99610560</v>
      </c>
      <c r="E1754">
        <f>VLOOKUP(Table1[[#This Row],[STATE_CODE]],Sheet2!$A$4:$B2206,2,FALSE)</f>
        <v>45915691635.739998</v>
      </c>
      <c r="F1754">
        <f>Table1[[#This Row],[VMT_TOTAL]]/Table1[[#This Row],[State 2008 Total]]</f>
        <v>2.1694230545460155E-3</v>
      </c>
    </row>
    <row r="1755" spans="1:6" x14ac:dyDescent="0.35">
      <c r="A1755">
        <v>2008</v>
      </c>
      <c r="B1755">
        <v>37</v>
      </c>
      <c r="C1755">
        <v>19</v>
      </c>
      <c r="D1755">
        <v>599039520</v>
      </c>
      <c r="E1755">
        <f>VLOOKUP(Table1[[#This Row],[STATE_CODE]],Sheet2!$A$4:$B2207,2,FALSE)</f>
        <v>45915691635.739998</v>
      </c>
      <c r="F1755">
        <f>Table1[[#This Row],[VMT_TOTAL]]/Table1[[#This Row],[State 2008 Total]]</f>
        <v>1.3046509780410621E-2</v>
      </c>
    </row>
    <row r="1756" spans="1:6" x14ac:dyDescent="0.35">
      <c r="A1756">
        <v>2008</v>
      </c>
      <c r="B1756">
        <v>37</v>
      </c>
      <c r="C1756">
        <v>21</v>
      </c>
      <c r="D1756">
        <v>1539688972</v>
      </c>
      <c r="E1756">
        <f>VLOOKUP(Table1[[#This Row],[STATE_CODE]],Sheet2!$A$4:$B2208,2,FALSE)</f>
        <v>45915691635.739998</v>
      </c>
      <c r="F1756">
        <f>Table1[[#This Row],[VMT_TOTAL]]/Table1[[#This Row],[State 2008 Total]]</f>
        <v>3.3532958279594599E-2</v>
      </c>
    </row>
    <row r="1757" spans="1:6" x14ac:dyDescent="0.35">
      <c r="A1757">
        <v>2008</v>
      </c>
      <c r="B1757">
        <v>37</v>
      </c>
      <c r="C1757">
        <v>23</v>
      </c>
      <c r="D1757">
        <v>421195728</v>
      </c>
      <c r="E1757">
        <f>VLOOKUP(Table1[[#This Row],[STATE_CODE]],Sheet2!$A$4:$B2209,2,FALSE)</f>
        <v>45915691635.739998</v>
      </c>
      <c r="F1757">
        <f>Table1[[#This Row],[VMT_TOTAL]]/Table1[[#This Row],[State 2008 Total]]</f>
        <v>9.1732414996913252E-3</v>
      </c>
    </row>
    <row r="1758" spans="1:6" x14ac:dyDescent="0.35">
      <c r="A1758">
        <v>2008</v>
      </c>
      <c r="B1758">
        <v>37</v>
      </c>
      <c r="C1758">
        <v>25</v>
      </c>
      <c r="D1758">
        <v>801363954</v>
      </c>
      <c r="E1758">
        <f>VLOOKUP(Table1[[#This Row],[STATE_CODE]],Sheet2!$A$4:$B2210,2,FALSE)</f>
        <v>45915691635.739998</v>
      </c>
      <c r="F1758">
        <f>Table1[[#This Row],[VMT_TOTAL]]/Table1[[#This Row],[State 2008 Total]]</f>
        <v>1.745294311054724E-2</v>
      </c>
    </row>
    <row r="1759" spans="1:6" x14ac:dyDescent="0.35">
      <c r="A1759">
        <v>2008</v>
      </c>
      <c r="B1759">
        <v>37</v>
      </c>
      <c r="C1759">
        <v>27</v>
      </c>
      <c r="D1759">
        <v>301642194</v>
      </c>
      <c r="E1759">
        <f>VLOOKUP(Table1[[#This Row],[STATE_CODE]],Sheet2!$A$4:$B2211,2,FALSE)</f>
        <v>45915691635.739998</v>
      </c>
      <c r="F1759">
        <f>Table1[[#This Row],[VMT_TOTAL]]/Table1[[#This Row],[State 2008 Total]]</f>
        <v>6.5694794797603968E-3</v>
      </c>
    </row>
    <row r="1760" spans="1:6" x14ac:dyDescent="0.35">
      <c r="A1760">
        <v>2008</v>
      </c>
      <c r="B1760">
        <v>37</v>
      </c>
      <c r="C1760">
        <v>29</v>
      </c>
      <c r="D1760">
        <v>40754100</v>
      </c>
      <c r="E1760">
        <f>VLOOKUP(Table1[[#This Row],[STATE_CODE]],Sheet2!$A$4:$B2212,2,FALSE)</f>
        <v>45915691635.739998</v>
      </c>
      <c r="F1760">
        <f>Table1[[#This Row],[VMT_TOTAL]]/Table1[[#This Row],[State 2008 Total]]</f>
        <v>8.8758545386426668E-4</v>
      </c>
    </row>
    <row r="1761" spans="1:6" x14ac:dyDescent="0.35">
      <c r="A1761">
        <v>2008</v>
      </c>
      <c r="B1761">
        <v>37</v>
      </c>
      <c r="C1761">
        <v>31</v>
      </c>
      <c r="D1761">
        <v>325329348</v>
      </c>
      <c r="E1761">
        <f>VLOOKUP(Table1[[#This Row],[STATE_CODE]],Sheet2!$A$4:$B2213,2,FALSE)</f>
        <v>45915691635.739998</v>
      </c>
      <c r="F1761">
        <f>Table1[[#This Row],[VMT_TOTAL]]/Table1[[#This Row],[State 2008 Total]]</f>
        <v>7.085363116838452E-3</v>
      </c>
    </row>
    <row r="1762" spans="1:6" x14ac:dyDescent="0.35">
      <c r="A1762">
        <v>2008</v>
      </c>
      <c r="B1762">
        <v>37</v>
      </c>
      <c r="C1762">
        <v>33</v>
      </c>
      <c r="D1762">
        <v>64839462</v>
      </c>
      <c r="E1762">
        <f>VLOOKUP(Table1[[#This Row],[STATE_CODE]],Sheet2!$A$4:$B2214,2,FALSE)</f>
        <v>45915691635.739998</v>
      </c>
      <c r="F1762">
        <f>Table1[[#This Row],[VMT_TOTAL]]/Table1[[#This Row],[State 2008 Total]]</f>
        <v>1.4121416816365684E-3</v>
      </c>
    </row>
    <row r="1763" spans="1:6" x14ac:dyDescent="0.35">
      <c r="A1763">
        <v>2008</v>
      </c>
      <c r="B1763">
        <v>37</v>
      </c>
      <c r="C1763">
        <v>35</v>
      </c>
      <c r="D1763">
        <v>832132402.79999995</v>
      </c>
      <c r="E1763">
        <f>VLOOKUP(Table1[[#This Row],[STATE_CODE]],Sheet2!$A$4:$B2215,2,FALSE)</f>
        <v>45915691635.739998</v>
      </c>
      <c r="F1763">
        <f>Table1[[#This Row],[VMT_TOTAL]]/Table1[[#This Row],[State 2008 Total]]</f>
        <v>1.8123050598943438E-2</v>
      </c>
    </row>
    <row r="1764" spans="1:6" x14ac:dyDescent="0.35">
      <c r="A1764">
        <v>2008</v>
      </c>
      <c r="B1764">
        <v>37</v>
      </c>
      <c r="C1764">
        <v>37</v>
      </c>
      <c r="D1764">
        <v>319018959</v>
      </c>
      <c r="E1764">
        <f>VLOOKUP(Table1[[#This Row],[STATE_CODE]],Sheet2!$A$4:$B2216,2,FALSE)</f>
        <v>45915691635.739998</v>
      </c>
      <c r="F1764">
        <f>Table1[[#This Row],[VMT_TOTAL]]/Table1[[#This Row],[State 2008 Total]]</f>
        <v>6.9479288590674534E-3</v>
      </c>
    </row>
    <row r="1765" spans="1:6" x14ac:dyDescent="0.35">
      <c r="A1765">
        <v>2008</v>
      </c>
      <c r="B1765">
        <v>37</v>
      </c>
      <c r="C1765">
        <v>39</v>
      </c>
      <c r="D1765">
        <v>118812384</v>
      </c>
      <c r="E1765">
        <f>VLOOKUP(Table1[[#This Row],[STATE_CODE]],Sheet2!$A$4:$B2217,2,FALSE)</f>
        <v>45915691635.739998</v>
      </c>
      <c r="F1765">
        <f>Table1[[#This Row],[VMT_TOTAL]]/Table1[[#This Row],[State 2008 Total]]</f>
        <v>2.5876204793465083E-3</v>
      </c>
    </row>
    <row r="1766" spans="1:6" x14ac:dyDescent="0.35">
      <c r="A1766">
        <v>2008</v>
      </c>
      <c r="B1766">
        <v>37</v>
      </c>
      <c r="C1766">
        <v>41</v>
      </c>
      <c r="D1766">
        <v>33172776</v>
      </c>
      <c r="E1766">
        <f>VLOOKUP(Table1[[#This Row],[STATE_CODE]],Sheet2!$A$4:$B2218,2,FALSE)</f>
        <v>45915691635.739998</v>
      </c>
      <c r="F1766">
        <f>Table1[[#This Row],[VMT_TOTAL]]/Table1[[#This Row],[State 2008 Total]]</f>
        <v>7.2247144316516995E-4</v>
      </c>
    </row>
    <row r="1767" spans="1:6" x14ac:dyDescent="0.35">
      <c r="A1767">
        <v>2008</v>
      </c>
      <c r="B1767">
        <v>37</v>
      </c>
      <c r="C1767">
        <v>45</v>
      </c>
      <c r="D1767">
        <v>477584250</v>
      </c>
      <c r="E1767">
        <f>VLOOKUP(Table1[[#This Row],[STATE_CODE]],Sheet2!$A$4:$B2219,2,FALSE)</f>
        <v>45915691635.739998</v>
      </c>
      <c r="F1767">
        <f>Table1[[#This Row],[VMT_TOTAL]]/Table1[[#This Row],[State 2008 Total]]</f>
        <v>1.0401329763009745E-2</v>
      </c>
    </row>
    <row r="1768" spans="1:6" x14ac:dyDescent="0.35">
      <c r="A1768">
        <v>2008</v>
      </c>
      <c r="B1768">
        <v>37</v>
      </c>
      <c r="C1768">
        <v>47</v>
      </c>
      <c r="D1768">
        <v>241097010</v>
      </c>
      <c r="E1768">
        <f>VLOOKUP(Table1[[#This Row],[STATE_CODE]],Sheet2!$A$4:$B2220,2,FALSE)</f>
        <v>45915691635.739998</v>
      </c>
      <c r="F1768">
        <f>Table1[[#This Row],[VMT_TOTAL]]/Table1[[#This Row],[State 2008 Total]]</f>
        <v>5.2508630799396293E-3</v>
      </c>
    </row>
    <row r="1769" spans="1:6" x14ac:dyDescent="0.35">
      <c r="A1769">
        <v>2008</v>
      </c>
      <c r="B1769">
        <v>37</v>
      </c>
      <c r="C1769">
        <v>49</v>
      </c>
      <c r="D1769">
        <v>507017238</v>
      </c>
      <c r="E1769">
        <f>VLOOKUP(Table1[[#This Row],[STATE_CODE]],Sheet2!$A$4:$B2221,2,FALSE)</f>
        <v>45915691635.739998</v>
      </c>
      <c r="F1769">
        <f>Table1[[#This Row],[VMT_TOTAL]]/Table1[[#This Row],[State 2008 Total]]</f>
        <v>1.1042352188055604E-2</v>
      </c>
    </row>
    <row r="1770" spans="1:6" x14ac:dyDescent="0.35">
      <c r="A1770">
        <v>2008</v>
      </c>
      <c r="B1770">
        <v>37</v>
      </c>
      <c r="C1770">
        <v>51</v>
      </c>
      <c r="D1770">
        <v>1430233938</v>
      </c>
      <c r="E1770">
        <f>VLOOKUP(Table1[[#This Row],[STATE_CODE]],Sheet2!$A$4:$B2222,2,FALSE)</f>
        <v>45915691635.739998</v>
      </c>
      <c r="F1770">
        <f>Table1[[#This Row],[VMT_TOTAL]]/Table1[[#This Row],[State 2008 Total]]</f>
        <v>3.1149131964435663E-2</v>
      </c>
    </row>
    <row r="1771" spans="1:6" x14ac:dyDescent="0.35">
      <c r="A1771">
        <v>2008</v>
      </c>
      <c r="B1771">
        <v>37</v>
      </c>
      <c r="C1771">
        <v>55</v>
      </c>
      <c r="D1771">
        <v>247445646</v>
      </c>
      <c r="E1771">
        <f>VLOOKUP(Table1[[#This Row],[STATE_CODE]],Sheet2!$A$4:$B2223,2,FALSE)</f>
        <v>45915691635.739998</v>
      </c>
      <c r="F1771">
        <f>Table1[[#This Row],[VMT_TOTAL]]/Table1[[#This Row],[State 2008 Total]]</f>
        <v>5.3891303209160964E-3</v>
      </c>
    </row>
    <row r="1772" spans="1:6" x14ac:dyDescent="0.35">
      <c r="A1772">
        <v>2008</v>
      </c>
      <c r="B1772">
        <v>37</v>
      </c>
      <c r="C1772">
        <v>57</v>
      </c>
      <c r="D1772">
        <v>773974000</v>
      </c>
      <c r="E1772">
        <f>VLOOKUP(Table1[[#This Row],[STATE_CODE]],Sheet2!$A$4:$B2224,2,FALSE)</f>
        <v>45915691635.739998</v>
      </c>
      <c r="F1772">
        <f>Table1[[#This Row],[VMT_TOTAL]]/Table1[[#This Row],[State 2008 Total]]</f>
        <v>1.6856416018735342E-2</v>
      </c>
    </row>
    <row r="1773" spans="1:6" x14ac:dyDescent="0.35">
      <c r="A1773">
        <v>2008</v>
      </c>
      <c r="B1773">
        <v>37</v>
      </c>
      <c r="C1773">
        <v>59</v>
      </c>
      <c r="D1773">
        <v>213835500</v>
      </c>
      <c r="E1773">
        <f>VLOOKUP(Table1[[#This Row],[STATE_CODE]],Sheet2!$A$4:$B2225,2,FALSE)</f>
        <v>45915691635.739998</v>
      </c>
      <c r="F1773">
        <f>Table1[[#This Row],[VMT_TOTAL]]/Table1[[#This Row],[State 2008 Total]]</f>
        <v>4.6571333760233305E-3</v>
      </c>
    </row>
    <row r="1774" spans="1:6" x14ac:dyDescent="0.35">
      <c r="A1774">
        <v>2008</v>
      </c>
      <c r="B1774">
        <v>37</v>
      </c>
      <c r="C1774">
        <v>61</v>
      </c>
      <c r="D1774">
        <v>301124377.19999999</v>
      </c>
      <c r="E1774">
        <f>VLOOKUP(Table1[[#This Row],[STATE_CODE]],Sheet2!$A$4:$B2226,2,FALSE)</f>
        <v>45915691635.739998</v>
      </c>
      <c r="F1774">
        <f>Table1[[#This Row],[VMT_TOTAL]]/Table1[[#This Row],[State 2008 Total]]</f>
        <v>6.5582019234054151E-3</v>
      </c>
    </row>
    <row r="1775" spans="1:6" x14ac:dyDescent="0.35">
      <c r="A1775">
        <v>2008</v>
      </c>
      <c r="B1775">
        <v>37</v>
      </c>
      <c r="C1775">
        <v>63</v>
      </c>
      <c r="D1775">
        <v>1535655114</v>
      </c>
      <c r="E1775">
        <f>VLOOKUP(Table1[[#This Row],[STATE_CODE]],Sheet2!$A$4:$B2227,2,FALSE)</f>
        <v>45915691635.739998</v>
      </c>
      <c r="F1775">
        <f>Table1[[#This Row],[VMT_TOTAL]]/Table1[[#This Row],[State 2008 Total]]</f>
        <v>3.3445104697163532E-2</v>
      </c>
    </row>
    <row r="1776" spans="1:6" x14ac:dyDescent="0.35">
      <c r="A1776">
        <v>2008</v>
      </c>
      <c r="B1776">
        <v>37</v>
      </c>
      <c r="C1776">
        <v>65</v>
      </c>
      <c r="D1776">
        <v>204339959.40000001</v>
      </c>
      <c r="E1776">
        <f>VLOOKUP(Table1[[#This Row],[STATE_CODE]],Sheet2!$A$4:$B2228,2,FALSE)</f>
        <v>45915691635.739998</v>
      </c>
      <c r="F1776">
        <f>Table1[[#This Row],[VMT_TOTAL]]/Table1[[#This Row],[State 2008 Total]]</f>
        <v>4.4503295522819748E-3</v>
      </c>
    </row>
    <row r="1777" spans="1:6" x14ac:dyDescent="0.35">
      <c r="A1777">
        <v>2008</v>
      </c>
      <c r="B1777">
        <v>37</v>
      </c>
      <c r="C1777">
        <v>67</v>
      </c>
      <c r="D1777">
        <v>1770321298.5999999</v>
      </c>
      <c r="E1777">
        <f>VLOOKUP(Table1[[#This Row],[STATE_CODE]],Sheet2!$A$4:$B2229,2,FALSE)</f>
        <v>45915691635.739998</v>
      </c>
      <c r="F1777">
        <f>Table1[[#This Row],[VMT_TOTAL]]/Table1[[#This Row],[State 2008 Total]]</f>
        <v>3.8555910529332237E-2</v>
      </c>
    </row>
    <row r="1778" spans="1:6" x14ac:dyDescent="0.35">
      <c r="A1778">
        <v>2008</v>
      </c>
      <c r="B1778">
        <v>37</v>
      </c>
      <c r="C1778">
        <v>69</v>
      </c>
      <c r="D1778">
        <v>108416520</v>
      </c>
      <c r="E1778">
        <f>VLOOKUP(Table1[[#This Row],[STATE_CODE]],Sheet2!$A$4:$B2230,2,FALSE)</f>
        <v>45915691635.739998</v>
      </c>
      <c r="F1778">
        <f>Table1[[#This Row],[VMT_TOTAL]]/Table1[[#This Row],[State 2008 Total]]</f>
        <v>2.3612084700823806E-3</v>
      </c>
    </row>
    <row r="1779" spans="1:6" x14ac:dyDescent="0.35">
      <c r="A1779">
        <v>2008</v>
      </c>
      <c r="B1779">
        <v>37</v>
      </c>
      <c r="C1779">
        <v>71</v>
      </c>
      <c r="D1779">
        <v>1209076608</v>
      </c>
      <c r="E1779">
        <f>VLOOKUP(Table1[[#This Row],[STATE_CODE]],Sheet2!$A$4:$B2231,2,FALSE)</f>
        <v>45915691635.739998</v>
      </c>
      <c r="F1779">
        <f>Table1[[#This Row],[VMT_TOTAL]]/Table1[[#This Row],[State 2008 Total]]</f>
        <v>2.6332536109700572E-2</v>
      </c>
    </row>
    <row r="1780" spans="1:6" x14ac:dyDescent="0.35">
      <c r="A1780">
        <v>2008</v>
      </c>
      <c r="B1780">
        <v>37</v>
      </c>
      <c r="C1780">
        <v>73</v>
      </c>
      <c r="D1780">
        <v>56789292</v>
      </c>
      <c r="E1780">
        <f>VLOOKUP(Table1[[#This Row],[STATE_CODE]],Sheet2!$A$4:$B2232,2,FALSE)</f>
        <v>45915691635.739998</v>
      </c>
      <c r="F1780">
        <f>Table1[[#This Row],[VMT_TOTAL]]/Table1[[#This Row],[State 2008 Total]]</f>
        <v>1.236816651930735E-3</v>
      </c>
    </row>
    <row r="1781" spans="1:6" x14ac:dyDescent="0.35">
      <c r="A1781">
        <v>2008</v>
      </c>
      <c r="B1781">
        <v>37</v>
      </c>
      <c r="C1781">
        <v>75</v>
      </c>
      <c r="D1781">
        <v>4706394</v>
      </c>
      <c r="E1781">
        <f>VLOOKUP(Table1[[#This Row],[STATE_CODE]],Sheet2!$A$4:$B2233,2,FALSE)</f>
        <v>45915691635.739998</v>
      </c>
      <c r="F1781">
        <f>Table1[[#This Row],[VMT_TOTAL]]/Table1[[#This Row],[State 2008 Total]]</f>
        <v>1.0250077549385366E-4</v>
      </c>
    </row>
    <row r="1782" spans="1:6" x14ac:dyDescent="0.35">
      <c r="A1782">
        <v>2008</v>
      </c>
      <c r="B1782">
        <v>37</v>
      </c>
      <c r="C1782">
        <v>77</v>
      </c>
      <c r="D1782">
        <v>285342018</v>
      </c>
      <c r="E1782">
        <f>VLOOKUP(Table1[[#This Row],[STATE_CODE]],Sheet2!$A$4:$B2234,2,FALSE)</f>
        <v>45915691635.739998</v>
      </c>
      <c r="F1782">
        <f>Table1[[#This Row],[VMT_TOTAL]]/Table1[[#This Row],[State 2008 Total]]</f>
        <v>6.2144771827393015E-3</v>
      </c>
    </row>
    <row r="1783" spans="1:6" x14ac:dyDescent="0.35">
      <c r="A1783">
        <v>2008</v>
      </c>
      <c r="B1783">
        <v>37</v>
      </c>
      <c r="C1783">
        <v>79</v>
      </c>
      <c r="D1783">
        <v>27471960</v>
      </c>
      <c r="E1783">
        <f>VLOOKUP(Table1[[#This Row],[STATE_CODE]],Sheet2!$A$4:$B2235,2,FALSE)</f>
        <v>45915691635.739998</v>
      </c>
      <c r="F1783">
        <f>Table1[[#This Row],[VMT_TOTAL]]/Table1[[#This Row],[State 2008 Total]]</f>
        <v>5.9831310432915908E-4</v>
      </c>
    </row>
    <row r="1784" spans="1:6" x14ac:dyDescent="0.35">
      <c r="A1784">
        <v>2008</v>
      </c>
      <c r="B1784">
        <v>37</v>
      </c>
      <c r="C1784">
        <v>81</v>
      </c>
      <c r="D1784">
        <v>2845949007.4000001</v>
      </c>
      <c r="E1784">
        <f>VLOOKUP(Table1[[#This Row],[STATE_CODE]],Sheet2!$A$4:$B2236,2,FALSE)</f>
        <v>45915691635.739998</v>
      </c>
      <c r="F1784">
        <f>Table1[[#This Row],[VMT_TOTAL]]/Table1[[#This Row],[State 2008 Total]]</f>
        <v>6.1982056809196828E-2</v>
      </c>
    </row>
    <row r="1785" spans="1:6" x14ac:dyDescent="0.35">
      <c r="A1785">
        <v>2008</v>
      </c>
      <c r="B1785">
        <v>37</v>
      </c>
      <c r="C1785">
        <v>83</v>
      </c>
      <c r="D1785">
        <v>354656196</v>
      </c>
      <c r="E1785">
        <f>VLOOKUP(Table1[[#This Row],[STATE_CODE]],Sheet2!$A$4:$B2237,2,FALSE)</f>
        <v>45915691635.739998</v>
      </c>
      <c r="F1785">
        <f>Table1[[#This Row],[VMT_TOTAL]]/Table1[[#This Row],[State 2008 Total]]</f>
        <v>7.7240739138500006E-3</v>
      </c>
    </row>
    <row r="1786" spans="1:6" x14ac:dyDescent="0.35">
      <c r="A1786">
        <v>2008</v>
      </c>
      <c r="B1786">
        <v>37</v>
      </c>
      <c r="C1786">
        <v>85</v>
      </c>
      <c r="D1786">
        <v>380634510</v>
      </c>
      <c r="E1786">
        <f>VLOOKUP(Table1[[#This Row],[STATE_CODE]],Sheet2!$A$4:$B2238,2,FALSE)</f>
        <v>45915691635.739998</v>
      </c>
      <c r="F1786">
        <f>Table1[[#This Row],[VMT_TOTAL]]/Table1[[#This Row],[State 2008 Total]]</f>
        <v>8.2898568319445844E-3</v>
      </c>
    </row>
    <row r="1787" spans="1:6" x14ac:dyDescent="0.35">
      <c r="A1787">
        <v>2008</v>
      </c>
      <c r="B1787">
        <v>37</v>
      </c>
      <c r="C1787">
        <v>87</v>
      </c>
      <c r="D1787">
        <v>551400960</v>
      </c>
      <c r="E1787">
        <f>VLOOKUP(Table1[[#This Row],[STATE_CODE]],Sheet2!$A$4:$B2239,2,FALSE)</f>
        <v>45915691635.739998</v>
      </c>
      <c r="F1787">
        <f>Table1[[#This Row],[VMT_TOTAL]]/Table1[[#This Row],[State 2008 Total]]</f>
        <v>1.2008987349562189E-2</v>
      </c>
    </row>
    <row r="1788" spans="1:6" x14ac:dyDescent="0.35">
      <c r="A1788">
        <v>2008</v>
      </c>
      <c r="B1788">
        <v>37</v>
      </c>
      <c r="C1788">
        <v>89</v>
      </c>
      <c r="D1788">
        <v>458361198</v>
      </c>
      <c r="E1788">
        <f>VLOOKUP(Table1[[#This Row],[STATE_CODE]],Sheet2!$A$4:$B2240,2,FALSE)</f>
        <v>45915691635.739998</v>
      </c>
      <c r="F1788">
        <f>Table1[[#This Row],[VMT_TOTAL]]/Table1[[#This Row],[State 2008 Total]]</f>
        <v>9.9826700126023887E-3</v>
      </c>
    </row>
    <row r="1789" spans="1:6" x14ac:dyDescent="0.35">
      <c r="A1789">
        <v>2008</v>
      </c>
      <c r="B1789">
        <v>37</v>
      </c>
      <c r="C1789">
        <v>91</v>
      </c>
      <c r="D1789">
        <v>16910664</v>
      </c>
      <c r="E1789">
        <f>VLOOKUP(Table1[[#This Row],[STATE_CODE]],Sheet2!$A$4:$B2241,2,FALSE)</f>
        <v>45915691635.739998</v>
      </c>
      <c r="F1789">
        <f>Table1[[#This Row],[VMT_TOTAL]]/Table1[[#This Row],[State 2008 Total]]</f>
        <v>3.6829814378396567E-4</v>
      </c>
    </row>
    <row r="1790" spans="1:6" x14ac:dyDescent="0.35">
      <c r="A1790">
        <v>2008</v>
      </c>
      <c r="B1790">
        <v>37</v>
      </c>
      <c r="C1790">
        <v>93</v>
      </c>
      <c r="D1790">
        <v>89182122</v>
      </c>
      <c r="E1790">
        <f>VLOOKUP(Table1[[#This Row],[STATE_CODE]],Sheet2!$A$4:$B2242,2,FALSE)</f>
        <v>45915691635.739998</v>
      </c>
      <c r="F1790">
        <f>Table1[[#This Row],[VMT_TOTAL]]/Table1[[#This Row],[State 2008 Total]]</f>
        <v>1.9423016146092884E-3</v>
      </c>
    </row>
    <row r="1791" spans="1:6" x14ac:dyDescent="0.35">
      <c r="A1791">
        <v>2008</v>
      </c>
      <c r="B1791">
        <v>37</v>
      </c>
      <c r="C1791">
        <v>97</v>
      </c>
      <c r="D1791">
        <v>1069400028</v>
      </c>
      <c r="E1791">
        <f>VLOOKUP(Table1[[#This Row],[STATE_CODE]],Sheet2!$A$4:$B2243,2,FALSE)</f>
        <v>45915691635.739998</v>
      </c>
      <c r="F1791">
        <f>Table1[[#This Row],[VMT_TOTAL]]/Table1[[#This Row],[State 2008 Total]]</f>
        <v>2.3290513327857552E-2</v>
      </c>
    </row>
    <row r="1792" spans="1:6" x14ac:dyDescent="0.35">
      <c r="A1792">
        <v>2008</v>
      </c>
      <c r="B1792">
        <v>37</v>
      </c>
      <c r="C1792">
        <v>99</v>
      </c>
      <c r="D1792">
        <v>294881076</v>
      </c>
      <c r="E1792">
        <f>VLOOKUP(Table1[[#This Row],[STATE_CODE]],Sheet2!$A$4:$B2244,2,FALSE)</f>
        <v>45915691635.739998</v>
      </c>
      <c r="F1792">
        <f>Table1[[#This Row],[VMT_TOTAL]]/Table1[[#This Row],[State 2008 Total]]</f>
        <v>6.4222287739747249E-3</v>
      </c>
    </row>
    <row r="1793" spans="1:6" x14ac:dyDescent="0.35">
      <c r="A1793">
        <v>2008</v>
      </c>
      <c r="B1793">
        <v>37</v>
      </c>
      <c r="C1793">
        <v>101</v>
      </c>
      <c r="D1793">
        <v>1000100124</v>
      </c>
      <c r="E1793">
        <f>VLOOKUP(Table1[[#This Row],[STATE_CODE]],Sheet2!$A$4:$B2245,2,FALSE)</f>
        <v>45915691635.739998</v>
      </c>
      <c r="F1793">
        <f>Table1[[#This Row],[VMT_TOTAL]]/Table1[[#This Row],[State 2008 Total]]</f>
        <v>2.1781227470861812E-2</v>
      </c>
    </row>
    <row r="1794" spans="1:6" x14ac:dyDescent="0.35">
      <c r="A1794">
        <v>2008</v>
      </c>
      <c r="B1794">
        <v>37</v>
      </c>
      <c r="C1794">
        <v>103</v>
      </c>
      <c r="D1794">
        <v>104339646</v>
      </c>
      <c r="E1794">
        <f>VLOOKUP(Table1[[#This Row],[STATE_CODE]],Sheet2!$A$4:$B2246,2,FALSE)</f>
        <v>45915691635.739998</v>
      </c>
      <c r="F1794">
        <f>Table1[[#This Row],[VMT_TOTAL]]/Table1[[#This Row],[State 2008 Total]]</f>
        <v>2.2724180401713428E-3</v>
      </c>
    </row>
    <row r="1795" spans="1:6" x14ac:dyDescent="0.35">
      <c r="A1795">
        <v>2008</v>
      </c>
      <c r="B1795">
        <v>37</v>
      </c>
      <c r="C1795">
        <v>105</v>
      </c>
      <c r="D1795">
        <v>282095598</v>
      </c>
      <c r="E1795">
        <f>VLOOKUP(Table1[[#This Row],[STATE_CODE]],Sheet2!$A$4:$B2247,2,FALSE)</f>
        <v>45915691635.739998</v>
      </c>
      <c r="F1795">
        <f>Table1[[#This Row],[VMT_TOTAL]]/Table1[[#This Row],[State 2008 Total]]</f>
        <v>6.143773249413966E-3</v>
      </c>
    </row>
    <row r="1796" spans="1:6" x14ac:dyDescent="0.35">
      <c r="A1796">
        <v>2008</v>
      </c>
      <c r="B1796">
        <v>37</v>
      </c>
      <c r="C1796">
        <v>107</v>
      </c>
      <c r="D1796">
        <v>231580644</v>
      </c>
      <c r="E1796">
        <f>VLOOKUP(Table1[[#This Row],[STATE_CODE]],Sheet2!$A$4:$B2248,2,FALSE)</f>
        <v>45915691635.739998</v>
      </c>
      <c r="F1796">
        <f>Table1[[#This Row],[VMT_TOTAL]]/Table1[[#This Row],[State 2008 Total]]</f>
        <v>5.0436056988356799E-3</v>
      </c>
    </row>
    <row r="1797" spans="1:6" x14ac:dyDescent="0.35">
      <c r="A1797">
        <v>2008</v>
      </c>
      <c r="B1797">
        <v>37</v>
      </c>
      <c r="C1797">
        <v>109</v>
      </c>
      <c r="D1797">
        <v>185183556</v>
      </c>
      <c r="E1797">
        <f>VLOOKUP(Table1[[#This Row],[STATE_CODE]],Sheet2!$A$4:$B2249,2,FALSE)</f>
        <v>45915691635.739998</v>
      </c>
      <c r="F1797">
        <f>Table1[[#This Row],[VMT_TOTAL]]/Table1[[#This Row],[State 2008 Total]]</f>
        <v>4.0331213448575442E-3</v>
      </c>
    </row>
    <row r="1798" spans="1:6" x14ac:dyDescent="0.35">
      <c r="A1798">
        <v>2008</v>
      </c>
      <c r="B1798">
        <v>37</v>
      </c>
      <c r="C1798">
        <v>111</v>
      </c>
      <c r="D1798">
        <v>370147219.19999999</v>
      </c>
      <c r="E1798">
        <f>VLOOKUP(Table1[[#This Row],[STATE_CODE]],Sheet2!$A$4:$B2250,2,FALSE)</f>
        <v>45915691635.739998</v>
      </c>
      <c r="F1798">
        <f>Table1[[#This Row],[VMT_TOTAL]]/Table1[[#This Row],[State 2008 Total]]</f>
        <v>8.0614536341184866E-3</v>
      </c>
    </row>
    <row r="1799" spans="1:6" x14ac:dyDescent="0.35">
      <c r="A1799">
        <v>2008</v>
      </c>
      <c r="B1799">
        <v>37</v>
      </c>
      <c r="C1799">
        <v>113</v>
      </c>
      <c r="D1799">
        <v>117928128</v>
      </c>
      <c r="E1799">
        <f>VLOOKUP(Table1[[#This Row],[STATE_CODE]],Sheet2!$A$4:$B2251,2,FALSE)</f>
        <v>45915691635.739998</v>
      </c>
      <c r="F1799">
        <f>Table1[[#This Row],[VMT_TOTAL]]/Table1[[#This Row],[State 2008 Total]]</f>
        <v>2.5683622264813439E-3</v>
      </c>
    </row>
    <row r="1800" spans="1:6" x14ac:dyDescent="0.35">
      <c r="A1800">
        <v>2008</v>
      </c>
      <c r="B1800">
        <v>37</v>
      </c>
      <c r="C1800">
        <v>115</v>
      </c>
      <c r="D1800">
        <v>76505346</v>
      </c>
      <c r="E1800">
        <f>VLOOKUP(Table1[[#This Row],[STATE_CODE]],Sheet2!$A$4:$B2252,2,FALSE)</f>
        <v>45915691635.739998</v>
      </c>
      <c r="F1800">
        <f>Table1[[#This Row],[VMT_TOTAL]]/Table1[[#This Row],[State 2008 Total]]</f>
        <v>1.6662135160009119E-3</v>
      </c>
    </row>
    <row r="1801" spans="1:6" x14ac:dyDescent="0.35">
      <c r="A1801">
        <v>2008</v>
      </c>
      <c r="B1801">
        <v>37</v>
      </c>
      <c r="C1801">
        <v>117</v>
      </c>
      <c r="D1801">
        <v>86318904</v>
      </c>
      <c r="E1801">
        <f>VLOOKUP(Table1[[#This Row],[STATE_CODE]],Sheet2!$A$4:$B2253,2,FALSE)</f>
        <v>45915691635.739998</v>
      </c>
      <c r="F1801">
        <f>Table1[[#This Row],[VMT_TOTAL]]/Table1[[#This Row],[State 2008 Total]]</f>
        <v>1.879943455600935E-3</v>
      </c>
    </row>
    <row r="1802" spans="1:6" x14ac:dyDescent="0.35">
      <c r="A1802">
        <v>2008</v>
      </c>
      <c r="B1802">
        <v>37</v>
      </c>
      <c r="C1802">
        <v>119</v>
      </c>
      <c r="D1802">
        <v>5503878405</v>
      </c>
      <c r="E1802">
        <f>VLOOKUP(Table1[[#This Row],[STATE_CODE]],Sheet2!$A$4:$B2254,2,FALSE)</f>
        <v>45915691635.739998</v>
      </c>
      <c r="F1802">
        <f>Table1[[#This Row],[VMT_TOTAL]]/Table1[[#This Row],[State 2008 Total]]</f>
        <v>0.11986922572491261</v>
      </c>
    </row>
    <row r="1803" spans="1:6" x14ac:dyDescent="0.35">
      <c r="A1803">
        <v>2008</v>
      </c>
      <c r="B1803">
        <v>37</v>
      </c>
      <c r="C1803">
        <v>121</v>
      </c>
      <c r="D1803">
        <v>29770440</v>
      </c>
      <c r="E1803">
        <f>VLOOKUP(Table1[[#This Row],[STATE_CODE]],Sheet2!$A$4:$B2255,2,FALSE)</f>
        <v>45915691635.739998</v>
      </c>
      <c r="F1803">
        <f>Table1[[#This Row],[VMT_TOTAL]]/Table1[[#This Row],[State 2008 Total]]</f>
        <v>6.4837180796874228E-4</v>
      </c>
    </row>
    <row r="1804" spans="1:6" x14ac:dyDescent="0.35">
      <c r="A1804">
        <v>2008</v>
      </c>
      <c r="B1804">
        <v>37</v>
      </c>
      <c r="C1804">
        <v>123</v>
      </c>
      <c r="D1804">
        <v>82345608</v>
      </c>
      <c r="E1804">
        <f>VLOOKUP(Table1[[#This Row],[STATE_CODE]],Sheet2!$A$4:$B2256,2,FALSE)</f>
        <v>45915691635.739998</v>
      </c>
      <c r="F1804">
        <f>Table1[[#This Row],[VMT_TOTAL]]/Table1[[#This Row],[State 2008 Total]]</f>
        <v>1.7934088558061395E-3</v>
      </c>
    </row>
    <row r="1805" spans="1:6" x14ac:dyDescent="0.35">
      <c r="A1805">
        <v>2008</v>
      </c>
      <c r="B1805">
        <v>37</v>
      </c>
      <c r="C1805">
        <v>125</v>
      </c>
      <c r="D1805">
        <v>158497032</v>
      </c>
      <c r="E1805">
        <f>VLOOKUP(Table1[[#This Row],[STATE_CODE]],Sheet2!$A$4:$B2257,2,FALSE)</f>
        <v>45915691635.739998</v>
      </c>
      <c r="F1805">
        <f>Table1[[#This Row],[VMT_TOTAL]]/Table1[[#This Row],[State 2008 Total]]</f>
        <v>3.4519142879822938E-3</v>
      </c>
    </row>
    <row r="1806" spans="1:6" x14ac:dyDescent="0.35">
      <c r="A1806">
        <v>2008</v>
      </c>
      <c r="B1806">
        <v>37</v>
      </c>
      <c r="C1806">
        <v>127</v>
      </c>
      <c r="D1806">
        <v>789702462</v>
      </c>
      <c r="E1806">
        <f>VLOOKUP(Table1[[#This Row],[STATE_CODE]],Sheet2!$A$4:$B2258,2,FALSE)</f>
        <v>45915691635.739998</v>
      </c>
      <c r="F1806">
        <f>Table1[[#This Row],[VMT_TOTAL]]/Table1[[#This Row],[State 2008 Total]]</f>
        <v>1.7198966929756733E-2</v>
      </c>
    </row>
    <row r="1807" spans="1:6" x14ac:dyDescent="0.35">
      <c r="A1807">
        <v>2008</v>
      </c>
      <c r="B1807">
        <v>37</v>
      </c>
      <c r="C1807">
        <v>129</v>
      </c>
      <c r="D1807">
        <v>971529212.39999998</v>
      </c>
      <c r="E1807">
        <f>VLOOKUP(Table1[[#This Row],[STATE_CODE]],Sheet2!$A$4:$B2259,2,FALSE)</f>
        <v>45915691635.739998</v>
      </c>
      <c r="F1807">
        <f>Table1[[#This Row],[VMT_TOTAL]]/Table1[[#This Row],[State 2008 Total]]</f>
        <v>2.1158980248133258E-2</v>
      </c>
    </row>
    <row r="1808" spans="1:6" x14ac:dyDescent="0.35">
      <c r="A1808">
        <v>2008</v>
      </c>
      <c r="B1808">
        <v>37</v>
      </c>
      <c r="C1808">
        <v>131</v>
      </c>
      <c r="D1808">
        <v>131049594</v>
      </c>
      <c r="E1808">
        <f>VLOOKUP(Table1[[#This Row],[STATE_CODE]],Sheet2!$A$4:$B2260,2,FALSE)</f>
        <v>45915691635.739998</v>
      </c>
      <c r="F1808">
        <f>Table1[[#This Row],[VMT_TOTAL]]/Table1[[#This Row],[State 2008 Total]]</f>
        <v>2.8541352494403723E-3</v>
      </c>
    </row>
    <row r="1809" spans="1:6" x14ac:dyDescent="0.35">
      <c r="A1809">
        <v>2008</v>
      </c>
      <c r="B1809">
        <v>37</v>
      </c>
      <c r="C1809">
        <v>133</v>
      </c>
      <c r="D1809">
        <v>612669360</v>
      </c>
      <c r="E1809">
        <f>VLOOKUP(Table1[[#This Row],[STATE_CODE]],Sheet2!$A$4:$B2261,2,FALSE)</f>
        <v>45915691635.739998</v>
      </c>
      <c r="F1809">
        <f>Table1[[#This Row],[VMT_TOTAL]]/Table1[[#This Row],[State 2008 Total]]</f>
        <v>1.3343354704540887E-2</v>
      </c>
    </row>
    <row r="1810" spans="1:6" x14ac:dyDescent="0.35">
      <c r="A1810">
        <v>2008</v>
      </c>
      <c r="B1810">
        <v>37</v>
      </c>
      <c r="C1810">
        <v>135</v>
      </c>
      <c r="D1810">
        <v>864912900</v>
      </c>
      <c r="E1810">
        <f>VLOOKUP(Table1[[#This Row],[STATE_CODE]],Sheet2!$A$4:$B2262,2,FALSE)</f>
        <v>45915691635.739998</v>
      </c>
      <c r="F1810">
        <f>Table1[[#This Row],[VMT_TOTAL]]/Table1[[#This Row],[State 2008 Total]]</f>
        <v>1.8836978583739037E-2</v>
      </c>
    </row>
    <row r="1811" spans="1:6" x14ac:dyDescent="0.35">
      <c r="A1811">
        <v>2008</v>
      </c>
      <c r="B1811">
        <v>37</v>
      </c>
      <c r="C1811">
        <v>139</v>
      </c>
      <c r="D1811">
        <v>170299434</v>
      </c>
      <c r="E1811">
        <f>VLOOKUP(Table1[[#This Row],[STATE_CODE]],Sheet2!$A$4:$B2263,2,FALSE)</f>
        <v>45915691635.739998</v>
      </c>
      <c r="F1811">
        <f>Table1[[#This Row],[VMT_TOTAL]]/Table1[[#This Row],[State 2008 Total]]</f>
        <v>3.7089593542666316E-3</v>
      </c>
    </row>
    <row r="1812" spans="1:6" x14ac:dyDescent="0.35">
      <c r="A1812">
        <v>2008</v>
      </c>
      <c r="B1812">
        <v>37</v>
      </c>
      <c r="C1812">
        <v>141</v>
      </c>
      <c r="D1812">
        <v>314672160</v>
      </c>
      <c r="E1812">
        <f>VLOOKUP(Table1[[#This Row],[STATE_CODE]],Sheet2!$A$4:$B2264,2,FALSE)</f>
        <v>45915691635.739998</v>
      </c>
      <c r="F1812">
        <f>Table1[[#This Row],[VMT_TOTAL]]/Table1[[#This Row],[State 2008 Total]]</f>
        <v>6.8532597199312253E-3</v>
      </c>
    </row>
    <row r="1813" spans="1:6" x14ac:dyDescent="0.35">
      <c r="A1813">
        <v>2008</v>
      </c>
      <c r="B1813">
        <v>37</v>
      </c>
      <c r="C1813">
        <v>143</v>
      </c>
      <c r="D1813">
        <v>93908280</v>
      </c>
      <c r="E1813">
        <f>VLOOKUP(Table1[[#This Row],[STATE_CODE]],Sheet2!$A$4:$B2265,2,FALSE)</f>
        <v>45915691635.739998</v>
      </c>
      <c r="F1813">
        <f>Table1[[#This Row],[VMT_TOTAL]]/Table1[[#This Row],[State 2008 Total]]</f>
        <v>2.0452328311853932E-3</v>
      </c>
    </row>
    <row r="1814" spans="1:6" x14ac:dyDescent="0.35">
      <c r="A1814">
        <v>2008</v>
      </c>
      <c r="B1814">
        <v>37</v>
      </c>
      <c r="C1814">
        <v>145</v>
      </c>
      <c r="D1814">
        <v>74324718</v>
      </c>
      <c r="E1814">
        <f>VLOOKUP(Table1[[#This Row],[STATE_CODE]],Sheet2!$A$4:$B2266,2,FALSE)</f>
        <v>45915691635.739998</v>
      </c>
      <c r="F1814">
        <f>Table1[[#This Row],[VMT_TOTAL]]/Table1[[#This Row],[State 2008 Total]]</f>
        <v>1.6187215165925301E-3</v>
      </c>
    </row>
    <row r="1815" spans="1:6" x14ac:dyDescent="0.35">
      <c r="A1815">
        <v>2008</v>
      </c>
      <c r="B1815">
        <v>37</v>
      </c>
      <c r="C1815">
        <v>147</v>
      </c>
      <c r="D1815">
        <v>421318704</v>
      </c>
      <c r="E1815">
        <f>VLOOKUP(Table1[[#This Row],[STATE_CODE]],Sheet2!$A$4:$B2267,2,FALSE)</f>
        <v>45915691635.739998</v>
      </c>
      <c r="F1815">
        <f>Table1[[#This Row],[VMT_TOTAL]]/Table1[[#This Row],[State 2008 Total]]</f>
        <v>9.1759197997586649E-3</v>
      </c>
    </row>
    <row r="1816" spans="1:6" x14ac:dyDescent="0.35">
      <c r="A1816">
        <v>2008</v>
      </c>
      <c r="B1816">
        <v>37</v>
      </c>
      <c r="C1816">
        <v>149</v>
      </c>
      <c r="D1816">
        <v>214516260</v>
      </c>
      <c r="E1816">
        <f>VLOOKUP(Table1[[#This Row],[STATE_CODE]],Sheet2!$A$4:$B2268,2,FALSE)</f>
        <v>45915691635.739998</v>
      </c>
      <c r="F1816">
        <f>Table1[[#This Row],[VMT_TOTAL]]/Table1[[#This Row],[State 2008 Total]]</f>
        <v>4.6719596799675378E-3</v>
      </c>
    </row>
    <row r="1817" spans="1:6" x14ac:dyDescent="0.35">
      <c r="A1817">
        <v>2008</v>
      </c>
      <c r="B1817">
        <v>37</v>
      </c>
      <c r="C1817">
        <v>151</v>
      </c>
      <c r="D1817">
        <v>710776026</v>
      </c>
      <c r="E1817">
        <f>VLOOKUP(Table1[[#This Row],[STATE_CODE]],Sheet2!$A$4:$B2269,2,FALSE)</f>
        <v>45915691635.739998</v>
      </c>
      <c r="F1817">
        <f>Table1[[#This Row],[VMT_TOTAL]]/Table1[[#This Row],[State 2008 Total]]</f>
        <v>1.548002438118005E-2</v>
      </c>
    </row>
    <row r="1818" spans="1:6" x14ac:dyDescent="0.35">
      <c r="A1818">
        <v>2008</v>
      </c>
      <c r="B1818">
        <v>37</v>
      </c>
      <c r="C1818">
        <v>153</v>
      </c>
      <c r="D1818">
        <v>314693754</v>
      </c>
      <c r="E1818">
        <f>VLOOKUP(Table1[[#This Row],[STATE_CODE]],Sheet2!$A$4:$B2270,2,FALSE)</f>
        <v>45915691635.739998</v>
      </c>
      <c r="F1818">
        <f>Table1[[#This Row],[VMT_TOTAL]]/Table1[[#This Row],[State 2008 Total]]</f>
        <v>6.8537300166692404E-3</v>
      </c>
    </row>
    <row r="1819" spans="1:6" x14ac:dyDescent="0.35">
      <c r="A1819">
        <v>2008</v>
      </c>
      <c r="B1819">
        <v>37</v>
      </c>
      <c r="C1819">
        <v>155</v>
      </c>
      <c r="D1819">
        <v>739800558</v>
      </c>
      <c r="E1819">
        <f>VLOOKUP(Table1[[#This Row],[STATE_CODE]],Sheet2!$A$4:$B2271,2,FALSE)</f>
        <v>45915691635.739998</v>
      </c>
      <c r="F1819">
        <f>Table1[[#This Row],[VMT_TOTAL]]/Table1[[#This Row],[State 2008 Total]]</f>
        <v>1.6112151023859385E-2</v>
      </c>
    </row>
    <row r="1820" spans="1:6" x14ac:dyDescent="0.35">
      <c r="A1820">
        <v>2008</v>
      </c>
      <c r="B1820">
        <v>37</v>
      </c>
      <c r="C1820">
        <v>157</v>
      </c>
      <c r="D1820">
        <v>288751765.5</v>
      </c>
      <c r="E1820">
        <f>VLOOKUP(Table1[[#This Row],[STATE_CODE]],Sheet2!$A$4:$B2272,2,FALSE)</f>
        <v>45915691635.739998</v>
      </c>
      <c r="F1820">
        <f>Table1[[#This Row],[VMT_TOTAL]]/Table1[[#This Row],[State 2008 Total]]</f>
        <v>6.2887382333415729E-3</v>
      </c>
    </row>
    <row r="1821" spans="1:6" x14ac:dyDescent="0.35">
      <c r="A1821">
        <v>2008</v>
      </c>
      <c r="B1821">
        <v>37</v>
      </c>
      <c r="C1821">
        <v>159</v>
      </c>
      <c r="D1821">
        <v>714817756.63999999</v>
      </c>
      <c r="E1821">
        <f>VLOOKUP(Table1[[#This Row],[STATE_CODE]],Sheet2!$A$4:$B2273,2,FALSE)</f>
        <v>45915691635.739998</v>
      </c>
      <c r="F1821">
        <f>Table1[[#This Row],[VMT_TOTAL]]/Table1[[#This Row],[State 2008 Total]]</f>
        <v>1.5568049422206633E-2</v>
      </c>
    </row>
    <row r="1822" spans="1:6" x14ac:dyDescent="0.35">
      <c r="A1822">
        <v>2008</v>
      </c>
      <c r="B1822">
        <v>37</v>
      </c>
      <c r="C1822">
        <v>161</v>
      </c>
      <c r="D1822">
        <v>156111810</v>
      </c>
      <c r="E1822">
        <f>VLOOKUP(Table1[[#This Row],[STATE_CODE]],Sheet2!$A$4:$B2274,2,FALSE)</f>
        <v>45915691635.739998</v>
      </c>
      <c r="F1822">
        <f>Table1[[#This Row],[VMT_TOTAL]]/Table1[[#This Row],[State 2008 Total]]</f>
        <v>3.3999664262594972E-3</v>
      </c>
    </row>
    <row r="1823" spans="1:6" x14ac:dyDescent="0.35">
      <c r="A1823">
        <v>2008</v>
      </c>
      <c r="B1823">
        <v>37</v>
      </c>
      <c r="C1823">
        <v>163</v>
      </c>
      <c r="D1823">
        <v>258575340</v>
      </c>
      <c r="E1823">
        <f>VLOOKUP(Table1[[#This Row],[STATE_CODE]],Sheet2!$A$4:$B2275,2,FALSE)</f>
        <v>45915691635.739998</v>
      </c>
      <c r="F1823">
        <f>Table1[[#This Row],[VMT_TOTAL]]/Table1[[#This Row],[State 2008 Total]]</f>
        <v>5.6315244481415878E-3</v>
      </c>
    </row>
    <row r="1824" spans="1:6" x14ac:dyDescent="0.35">
      <c r="A1824">
        <v>2008</v>
      </c>
      <c r="B1824">
        <v>37</v>
      </c>
      <c r="C1824">
        <v>165</v>
      </c>
      <c r="D1824">
        <v>178538826</v>
      </c>
      <c r="E1824">
        <f>VLOOKUP(Table1[[#This Row],[STATE_CODE]],Sheet2!$A$4:$B2276,2,FALSE)</f>
        <v>45915691635.739998</v>
      </c>
      <c r="F1824">
        <f>Table1[[#This Row],[VMT_TOTAL]]/Table1[[#This Row],[State 2008 Total]]</f>
        <v>3.8884054587784624E-3</v>
      </c>
    </row>
    <row r="1825" spans="1:6" x14ac:dyDescent="0.35">
      <c r="A1825">
        <v>2008</v>
      </c>
      <c r="B1825">
        <v>37</v>
      </c>
      <c r="C1825">
        <v>167</v>
      </c>
      <c r="D1825">
        <v>146058888</v>
      </c>
      <c r="E1825">
        <f>VLOOKUP(Table1[[#This Row],[STATE_CODE]],Sheet2!$A$4:$B2277,2,FALSE)</f>
        <v>45915691635.739998</v>
      </c>
      <c r="F1825">
        <f>Table1[[#This Row],[VMT_TOTAL]]/Table1[[#This Row],[State 2008 Total]]</f>
        <v>3.1810233668855426E-3</v>
      </c>
    </row>
    <row r="1826" spans="1:6" x14ac:dyDescent="0.35">
      <c r="A1826">
        <v>2008</v>
      </c>
      <c r="B1826">
        <v>37</v>
      </c>
      <c r="C1826">
        <v>169</v>
      </c>
      <c r="D1826">
        <v>64331820</v>
      </c>
      <c r="E1826">
        <f>VLOOKUP(Table1[[#This Row],[STATE_CODE]],Sheet2!$A$4:$B2278,2,FALSE)</f>
        <v>45915691635.739998</v>
      </c>
      <c r="F1826">
        <f>Table1[[#This Row],[VMT_TOTAL]]/Table1[[#This Row],[State 2008 Total]]</f>
        <v>1.4010857227276349E-3</v>
      </c>
    </row>
    <row r="1827" spans="1:6" x14ac:dyDescent="0.35">
      <c r="A1827">
        <v>2008</v>
      </c>
      <c r="B1827">
        <v>37</v>
      </c>
      <c r="C1827">
        <v>171</v>
      </c>
      <c r="D1827">
        <v>398893152</v>
      </c>
      <c r="E1827">
        <f>VLOOKUP(Table1[[#This Row],[STATE_CODE]],Sheet2!$A$4:$B2279,2,FALSE)</f>
        <v>45915691635.739998</v>
      </c>
      <c r="F1827">
        <f>Table1[[#This Row],[VMT_TOTAL]]/Table1[[#This Row],[State 2008 Total]]</f>
        <v>8.6875126517643106E-3</v>
      </c>
    </row>
    <row r="1828" spans="1:6" x14ac:dyDescent="0.35">
      <c r="A1828">
        <v>2008</v>
      </c>
      <c r="B1828">
        <v>37</v>
      </c>
      <c r="C1828">
        <v>173</v>
      </c>
      <c r="D1828">
        <v>42541644</v>
      </c>
      <c r="E1828">
        <f>VLOOKUP(Table1[[#This Row],[STATE_CODE]],Sheet2!$A$4:$B2280,2,FALSE)</f>
        <v>45915691635.739998</v>
      </c>
      <c r="F1828">
        <f>Table1[[#This Row],[VMT_TOTAL]]/Table1[[#This Row],[State 2008 Total]]</f>
        <v>9.265164584145413E-4</v>
      </c>
    </row>
    <row r="1829" spans="1:6" x14ac:dyDescent="0.35">
      <c r="A1829">
        <v>2008</v>
      </c>
      <c r="B1829">
        <v>37</v>
      </c>
      <c r="C1829">
        <v>175</v>
      </c>
      <c r="D1829">
        <v>97198986</v>
      </c>
      <c r="E1829">
        <f>VLOOKUP(Table1[[#This Row],[STATE_CODE]],Sheet2!$A$4:$B2281,2,FALSE)</f>
        <v>45915691635.739998</v>
      </c>
      <c r="F1829">
        <f>Table1[[#This Row],[VMT_TOTAL]]/Table1[[#This Row],[State 2008 Total]]</f>
        <v>2.1169012713802169E-3</v>
      </c>
    </row>
    <row r="1830" spans="1:6" x14ac:dyDescent="0.35">
      <c r="A1830">
        <v>2008</v>
      </c>
      <c r="B1830">
        <v>37</v>
      </c>
      <c r="C1830">
        <v>177</v>
      </c>
      <c r="D1830">
        <v>37780716</v>
      </c>
      <c r="E1830">
        <f>VLOOKUP(Table1[[#This Row],[STATE_CODE]],Sheet2!$A$4:$B2282,2,FALSE)</f>
        <v>45915691635.739998</v>
      </c>
      <c r="F1830">
        <f>Table1[[#This Row],[VMT_TOTAL]]/Table1[[#This Row],[State 2008 Total]]</f>
        <v>8.2282798437892043E-4</v>
      </c>
    </row>
    <row r="1831" spans="1:6" x14ac:dyDescent="0.35">
      <c r="A1831">
        <v>2008</v>
      </c>
      <c r="B1831">
        <v>37</v>
      </c>
      <c r="C1831">
        <v>179</v>
      </c>
      <c r="D1831">
        <v>375402540</v>
      </c>
      <c r="E1831">
        <f>VLOOKUP(Table1[[#This Row],[STATE_CODE]],Sheet2!$A$4:$B2283,2,FALSE)</f>
        <v>45915691635.739998</v>
      </c>
      <c r="F1831">
        <f>Table1[[#This Row],[VMT_TOTAL]]/Table1[[#This Row],[State 2008 Total]]</f>
        <v>8.1759095121153088E-3</v>
      </c>
    </row>
    <row r="1832" spans="1:6" x14ac:dyDescent="0.35">
      <c r="A1832">
        <v>2008</v>
      </c>
      <c r="B1832">
        <v>37</v>
      </c>
      <c r="C1832">
        <v>181</v>
      </c>
      <c r="D1832">
        <v>231854046</v>
      </c>
      <c r="E1832">
        <f>VLOOKUP(Table1[[#This Row],[STATE_CODE]],Sheet2!$A$4:$B2284,2,FALSE)</f>
        <v>45915691635.739998</v>
      </c>
      <c r="F1832">
        <f>Table1[[#This Row],[VMT_TOTAL]]/Table1[[#This Row],[State 2008 Total]]</f>
        <v>5.0495601338068213E-3</v>
      </c>
    </row>
    <row r="1833" spans="1:6" x14ac:dyDescent="0.35">
      <c r="A1833">
        <v>2008</v>
      </c>
      <c r="B1833">
        <v>37</v>
      </c>
      <c r="C1833">
        <v>183</v>
      </c>
      <c r="D1833">
        <v>4510868561</v>
      </c>
      <c r="E1833">
        <f>VLOOKUP(Table1[[#This Row],[STATE_CODE]],Sheet2!$A$4:$B2285,2,FALSE)</f>
        <v>45915691635.739998</v>
      </c>
      <c r="F1833">
        <f>Table1[[#This Row],[VMT_TOTAL]]/Table1[[#This Row],[State 2008 Total]]</f>
        <v>9.8242417794460843E-2</v>
      </c>
    </row>
    <row r="1834" spans="1:6" x14ac:dyDescent="0.35">
      <c r="A1834">
        <v>2008</v>
      </c>
      <c r="B1834">
        <v>37</v>
      </c>
      <c r="C1834">
        <v>185</v>
      </c>
      <c r="D1834">
        <v>108426768</v>
      </c>
      <c r="E1834">
        <f>VLOOKUP(Table1[[#This Row],[STATE_CODE]],Sheet2!$A$4:$B2286,2,FALSE)</f>
        <v>45915691635.739998</v>
      </c>
      <c r="F1834">
        <f>Table1[[#This Row],[VMT_TOTAL]]/Table1[[#This Row],[State 2008 Total]]</f>
        <v>2.3614316617546591E-3</v>
      </c>
    </row>
    <row r="1835" spans="1:6" x14ac:dyDescent="0.35">
      <c r="A1835">
        <v>2008</v>
      </c>
      <c r="B1835">
        <v>37</v>
      </c>
      <c r="C1835">
        <v>187</v>
      </c>
      <c r="D1835">
        <v>28914585.600000001</v>
      </c>
      <c r="E1835">
        <f>VLOOKUP(Table1[[#This Row],[STATE_CODE]],Sheet2!$A$4:$B2287,2,FALSE)</f>
        <v>45915691635.739998</v>
      </c>
      <c r="F1835">
        <f>Table1[[#This Row],[VMT_TOTAL]]/Table1[[#This Row],[State 2008 Total]]</f>
        <v>6.2973211488103506E-4</v>
      </c>
    </row>
    <row r="1836" spans="1:6" x14ac:dyDescent="0.35">
      <c r="A1836">
        <v>2008</v>
      </c>
      <c r="B1836">
        <v>37</v>
      </c>
      <c r="C1836">
        <v>189</v>
      </c>
      <c r="D1836">
        <v>267204522</v>
      </c>
      <c r="E1836">
        <f>VLOOKUP(Table1[[#This Row],[STATE_CODE]],Sheet2!$A$4:$B2288,2,FALSE)</f>
        <v>45915691635.739998</v>
      </c>
      <c r="F1836">
        <f>Table1[[#This Row],[VMT_TOTAL]]/Table1[[#This Row],[State 2008 Total]]</f>
        <v>5.8194598073311506E-3</v>
      </c>
    </row>
    <row r="1837" spans="1:6" x14ac:dyDescent="0.35">
      <c r="A1837">
        <v>2008</v>
      </c>
      <c r="B1837">
        <v>37</v>
      </c>
      <c r="C1837">
        <v>191</v>
      </c>
      <c r="D1837">
        <v>336407070</v>
      </c>
      <c r="E1837">
        <f>VLOOKUP(Table1[[#This Row],[STATE_CODE]],Sheet2!$A$4:$B2289,2,FALSE)</f>
        <v>45915691635.739998</v>
      </c>
      <c r="F1837">
        <f>Table1[[#This Row],[VMT_TOTAL]]/Table1[[#This Row],[State 2008 Total]]</f>
        <v>7.3266253434402465E-3</v>
      </c>
    </row>
    <row r="1838" spans="1:6" x14ac:dyDescent="0.35">
      <c r="A1838">
        <v>2008</v>
      </c>
      <c r="B1838">
        <v>37</v>
      </c>
      <c r="C1838">
        <v>193</v>
      </c>
      <c r="D1838">
        <v>217899564</v>
      </c>
      <c r="E1838">
        <f>VLOOKUP(Table1[[#This Row],[STATE_CODE]],Sheet2!$A$4:$B2290,2,FALSE)</f>
        <v>45915691635.739998</v>
      </c>
      <c r="F1838">
        <f>Table1[[#This Row],[VMT_TOTAL]]/Table1[[#This Row],[State 2008 Total]]</f>
        <v>4.7456448163440204E-3</v>
      </c>
    </row>
    <row r="1839" spans="1:6" x14ac:dyDescent="0.35">
      <c r="A1839">
        <v>2008</v>
      </c>
      <c r="B1839">
        <v>37</v>
      </c>
      <c r="C1839">
        <v>195</v>
      </c>
      <c r="D1839">
        <v>517821558</v>
      </c>
      <c r="E1839">
        <f>VLOOKUP(Table1[[#This Row],[STATE_CODE]],Sheet2!$A$4:$B2291,2,FALSE)</f>
        <v>45915691635.739998</v>
      </c>
      <c r="F1839">
        <f>Table1[[#This Row],[VMT_TOTAL]]/Table1[[#This Row],[State 2008 Total]]</f>
        <v>1.1277659979686258E-2</v>
      </c>
    </row>
    <row r="1840" spans="1:6" x14ac:dyDescent="0.35">
      <c r="A1840">
        <v>2008</v>
      </c>
      <c r="B1840">
        <v>37</v>
      </c>
      <c r="C1840">
        <v>197</v>
      </c>
      <c r="D1840">
        <v>264153180</v>
      </c>
      <c r="E1840">
        <f>VLOOKUP(Table1[[#This Row],[STATE_CODE]],Sheet2!$A$4:$B2292,2,FALSE)</f>
        <v>45915691635.739998</v>
      </c>
      <c r="F1840">
        <f>Table1[[#This Row],[VMT_TOTAL]]/Table1[[#This Row],[State 2008 Total]]</f>
        <v>5.7530044869102577E-3</v>
      </c>
    </row>
    <row r="1841" spans="1:6" x14ac:dyDescent="0.35">
      <c r="A1841">
        <v>2008</v>
      </c>
      <c r="B1841">
        <v>37</v>
      </c>
      <c r="C1841">
        <v>199</v>
      </c>
      <c r="D1841">
        <v>80198652</v>
      </c>
      <c r="E1841">
        <f>VLOOKUP(Table1[[#This Row],[STATE_CODE]],Sheet2!$A$4:$B2293,2,FALSE)</f>
        <v>45915691635.739998</v>
      </c>
      <c r="F1841">
        <f>Table1[[#This Row],[VMT_TOTAL]]/Table1[[#This Row],[State 2008 Total]]</f>
        <v>1.7466502004638155E-3</v>
      </c>
    </row>
    <row r="1842" spans="1:6" x14ac:dyDescent="0.35">
      <c r="A1842">
        <v>2008</v>
      </c>
      <c r="B1842">
        <v>38</v>
      </c>
      <c r="C1842">
        <v>1</v>
      </c>
      <c r="D1842">
        <v>13998148.359999999</v>
      </c>
      <c r="E1842">
        <f>VLOOKUP(Table1[[#This Row],[STATE_CODE]],Sheet2!$A$4:$B2294,2,FALSE)</f>
        <v>4077800179.1479993</v>
      </c>
      <c r="F1842">
        <f>Table1[[#This Row],[VMT_TOTAL]]/Table1[[#This Row],[State 2008 Total]]</f>
        <v>3.4327695681559173E-3</v>
      </c>
    </row>
    <row r="1843" spans="1:6" x14ac:dyDescent="0.35">
      <c r="A1843">
        <v>2008</v>
      </c>
      <c r="B1843">
        <v>38</v>
      </c>
      <c r="C1843">
        <v>3</v>
      </c>
      <c r="D1843">
        <v>145096235.882</v>
      </c>
      <c r="E1843">
        <f>VLOOKUP(Table1[[#This Row],[STATE_CODE]],Sheet2!$A$4:$B2295,2,FALSE)</f>
        <v>4077800179.1479993</v>
      </c>
      <c r="F1843">
        <f>Table1[[#This Row],[VMT_TOTAL]]/Table1[[#This Row],[State 2008 Total]]</f>
        <v>3.5581987715816887E-2</v>
      </c>
    </row>
    <row r="1844" spans="1:6" x14ac:dyDescent="0.35">
      <c r="A1844">
        <v>2008</v>
      </c>
      <c r="B1844">
        <v>38</v>
      </c>
      <c r="C1844">
        <v>5</v>
      </c>
      <c r="D1844">
        <v>42715151.060000002</v>
      </c>
      <c r="E1844">
        <f>VLOOKUP(Table1[[#This Row],[STATE_CODE]],Sheet2!$A$4:$B2296,2,FALSE)</f>
        <v>4077800179.1479993</v>
      </c>
      <c r="F1844">
        <f>Table1[[#This Row],[VMT_TOTAL]]/Table1[[#This Row],[State 2008 Total]]</f>
        <v>1.0475047619651817E-2</v>
      </c>
    </row>
    <row r="1845" spans="1:6" x14ac:dyDescent="0.35">
      <c r="A1845">
        <v>2008</v>
      </c>
      <c r="B1845">
        <v>38</v>
      </c>
      <c r="C1845">
        <v>7</v>
      </c>
      <c r="D1845">
        <v>38119453.390000001</v>
      </c>
      <c r="E1845">
        <f>VLOOKUP(Table1[[#This Row],[STATE_CODE]],Sheet2!$A$4:$B2297,2,FALSE)</f>
        <v>4077800179.1479993</v>
      </c>
      <c r="F1845">
        <f>Table1[[#This Row],[VMT_TOTAL]]/Table1[[#This Row],[State 2008 Total]]</f>
        <v>9.3480434830832092E-3</v>
      </c>
    </row>
    <row r="1846" spans="1:6" x14ac:dyDescent="0.35">
      <c r="A1846">
        <v>2008</v>
      </c>
      <c r="B1846">
        <v>38</v>
      </c>
      <c r="C1846">
        <v>9</v>
      </c>
      <c r="D1846">
        <v>34128934.159999996</v>
      </c>
      <c r="E1846">
        <f>VLOOKUP(Table1[[#This Row],[STATE_CODE]],Sheet2!$A$4:$B2298,2,FALSE)</f>
        <v>4077800179.1479993</v>
      </c>
      <c r="F1846">
        <f>Table1[[#This Row],[VMT_TOTAL]]/Table1[[#This Row],[State 2008 Total]]</f>
        <v>8.3694474129751926E-3</v>
      </c>
    </row>
    <row r="1847" spans="1:6" x14ac:dyDescent="0.35">
      <c r="A1847">
        <v>2008</v>
      </c>
      <c r="B1847">
        <v>38</v>
      </c>
      <c r="C1847">
        <v>11</v>
      </c>
      <c r="D1847">
        <v>18069170.02</v>
      </c>
      <c r="E1847">
        <f>VLOOKUP(Table1[[#This Row],[STATE_CODE]],Sheet2!$A$4:$B2299,2,FALSE)</f>
        <v>4077800179.1479993</v>
      </c>
      <c r="F1847">
        <f>Table1[[#This Row],[VMT_TOTAL]]/Table1[[#This Row],[State 2008 Total]]</f>
        <v>4.4311072701397804E-3</v>
      </c>
    </row>
    <row r="1848" spans="1:6" x14ac:dyDescent="0.35">
      <c r="A1848">
        <v>2008</v>
      </c>
      <c r="B1848">
        <v>38</v>
      </c>
      <c r="C1848">
        <v>13</v>
      </c>
      <c r="D1848">
        <v>21131845.579999998</v>
      </c>
      <c r="E1848">
        <f>VLOOKUP(Table1[[#This Row],[STATE_CODE]],Sheet2!$A$4:$B2300,2,FALSE)</f>
        <v>4077800179.1479993</v>
      </c>
      <c r="F1848">
        <f>Table1[[#This Row],[VMT_TOTAL]]/Table1[[#This Row],[State 2008 Total]]</f>
        <v>5.1821679953957941E-3</v>
      </c>
    </row>
    <row r="1849" spans="1:6" x14ac:dyDescent="0.35">
      <c r="A1849">
        <v>2008</v>
      </c>
      <c r="B1849">
        <v>38</v>
      </c>
      <c r="C1849">
        <v>15</v>
      </c>
      <c r="D1849">
        <v>294595077.38</v>
      </c>
      <c r="E1849">
        <f>VLOOKUP(Table1[[#This Row],[STATE_CODE]],Sheet2!$A$4:$B2301,2,FALSE)</f>
        <v>4077800179.1479993</v>
      </c>
      <c r="F1849">
        <f>Table1[[#This Row],[VMT_TOTAL]]/Table1[[#This Row],[State 2008 Total]]</f>
        <v>7.224362755350891E-2</v>
      </c>
    </row>
    <row r="1850" spans="1:6" x14ac:dyDescent="0.35">
      <c r="A1850">
        <v>2008</v>
      </c>
      <c r="B1850">
        <v>38</v>
      </c>
      <c r="C1850">
        <v>17</v>
      </c>
      <c r="D1850">
        <v>692300317.20000005</v>
      </c>
      <c r="E1850">
        <f>VLOOKUP(Table1[[#This Row],[STATE_CODE]],Sheet2!$A$4:$B2302,2,FALSE)</f>
        <v>4077800179.1479993</v>
      </c>
      <c r="F1850">
        <f>Table1[[#This Row],[VMT_TOTAL]]/Table1[[#This Row],[State 2008 Total]]</f>
        <v>0.16977298709733413</v>
      </c>
    </row>
    <row r="1851" spans="1:6" x14ac:dyDescent="0.35">
      <c r="A1851">
        <v>2008</v>
      </c>
      <c r="B1851">
        <v>38</v>
      </c>
      <c r="C1851">
        <v>19</v>
      </c>
      <c r="D1851">
        <v>20851032.809999999</v>
      </c>
      <c r="E1851">
        <f>VLOOKUP(Table1[[#This Row],[STATE_CODE]],Sheet2!$A$4:$B2303,2,FALSE)</f>
        <v>4077800179.1479993</v>
      </c>
      <c r="F1851">
        <f>Table1[[#This Row],[VMT_TOTAL]]/Table1[[#This Row],[State 2008 Total]]</f>
        <v>5.1133042066706996E-3</v>
      </c>
    </row>
    <row r="1852" spans="1:6" x14ac:dyDescent="0.35">
      <c r="A1852">
        <v>2008</v>
      </c>
      <c r="B1852">
        <v>38</v>
      </c>
      <c r="C1852">
        <v>21</v>
      </c>
      <c r="D1852">
        <v>10361148.9</v>
      </c>
      <c r="E1852">
        <f>VLOOKUP(Table1[[#This Row],[STATE_CODE]],Sheet2!$A$4:$B2304,2,FALSE)</f>
        <v>4077800179.1479993</v>
      </c>
      <c r="F1852">
        <f>Table1[[#This Row],[VMT_TOTAL]]/Table1[[#This Row],[State 2008 Total]]</f>
        <v>2.5408672433196128E-3</v>
      </c>
    </row>
    <row r="1853" spans="1:6" x14ac:dyDescent="0.35">
      <c r="A1853">
        <v>2008</v>
      </c>
      <c r="B1853">
        <v>38</v>
      </c>
      <c r="C1853">
        <v>23</v>
      </c>
      <c r="D1853">
        <v>12798673.029999999</v>
      </c>
      <c r="E1853">
        <f>VLOOKUP(Table1[[#This Row],[STATE_CODE]],Sheet2!$A$4:$B2305,2,FALSE)</f>
        <v>4077800179.1479993</v>
      </c>
      <c r="F1853">
        <f>Table1[[#This Row],[VMT_TOTAL]]/Table1[[#This Row],[State 2008 Total]]</f>
        <v>3.1386219205753497E-3</v>
      </c>
    </row>
    <row r="1854" spans="1:6" x14ac:dyDescent="0.35">
      <c r="A1854">
        <v>2008</v>
      </c>
      <c r="B1854">
        <v>38</v>
      </c>
      <c r="C1854">
        <v>25</v>
      </c>
      <c r="D1854">
        <v>9402567.0840000007</v>
      </c>
      <c r="E1854">
        <f>VLOOKUP(Table1[[#This Row],[STATE_CODE]],Sheet2!$A$4:$B2306,2,FALSE)</f>
        <v>4077800179.1479993</v>
      </c>
      <c r="F1854">
        <f>Table1[[#This Row],[VMT_TOTAL]]/Table1[[#This Row],[State 2008 Total]]</f>
        <v>2.305793974918246E-3</v>
      </c>
    </row>
    <row r="1855" spans="1:6" x14ac:dyDescent="0.35">
      <c r="A1855">
        <v>2008</v>
      </c>
      <c r="B1855">
        <v>38</v>
      </c>
      <c r="C1855">
        <v>27</v>
      </c>
      <c r="D1855">
        <v>11440675.779999999</v>
      </c>
      <c r="E1855">
        <f>VLOOKUP(Table1[[#This Row],[STATE_CODE]],Sheet2!$A$4:$B2307,2,FALSE)</f>
        <v>4077800179.1479993</v>
      </c>
      <c r="F1855">
        <f>Table1[[#This Row],[VMT_TOTAL]]/Table1[[#This Row],[State 2008 Total]]</f>
        <v>2.8055999012659744E-3</v>
      </c>
    </row>
    <row r="1856" spans="1:6" x14ac:dyDescent="0.35">
      <c r="A1856">
        <v>2008</v>
      </c>
      <c r="B1856">
        <v>38</v>
      </c>
      <c r="C1856">
        <v>29</v>
      </c>
      <c r="D1856">
        <v>26344658.41</v>
      </c>
      <c r="E1856">
        <f>VLOOKUP(Table1[[#This Row],[STATE_CODE]],Sheet2!$A$4:$B2308,2,FALSE)</f>
        <v>4077800179.1479993</v>
      </c>
      <c r="F1856">
        <f>Table1[[#This Row],[VMT_TOTAL]]/Table1[[#This Row],[State 2008 Total]]</f>
        <v>6.4605074433795222E-3</v>
      </c>
    </row>
    <row r="1857" spans="1:6" x14ac:dyDescent="0.35">
      <c r="A1857">
        <v>2008</v>
      </c>
      <c r="B1857">
        <v>38</v>
      </c>
      <c r="C1857">
        <v>31</v>
      </c>
      <c r="D1857">
        <v>29091937.120000001</v>
      </c>
      <c r="E1857">
        <f>VLOOKUP(Table1[[#This Row],[STATE_CODE]],Sheet2!$A$4:$B2309,2,FALSE)</f>
        <v>4077800179.1479993</v>
      </c>
      <c r="F1857">
        <f>Table1[[#This Row],[VMT_TOTAL]]/Table1[[#This Row],[State 2008 Total]]</f>
        <v>7.1342233169645808E-3</v>
      </c>
    </row>
    <row r="1858" spans="1:6" x14ac:dyDescent="0.35">
      <c r="A1858">
        <v>2008</v>
      </c>
      <c r="B1858">
        <v>38</v>
      </c>
      <c r="C1858">
        <v>33</v>
      </c>
      <c r="D1858">
        <v>21257054.539999999</v>
      </c>
      <c r="E1858">
        <f>VLOOKUP(Table1[[#This Row],[STATE_CODE]],Sheet2!$A$4:$B2310,2,FALSE)</f>
        <v>4077800179.1479993</v>
      </c>
      <c r="F1858">
        <f>Table1[[#This Row],[VMT_TOTAL]]/Table1[[#This Row],[State 2008 Total]]</f>
        <v>5.2128730212674061E-3</v>
      </c>
    </row>
    <row r="1859" spans="1:6" x14ac:dyDescent="0.35">
      <c r="A1859">
        <v>2008</v>
      </c>
      <c r="B1859">
        <v>38</v>
      </c>
      <c r="C1859">
        <v>35</v>
      </c>
      <c r="D1859">
        <v>347341789.90999901</v>
      </c>
      <c r="E1859">
        <f>VLOOKUP(Table1[[#This Row],[STATE_CODE]],Sheet2!$A$4:$B2311,2,FALSE)</f>
        <v>4077800179.1479993</v>
      </c>
      <c r="F1859">
        <f>Table1[[#This Row],[VMT_TOTAL]]/Table1[[#This Row],[State 2008 Total]]</f>
        <v>8.5178717605179796E-2</v>
      </c>
    </row>
    <row r="1860" spans="1:6" x14ac:dyDescent="0.35">
      <c r="A1860">
        <v>2008</v>
      </c>
      <c r="B1860">
        <v>38</v>
      </c>
      <c r="C1860">
        <v>37</v>
      </c>
      <c r="D1860">
        <v>7723617.1140000001</v>
      </c>
      <c r="E1860">
        <f>VLOOKUP(Table1[[#This Row],[STATE_CODE]],Sheet2!$A$4:$B2312,2,FALSE)</f>
        <v>4077800179.1479993</v>
      </c>
      <c r="F1860">
        <f>Table1[[#This Row],[VMT_TOTAL]]/Table1[[#This Row],[State 2008 Total]]</f>
        <v>1.8940646364907817E-3</v>
      </c>
    </row>
    <row r="1861" spans="1:6" x14ac:dyDescent="0.35">
      <c r="A1861">
        <v>2008</v>
      </c>
      <c r="B1861">
        <v>38</v>
      </c>
      <c r="C1861">
        <v>39</v>
      </c>
      <c r="D1861">
        <v>12203019.01</v>
      </c>
      <c r="E1861">
        <f>VLOOKUP(Table1[[#This Row],[STATE_CODE]],Sheet2!$A$4:$B2313,2,FALSE)</f>
        <v>4077800179.1479993</v>
      </c>
      <c r="F1861">
        <f>Table1[[#This Row],[VMT_TOTAL]]/Table1[[#This Row],[State 2008 Total]]</f>
        <v>2.9925495301120061E-3</v>
      </c>
    </row>
    <row r="1862" spans="1:6" x14ac:dyDescent="0.35">
      <c r="A1862">
        <v>2008</v>
      </c>
      <c r="B1862">
        <v>38</v>
      </c>
      <c r="C1862">
        <v>41</v>
      </c>
      <c r="D1862">
        <v>13621341.85</v>
      </c>
      <c r="E1862">
        <f>VLOOKUP(Table1[[#This Row],[STATE_CODE]],Sheet2!$A$4:$B2314,2,FALSE)</f>
        <v>4077800179.1479993</v>
      </c>
      <c r="F1862">
        <f>Table1[[#This Row],[VMT_TOTAL]]/Table1[[#This Row],[State 2008 Total]]</f>
        <v>3.3403652095689478E-3</v>
      </c>
    </row>
    <row r="1863" spans="1:6" x14ac:dyDescent="0.35">
      <c r="A1863">
        <v>2008</v>
      </c>
      <c r="B1863">
        <v>38</v>
      </c>
      <c r="C1863">
        <v>43</v>
      </c>
      <c r="D1863">
        <v>88909631.340000004</v>
      </c>
      <c r="E1863">
        <f>VLOOKUP(Table1[[#This Row],[STATE_CODE]],Sheet2!$A$4:$B2315,2,FALSE)</f>
        <v>4077800179.1479993</v>
      </c>
      <c r="F1863">
        <f>Table1[[#This Row],[VMT_TOTAL]]/Table1[[#This Row],[State 2008 Total]]</f>
        <v>2.1803332050119351E-2</v>
      </c>
    </row>
    <row r="1864" spans="1:6" x14ac:dyDescent="0.35">
      <c r="A1864">
        <v>2008</v>
      </c>
      <c r="B1864">
        <v>38</v>
      </c>
      <c r="C1864">
        <v>45</v>
      </c>
      <c r="D1864">
        <v>28339191.140000001</v>
      </c>
      <c r="E1864">
        <f>VLOOKUP(Table1[[#This Row],[STATE_CODE]],Sheet2!$A$4:$B2316,2,FALSE)</f>
        <v>4077800179.1479993</v>
      </c>
      <c r="F1864">
        <f>Table1[[#This Row],[VMT_TOTAL]]/Table1[[#This Row],[State 2008 Total]]</f>
        <v>6.9496272242356629E-3</v>
      </c>
    </row>
    <row r="1865" spans="1:6" x14ac:dyDescent="0.35">
      <c r="A1865">
        <v>2008</v>
      </c>
      <c r="B1865">
        <v>38</v>
      </c>
      <c r="C1865">
        <v>47</v>
      </c>
      <c r="D1865">
        <v>6420860.6100000003</v>
      </c>
      <c r="E1865">
        <f>VLOOKUP(Table1[[#This Row],[STATE_CODE]],Sheet2!$A$4:$B2317,2,FALSE)</f>
        <v>4077800179.1479993</v>
      </c>
      <c r="F1865">
        <f>Table1[[#This Row],[VMT_TOTAL]]/Table1[[#This Row],[State 2008 Total]]</f>
        <v>1.5745893197104993E-3</v>
      </c>
    </row>
    <row r="1866" spans="1:6" x14ac:dyDescent="0.35">
      <c r="A1866">
        <v>2008</v>
      </c>
      <c r="B1866">
        <v>38</v>
      </c>
      <c r="C1866">
        <v>49</v>
      </c>
      <c r="D1866">
        <v>69916554.709999993</v>
      </c>
      <c r="E1866">
        <f>VLOOKUP(Table1[[#This Row],[STATE_CODE]],Sheet2!$A$4:$B2318,2,FALSE)</f>
        <v>4077800179.1479993</v>
      </c>
      <c r="F1866">
        <f>Table1[[#This Row],[VMT_TOTAL]]/Table1[[#This Row],[State 2008 Total]]</f>
        <v>1.7145654921376777E-2</v>
      </c>
    </row>
    <row r="1867" spans="1:6" x14ac:dyDescent="0.35">
      <c r="A1867">
        <v>2008</v>
      </c>
      <c r="B1867">
        <v>38</v>
      </c>
      <c r="C1867">
        <v>51</v>
      </c>
      <c r="D1867">
        <v>8451365.2919999994</v>
      </c>
      <c r="E1867">
        <f>VLOOKUP(Table1[[#This Row],[STATE_CODE]],Sheet2!$A$4:$B2319,2,FALSE)</f>
        <v>4077800179.1479993</v>
      </c>
      <c r="F1867">
        <f>Table1[[#This Row],[VMT_TOTAL]]/Table1[[#This Row],[State 2008 Total]]</f>
        <v>2.0725305117245342E-3</v>
      </c>
    </row>
    <row r="1868" spans="1:6" x14ac:dyDescent="0.35">
      <c r="A1868">
        <v>2008</v>
      </c>
      <c r="B1868">
        <v>38</v>
      </c>
      <c r="C1868">
        <v>53</v>
      </c>
      <c r="D1868">
        <v>68976979.640000001</v>
      </c>
      <c r="E1868">
        <f>VLOOKUP(Table1[[#This Row],[STATE_CODE]],Sheet2!$A$4:$B2320,2,FALSE)</f>
        <v>4077800179.1479993</v>
      </c>
      <c r="F1868">
        <f>Table1[[#This Row],[VMT_TOTAL]]/Table1[[#This Row],[State 2008 Total]]</f>
        <v>1.6915242682247318E-2</v>
      </c>
    </row>
    <row r="1869" spans="1:6" x14ac:dyDescent="0.35">
      <c r="A1869">
        <v>2008</v>
      </c>
      <c r="B1869">
        <v>38</v>
      </c>
      <c r="C1869">
        <v>55</v>
      </c>
      <c r="D1869">
        <v>89231099.390000001</v>
      </c>
      <c r="E1869">
        <f>VLOOKUP(Table1[[#This Row],[STATE_CODE]],Sheet2!$A$4:$B2321,2,FALSE)</f>
        <v>4077800179.1479993</v>
      </c>
      <c r="F1869">
        <f>Table1[[#This Row],[VMT_TOTAL]]/Table1[[#This Row],[State 2008 Total]]</f>
        <v>2.1882165743747559E-2</v>
      </c>
    </row>
    <row r="1870" spans="1:6" x14ac:dyDescent="0.35">
      <c r="A1870">
        <v>2008</v>
      </c>
      <c r="B1870">
        <v>38</v>
      </c>
      <c r="C1870">
        <v>57</v>
      </c>
      <c r="D1870">
        <v>39104947.549999997</v>
      </c>
      <c r="E1870">
        <f>VLOOKUP(Table1[[#This Row],[STATE_CODE]],Sheet2!$A$4:$B2322,2,FALSE)</f>
        <v>4077800179.1479993</v>
      </c>
      <c r="F1870">
        <f>Table1[[#This Row],[VMT_TOTAL]]/Table1[[#This Row],[State 2008 Total]]</f>
        <v>9.5897164726130458E-3</v>
      </c>
    </row>
    <row r="1871" spans="1:6" x14ac:dyDescent="0.35">
      <c r="A1871">
        <v>2008</v>
      </c>
      <c r="B1871">
        <v>38</v>
      </c>
      <c r="C1871">
        <v>59</v>
      </c>
      <c r="D1871">
        <v>241039235.81999999</v>
      </c>
      <c r="E1871">
        <f>VLOOKUP(Table1[[#This Row],[STATE_CODE]],Sheet2!$A$4:$B2323,2,FALSE)</f>
        <v>4077800179.1479993</v>
      </c>
      <c r="F1871">
        <f>Table1[[#This Row],[VMT_TOTAL]]/Table1[[#This Row],[State 2008 Total]]</f>
        <v>5.9110114579072351E-2</v>
      </c>
    </row>
    <row r="1872" spans="1:6" x14ac:dyDescent="0.35">
      <c r="A1872">
        <v>2008</v>
      </c>
      <c r="B1872">
        <v>38</v>
      </c>
      <c r="C1872">
        <v>61</v>
      </c>
      <c r="D1872">
        <v>77728823.239999995</v>
      </c>
      <c r="E1872">
        <f>VLOOKUP(Table1[[#This Row],[STATE_CODE]],Sheet2!$A$4:$B2324,2,FALSE)</f>
        <v>4077800179.1479993</v>
      </c>
      <c r="F1872">
        <f>Table1[[#This Row],[VMT_TOTAL]]/Table1[[#This Row],[State 2008 Total]]</f>
        <v>1.9061459567702596E-2</v>
      </c>
    </row>
    <row r="1873" spans="1:6" x14ac:dyDescent="0.35">
      <c r="A1873">
        <v>2008</v>
      </c>
      <c r="B1873">
        <v>38</v>
      </c>
      <c r="C1873">
        <v>63</v>
      </c>
      <c r="D1873">
        <v>38820066.329999998</v>
      </c>
      <c r="E1873">
        <f>VLOOKUP(Table1[[#This Row],[STATE_CODE]],Sheet2!$A$4:$B2325,2,FALSE)</f>
        <v>4077800179.1479993</v>
      </c>
      <c r="F1873">
        <f>Table1[[#This Row],[VMT_TOTAL]]/Table1[[#This Row],[State 2008 Total]]</f>
        <v>9.5198549768348191E-3</v>
      </c>
    </row>
    <row r="1874" spans="1:6" x14ac:dyDescent="0.35">
      <c r="A1874">
        <v>2008</v>
      </c>
      <c r="B1874">
        <v>38</v>
      </c>
      <c r="C1874">
        <v>65</v>
      </c>
      <c r="D1874">
        <v>6285960.6960000005</v>
      </c>
      <c r="E1874">
        <f>VLOOKUP(Table1[[#This Row],[STATE_CODE]],Sheet2!$A$4:$B2326,2,FALSE)</f>
        <v>4077800179.1479993</v>
      </c>
      <c r="F1874">
        <f>Table1[[#This Row],[VMT_TOTAL]]/Table1[[#This Row],[State 2008 Total]]</f>
        <v>1.5415077786654484E-3</v>
      </c>
    </row>
    <row r="1875" spans="1:6" x14ac:dyDescent="0.35">
      <c r="A1875">
        <v>2008</v>
      </c>
      <c r="B1875">
        <v>38</v>
      </c>
      <c r="C1875">
        <v>67</v>
      </c>
      <c r="D1875">
        <v>62382531.82</v>
      </c>
      <c r="E1875">
        <f>VLOOKUP(Table1[[#This Row],[STATE_CODE]],Sheet2!$A$4:$B2327,2,FALSE)</f>
        <v>4077800179.1479993</v>
      </c>
      <c r="F1875">
        <f>Table1[[#This Row],[VMT_TOTAL]]/Table1[[#This Row],[State 2008 Total]]</f>
        <v>1.5298084525817541E-2</v>
      </c>
    </row>
    <row r="1876" spans="1:6" x14ac:dyDescent="0.35">
      <c r="A1876">
        <v>2008</v>
      </c>
      <c r="B1876">
        <v>38</v>
      </c>
      <c r="C1876">
        <v>69</v>
      </c>
      <c r="D1876">
        <v>34253970.009999998</v>
      </c>
      <c r="E1876">
        <f>VLOOKUP(Table1[[#This Row],[STATE_CODE]],Sheet2!$A$4:$B2328,2,FALSE)</f>
        <v>4077800179.1479993</v>
      </c>
      <c r="F1876">
        <f>Table1[[#This Row],[VMT_TOTAL]]/Table1[[#This Row],[State 2008 Total]]</f>
        <v>8.4001099870364172E-3</v>
      </c>
    </row>
    <row r="1877" spans="1:6" x14ac:dyDescent="0.35">
      <c r="A1877">
        <v>2008</v>
      </c>
      <c r="B1877">
        <v>38</v>
      </c>
      <c r="C1877">
        <v>71</v>
      </c>
      <c r="D1877">
        <v>71731524.920000002</v>
      </c>
      <c r="E1877">
        <f>VLOOKUP(Table1[[#This Row],[STATE_CODE]],Sheet2!$A$4:$B2329,2,FALSE)</f>
        <v>4077800179.1479993</v>
      </c>
      <c r="F1877">
        <f>Table1[[#This Row],[VMT_TOTAL]]/Table1[[#This Row],[State 2008 Total]]</f>
        <v>1.7590740538686062E-2</v>
      </c>
    </row>
    <row r="1878" spans="1:6" x14ac:dyDescent="0.35">
      <c r="A1878">
        <v>2008</v>
      </c>
      <c r="B1878">
        <v>38</v>
      </c>
      <c r="C1878">
        <v>75</v>
      </c>
      <c r="D1878">
        <v>13313074.32</v>
      </c>
      <c r="E1878">
        <f>VLOOKUP(Table1[[#This Row],[STATE_CODE]],Sheet2!$A$4:$B2330,2,FALSE)</f>
        <v>4077800179.1479993</v>
      </c>
      <c r="F1878">
        <f>Table1[[#This Row],[VMT_TOTAL]]/Table1[[#This Row],[State 2008 Total]]</f>
        <v>3.2647686828984313E-3</v>
      </c>
    </row>
    <row r="1879" spans="1:6" x14ac:dyDescent="0.35">
      <c r="A1879">
        <v>2008</v>
      </c>
      <c r="B1879">
        <v>38</v>
      </c>
      <c r="C1879">
        <v>77</v>
      </c>
      <c r="D1879">
        <v>150296820.65000001</v>
      </c>
      <c r="E1879">
        <f>VLOOKUP(Table1[[#This Row],[STATE_CODE]],Sheet2!$A$4:$B2331,2,FALSE)</f>
        <v>4077800179.1479993</v>
      </c>
      <c r="F1879">
        <f>Table1[[#This Row],[VMT_TOTAL]]/Table1[[#This Row],[State 2008 Total]]</f>
        <v>3.6857328472971539E-2</v>
      </c>
    </row>
    <row r="1880" spans="1:6" x14ac:dyDescent="0.35">
      <c r="A1880">
        <v>2008</v>
      </c>
      <c r="B1880">
        <v>38</v>
      </c>
      <c r="C1880">
        <v>79</v>
      </c>
      <c r="D1880">
        <v>44381129.619999997</v>
      </c>
      <c r="E1880">
        <f>VLOOKUP(Table1[[#This Row],[STATE_CODE]],Sheet2!$A$4:$B2332,2,FALSE)</f>
        <v>4077800179.1479993</v>
      </c>
      <c r="F1880">
        <f>Table1[[#This Row],[VMT_TOTAL]]/Table1[[#This Row],[State 2008 Total]]</f>
        <v>1.0883595975826561E-2</v>
      </c>
    </row>
    <row r="1881" spans="1:6" x14ac:dyDescent="0.35">
      <c r="A1881">
        <v>2008</v>
      </c>
      <c r="B1881">
        <v>38</v>
      </c>
      <c r="C1881">
        <v>81</v>
      </c>
      <c r="D1881">
        <v>18892564.98</v>
      </c>
      <c r="E1881">
        <f>VLOOKUP(Table1[[#This Row],[STATE_CODE]],Sheet2!$A$4:$B2333,2,FALSE)</f>
        <v>4077800179.1479993</v>
      </c>
      <c r="F1881">
        <f>Table1[[#This Row],[VMT_TOTAL]]/Table1[[#This Row],[State 2008 Total]]</f>
        <v>4.6330286306347024E-3</v>
      </c>
    </row>
    <row r="1882" spans="1:6" x14ac:dyDescent="0.35">
      <c r="A1882">
        <v>2008</v>
      </c>
      <c r="B1882">
        <v>38</v>
      </c>
      <c r="C1882">
        <v>83</v>
      </c>
      <c r="D1882">
        <v>9347460.6600000001</v>
      </c>
      <c r="E1882">
        <f>VLOOKUP(Table1[[#This Row],[STATE_CODE]],Sheet2!$A$4:$B2334,2,FALSE)</f>
        <v>4077800179.1479993</v>
      </c>
      <c r="F1882">
        <f>Table1[[#This Row],[VMT_TOTAL]]/Table1[[#This Row],[State 2008 Total]]</f>
        <v>2.292280212208197E-3</v>
      </c>
    </row>
    <row r="1883" spans="1:6" x14ac:dyDescent="0.35">
      <c r="A1883">
        <v>2008</v>
      </c>
      <c r="B1883">
        <v>38</v>
      </c>
      <c r="C1883">
        <v>85</v>
      </c>
      <c r="D1883">
        <v>5148882.1440000003</v>
      </c>
      <c r="E1883">
        <f>VLOOKUP(Table1[[#This Row],[STATE_CODE]],Sheet2!$A$4:$B2335,2,FALSE)</f>
        <v>4077800179.1479993</v>
      </c>
      <c r="F1883">
        <f>Table1[[#This Row],[VMT_TOTAL]]/Table1[[#This Row],[State 2008 Total]]</f>
        <v>1.2626617092051306E-3</v>
      </c>
    </row>
    <row r="1884" spans="1:6" x14ac:dyDescent="0.35">
      <c r="A1884">
        <v>2008</v>
      </c>
      <c r="B1884">
        <v>38</v>
      </c>
      <c r="C1884">
        <v>87</v>
      </c>
      <c r="D1884">
        <v>15137245.77</v>
      </c>
      <c r="E1884">
        <f>VLOOKUP(Table1[[#This Row],[STATE_CODE]],Sheet2!$A$4:$B2336,2,FALSE)</f>
        <v>4077800179.1479993</v>
      </c>
      <c r="F1884">
        <f>Table1[[#This Row],[VMT_TOTAL]]/Table1[[#This Row],[State 2008 Total]]</f>
        <v>3.712110722689389E-3</v>
      </c>
    </row>
    <row r="1885" spans="1:6" x14ac:dyDescent="0.35">
      <c r="A1885">
        <v>2008</v>
      </c>
      <c r="B1885">
        <v>38</v>
      </c>
      <c r="C1885">
        <v>89</v>
      </c>
      <c r="D1885">
        <v>147568366.78999999</v>
      </c>
      <c r="E1885">
        <f>VLOOKUP(Table1[[#This Row],[STATE_CODE]],Sheet2!$A$4:$B2337,2,FALSE)</f>
        <v>4077800179.1479993</v>
      </c>
      <c r="F1885">
        <f>Table1[[#This Row],[VMT_TOTAL]]/Table1[[#This Row],[State 2008 Total]]</f>
        <v>3.6188229022254929E-2</v>
      </c>
    </row>
    <row r="1886" spans="1:6" x14ac:dyDescent="0.35">
      <c r="A1886">
        <v>2008</v>
      </c>
      <c r="B1886">
        <v>38</v>
      </c>
      <c r="C1886">
        <v>91</v>
      </c>
      <c r="D1886">
        <v>8582726.352</v>
      </c>
      <c r="E1886">
        <f>VLOOKUP(Table1[[#This Row],[STATE_CODE]],Sheet2!$A$4:$B2338,2,FALSE)</f>
        <v>4077800179.1479993</v>
      </c>
      <c r="F1886">
        <f>Table1[[#This Row],[VMT_TOTAL]]/Table1[[#This Row],[State 2008 Total]]</f>
        <v>2.1047442186814666E-3</v>
      </c>
    </row>
    <row r="1887" spans="1:6" x14ac:dyDescent="0.35">
      <c r="A1887">
        <v>2008</v>
      </c>
      <c r="B1887">
        <v>38</v>
      </c>
      <c r="C1887">
        <v>93</v>
      </c>
      <c r="D1887">
        <v>199454953.34999999</v>
      </c>
      <c r="E1887">
        <f>VLOOKUP(Table1[[#This Row],[STATE_CODE]],Sheet2!$A$4:$B2339,2,FALSE)</f>
        <v>4077800179.1479993</v>
      </c>
      <c r="F1887">
        <f>Table1[[#This Row],[VMT_TOTAL]]/Table1[[#This Row],[State 2008 Total]]</f>
        <v>4.89123901582822E-2</v>
      </c>
    </row>
    <row r="1888" spans="1:6" x14ac:dyDescent="0.35">
      <c r="A1888">
        <v>2008</v>
      </c>
      <c r="B1888">
        <v>38</v>
      </c>
      <c r="C1888">
        <v>95</v>
      </c>
      <c r="D1888">
        <v>14720716.539999999</v>
      </c>
      <c r="E1888">
        <f>VLOOKUP(Table1[[#This Row],[STATE_CODE]],Sheet2!$A$4:$B2340,2,FALSE)</f>
        <v>4077800179.1479993</v>
      </c>
      <c r="F1888">
        <f>Table1[[#This Row],[VMT_TOTAL]]/Table1[[#This Row],[State 2008 Total]]</f>
        <v>3.6099651511309933E-3</v>
      </c>
    </row>
    <row r="1889" spans="1:6" x14ac:dyDescent="0.35">
      <c r="A1889">
        <v>2008</v>
      </c>
      <c r="B1889">
        <v>38</v>
      </c>
      <c r="C1889">
        <v>97</v>
      </c>
      <c r="D1889">
        <v>142248896.049999</v>
      </c>
      <c r="E1889">
        <f>VLOOKUP(Table1[[#This Row],[STATE_CODE]],Sheet2!$A$4:$B2341,2,FALSE)</f>
        <v>4077800179.1479993</v>
      </c>
      <c r="F1889">
        <f>Table1[[#This Row],[VMT_TOTAL]]/Table1[[#This Row],[State 2008 Total]]</f>
        <v>3.4883733827222492E-2</v>
      </c>
    </row>
    <row r="1890" spans="1:6" x14ac:dyDescent="0.35">
      <c r="A1890">
        <v>2008</v>
      </c>
      <c r="B1890">
        <v>38</v>
      </c>
      <c r="C1890">
        <v>99</v>
      </c>
      <c r="D1890">
        <v>81422018.714000002</v>
      </c>
      <c r="E1890">
        <f>VLOOKUP(Table1[[#This Row],[STATE_CODE]],Sheet2!$A$4:$B2342,2,FALSE)</f>
        <v>4077800179.1479993</v>
      </c>
      <c r="F1890">
        <f>Table1[[#This Row],[VMT_TOTAL]]/Table1[[#This Row],[State 2008 Total]]</f>
        <v>1.9967142855688437E-2</v>
      </c>
    </row>
    <row r="1891" spans="1:6" x14ac:dyDescent="0.35">
      <c r="A1891">
        <v>2008</v>
      </c>
      <c r="B1891">
        <v>38</v>
      </c>
      <c r="C1891">
        <v>101</v>
      </c>
      <c r="D1891">
        <v>311788432.5</v>
      </c>
      <c r="E1891">
        <f>VLOOKUP(Table1[[#This Row],[STATE_CODE]],Sheet2!$A$4:$B2343,2,FALSE)</f>
        <v>4077800179.1479993</v>
      </c>
      <c r="F1891">
        <f>Table1[[#This Row],[VMT_TOTAL]]/Table1[[#This Row],[State 2008 Total]]</f>
        <v>7.645995850761475E-2</v>
      </c>
    </row>
    <row r="1892" spans="1:6" x14ac:dyDescent="0.35">
      <c r="A1892">
        <v>2008</v>
      </c>
      <c r="B1892">
        <v>38</v>
      </c>
      <c r="C1892">
        <v>103</v>
      </c>
      <c r="D1892">
        <v>46336595.890000001</v>
      </c>
      <c r="E1892">
        <f>VLOOKUP(Table1[[#This Row],[STATE_CODE]],Sheet2!$A$4:$B2344,2,FALSE)</f>
        <v>4077800179.1479993</v>
      </c>
      <c r="F1892">
        <f>Table1[[#This Row],[VMT_TOTAL]]/Table1[[#This Row],[State 2008 Total]]</f>
        <v>1.1363135478522001E-2</v>
      </c>
    </row>
    <row r="1893" spans="1:6" x14ac:dyDescent="0.35">
      <c r="A1893">
        <v>2008</v>
      </c>
      <c r="B1893">
        <v>38</v>
      </c>
      <c r="C1893">
        <v>105</v>
      </c>
      <c r="D1893">
        <v>114975703.72</v>
      </c>
      <c r="E1893">
        <f>VLOOKUP(Table1[[#This Row],[STATE_CODE]],Sheet2!$A$4:$B2345,2,FALSE)</f>
        <v>4077800179.1479993</v>
      </c>
      <c r="F1893">
        <f>Table1[[#This Row],[VMT_TOTAL]]/Table1[[#This Row],[State 2008 Total]]</f>
        <v>2.8195521768803935E-2</v>
      </c>
    </row>
    <row r="1894" spans="1:6" x14ac:dyDescent="0.35">
      <c r="A1894">
        <v>2008</v>
      </c>
      <c r="B1894">
        <v>39</v>
      </c>
      <c r="C1894">
        <v>1</v>
      </c>
      <c r="D1894">
        <v>78127326.239999995</v>
      </c>
      <c r="E1894">
        <f>VLOOKUP(Table1[[#This Row],[STATE_CODE]],Sheet2!$A$4:$B2346,2,FALSE)</f>
        <v>55591466158.619987</v>
      </c>
      <c r="F1894">
        <f>Table1[[#This Row],[VMT_TOTAL]]/Table1[[#This Row],[State 2008 Total]]</f>
        <v>1.4053834453129567E-3</v>
      </c>
    </row>
    <row r="1895" spans="1:6" x14ac:dyDescent="0.35">
      <c r="A1895">
        <v>2008</v>
      </c>
      <c r="B1895">
        <v>39</v>
      </c>
      <c r="C1895">
        <v>3</v>
      </c>
      <c r="D1895">
        <v>507080689.53999901</v>
      </c>
      <c r="E1895">
        <f>VLOOKUP(Table1[[#This Row],[STATE_CODE]],Sheet2!$A$4:$B2347,2,FALSE)</f>
        <v>55591466158.619987</v>
      </c>
      <c r="F1895">
        <f>Table1[[#This Row],[VMT_TOTAL]]/Table1[[#This Row],[State 2008 Total]]</f>
        <v>9.12155632112918E-3</v>
      </c>
    </row>
    <row r="1896" spans="1:6" x14ac:dyDescent="0.35">
      <c r="A1896">
        <v>2008</v>
      </c>
      <c r="B1896">
        <v>39</v>
      </c>
      <c r="C1896">
        <v>5</v>
      </c>
      <c r="D1896">
        <v>409926549.93000001</v>
      </c>
      <c r="E1896">
        <f>VLOOKUP(Table1[[#This Row],[STATE_CODE]],Sheet2!$A$4:$B2348,2,FALSE)</f>
        <v>55591466158.619987</v>
      </c>
      <c r="F1896">
        <f>Table1[[#This Row],[VMT_TOTAL]]/Table1[[#This Row],[State 2008 Total]]</f>
        <v>7.3739114697991643E-3</v>
      </c>
    </row>
    <row r="1897" spans="1:6" x14ac:dyDescent="0.35">
      <c r="A1897">
        <v>2008</v>
      </c>
      <c r="B1897">
        <v>39</v>
      </c>
      <c r="C1897">
        <v>7</v>
      </c>
      <c r="D1897">
        <v>440943415.36000001</v>
      </c>
      <c r="E1897">
        <f>VLOOKUP(Table1[[#This Row],[STATE_CODE]],Sheet2!$A$4:$B2349,2,FALSE)</f>
        <v>55591466158.619987</v>
      </c>
      <c r="F1897">
        <f>Table1[[#This Row],[VMT_TOTAL]]/Table1[[#This Row],[State 2008 Total]]</f>
        <v>7.9318543983324594E-3</v>
      </c>
    </row>
    <row r="1898" spans="1:6" x14ac:dyDescent="0.35">
      <c r="A1898">
        <v>2008</v>
      </c>
      <c r="B1898">
        <v>39</v>
      </c>
      <c r="C1898">
        <v>9</v>
      </c>
      <c r="D1898">
        <v>313604018.31999999</v>
      </c>
      <c r="E1898">
        <f>VLOOKUP(Table1[[#This Row],[STATE_CODE]],Sheet2!$A$4:$B2350,2,FALSE)</f>
        <v>55591466158.619987</v>
      </c>
      <c r="F1898">
        <f>Table1[[#This Row],[VMT_TOTAL]]/Table1[[#This Row],[State 2008 Total]]</f>
        <v>5.641225892930919E-3</v>
      </c>
    </row>
    <row r="1899" spans="1:6" x14ac:dyDescent="0.35">
      <c r="A1899">
        <v>2008</v>
      </c>
      <c r="B1899">
        <v>39</v>
      </c>
      <c r="C1899">
        <v>11</v>
      </c>
      <c r="D1899">
        <v>266399109.74000001</v>
      </c>
      <c r="E1899">
        <f>VLOOKUP(Table1[[#This Row],[STATE_CODE]],Sheet2!$A$4:$B2351,2,FALSE)</f>
        <v>55591466158.619987</v>
      </c>
      <c r="F1899">
        <f>Table1[[#This Row],[VMT_TOTAL]]/Table1[[#This Row],[State 2008 Total]]</f>
        <v>4.7920864144845423E-3</v>
      </c>
    </row>
    <row r="1900" spans="1:6" x14ac:dyDescent="0.35">
      <c r="A1900">
        <v>2008</v>
      </c>
      <c r="B1900">
        <v>39</v>
      </c>
      <c r="C1900">
        <v>13</v>
      </c>
      <c r="D1900">
        <v>534896102.13999999</v>
      </c>
      <c r="E1900">
        <f>VLOOKUP(Table1[[#This Row],[STATE_CODE]],Sheet2!$A$4:$B2352,2,FALSE)</f>
        <v>55591466158.619987</v>
      </c>
      <c r="F1900">
        <f>Table1[[#This Row],[VMT_TOTAL]]/Table1[[#This Row],[State 2008 Total]]</f>
        <v>9.6219103236776064E-3</v>
      </c>
    </row>
    <row r="1901" spans="1:6" x14ac:dyDescent="0.35">
      <c r="A1901">
        <v>2008</v>
      </c>
      <c r="B1901">
        <v>39</v>
      </c>
      <c r="C1901">
        <v>15</v>
      </c>
      <c r="D1901">
        <v>182119220.67999899</v>
      </c>
      <c r="E1901">
        <f>VLOOKUP(Table1[[#This Row],[STATE_CODE]],Sheet2!$A$4:$B2353,2,FALSE)</f>
        <v>55591466158.619987</v>
      </c>
      <c r="F1901">
        <f>Table1[[#This Row],[VMT_TOTAL]]/Table1[[#This Row],[State 2008 Total]]</f>
        <v>3.2760283774555506E-3</v>
      </c>
    </row>
    <row r="1902" spans="1:6" x14ac:dyDescent="0.35">
      <c r="A1902">
        <v>2008</v>
      </c>
      <c r="B1902">
        <v>39</v>
      </c>
      <c r="C1902">
        <v>17</v>
      </c>
      <c r="D1902">
        <v>1030312165.04</v>
      </c>
      <c r="E1902">
        <f>VLOOKUP(Table1[[#This Row],[STATE_CODE]],Sheet2!$A$4:$B2354,2,FALSE)</f>
        <v>55591466158.619987</v>
      </c>
      <c r="F1902">
        <f>Table1[[#This Row],[VMT_TOTAL]]/Table1[[#This Row],[State 2008 Total]]</f>
        <v>1.8533638995960177E-2</v>
      </c>
    </row>
    <row r="1903" spans="1:6" x14ac:dyDescent="0.35">
      <c r="A1903">
        <v>2008</v>
      </c>
      <c r="B1903">
        <v>39</v>
      </c>
      <c r="C1903">
        <v>21</v>
      </c>
      <c r="D1903">
        <v>90152819.879999995</v>
      </c>
      <c r="E1903">
        <f>VLOOKUP(Table1[[#This Row],[STATE_CODE]],Sheet2!$A$4:$B2355,2,FALSE)</f>
        <v>55591466158.619987</v>
      </c>
      <c r="F1903">
        <f>Table1[[#This Row],[VMT_TOTAL]]/Table1[[#This Row],[State 2008 Total]]</f>
        <v>1.6217025041715138E-3</v>
      </c>
    </row>
    <row r="1904" spans="1:6" x14ac:dyDescent="0.35">
      <c r="A1904">
        <v>2008</v>
      </c>
      <c r="B1904">
        <v>39</v>
      </c>
      <c r="C1904">
        <v>23</v>
      </c>
      <c r="D1904">
        <v>769138269.28999996</v>
      </c>
      <c r="E1904">
        <f>VLOOKUP(Table1[[#This Row],[STATE_CODE]],Sheet2!$A$4:$B2356,2,FALSE)</f>
        <v>55591466158.619987</v>
      </c>
      <c r="F1904">
        <f>Table1[[#This Row],[VMT_TOTAL]]/Table1[[#This Row],[State 2008 Total]]</f>
        <v>1.3835545677018229E-2</v>
      </c>
    </row>
    <row r="1905" spans="1:6" x14ac:dyDescent="0.35">
      <c r="A1905">
        <v>2008</v>
      </c>
      <c r="B1905">
        <v>39</v>
      </c>
      <c r="C1905">
        <v>25</v>
      </c>
      <c r="D1905">
        <v>720971153.62</v>
      </c>
      <c r="E1905">
        <f>VLOOKUP(Table1[[#This Row],[STATE_CODE]],Sheet2!$A$4:$B2357,2,FALSE)</f>
        <v>55591466158.619987</v>
      </c>
      <c r="F1905">
        <f>Table1[[#This Row],[VMT_TOTAL]]/Table1[[#This Row],[State 2008 Total]]</f>
        <v>1.2969097659033526E-2</v>
      </c>
    </row>
    <row r="1906" spans="1:6" x14ac:dyDescent="0.35">
      <c r="A1906">
        <v>2008</v>
      </c>
      <c r="B1906">
        <v>39</v>
      </c>
      <c r="C1906">
        <v>27</v>
      </c>
      <c r="D1906">
        <v>251693884.90000001</v>
      </c>
      <c r="E1906">
        <f>VLOOKUP(Table1[[#This Row],[STATE_CODE]],Sheet2!$A$4:$B2358,2,FALSE)</f>
        <v>55591466158.619987</v>
      </c>
      <c r="F1906">
        <f>Table1[[#This Row],[VMT_TOTAL]]/Table1[[#This Row],[State 2008 Total]]</f>
        <v>4.5275633526526892E-3</v>
      </c>
    </row>
    <row r="1907" spans="1:6" x14ac:dyDescent="0.35">
      <c r="A1907">
        <v>2008</v>
      </c>
      <c r="B1907">
        <v>39</v>
      </c>
      <c r="C1907">
        <v>29</v>
      </c>
      <c r="D1907">
        <v>233341158.90000001</v>
      </c>
      <c r="E1907">
        <f>VLOOKUP(Table1[[#This Row],[STATE_CODE]],Sheet2!$A$4:$B2359,2,FALSE)</f>
        <v>55591466158.619987</v>
      </c>
      <c r="F1907">
        <f>Table1[[#This Row],[VMT_TOTAL]]/Table1[[#This Row],[State 2008 Total]]</f>
        <v>4.1974276813315928E-3</v>
      </c>
    </row>
    <row r="1908" spans="1:6" x14ac:dyDescent="0.35">
      <c r="A1908">
        <v>2008</v>
      </c>
      <c r="B1908">
        <v>39</v>
      </c>
      <c r="C1908">
        <v>31</v>
      </c>
      <c r="D1908">
        <v>84570426.840000004</v>
      </c>
      <c r="E1908">
        <f>VLOOKUP(Table1[[#This Row],[STATE_CODE]],Sheet2!$A$4:$B2360,2,FALSE)</f>
        <v>55591466158.619987</v>
      </c>
      <c r="F1908">
        <f>Table1[[#This Row],[VMT_TOTAL]]/Table1[[#This Row],[State 2008 Total]]</f>
        <v>1.5212843388352792E-3</v>
      </c>
    </row>
    <row r="1909" spans="1:6" x14ac:dyDescent="0.35">
      <c r="A1909">
        <v>2008</v>
      </c>
      <c r="B1909">
        <v>39</v>
      </c>
      <c r="C1909">
        <v>33</v>
      </c>
      <c r="D1909">
        <v>115051659.7</v>
      </c>
      <c r="E1909">
        <f>VLOOKUP(Table1[[#This Row],[STATE_CODE]],Sheet2!$A$4:$B2361,2,FALSE)</f>
        <v>55591466158.619987</v>
      </c>
      <c r="F1909">
        <f>Table1[[#This Row],[VMT_TOTAL]]/Table1[[#This Row],[State 2008 Total]]</f>
        <v>2.0695921091867108E-3</v>
      </c>
    </row>
    <row r="1910" spans="1:6" x14ac:dyDescent="0.35">
      <c r="A1910">
        <v>2008</v>
      </c>
      <c r="B1910">
        <v>39</v>
      </c>
      <c r="C1910">
        <v>35</v>
      </c>
      <c r="D1910">
        <v>6150875377.3000002</v>
      </c>
      <c r="E1910">
        <f>VLOOKUP(Table1[[#This Row],[STATE_CODE]],Sheet2!$A$4:$B2362,2,FALSE)</f>
        <v>55591466158.619987</v>
      </c>
      <c r="F1910">
        <f>Table1[[#This Row],[VMT_TOTAL]]/Table1[[#This Row],[State 2008 Total]]</f>
        <v>0.11064423736818908</v>
      </c>
    </row>
    <row r="1911" spans="1:6" x14ac:dyDescent="0.35">
      <c r="A1911">
        <v>2008</v>
      </c>
      <c r="B1911">
        <v>39</v>
      </c>
      <c r="C1911">
        <v>37</v>
      </c>
      <c r="D1911">
        <v>84996783.900000006</v>
      </c>
      <c r="E1911">
        <f>VLOOKUP(Table1[[#This Row],[STATE_CODE]],Sheet2!$A$4:$B2363,2,FALSE)</f>
        <v>55591466158.619987</v>
      </c>
      <c r="F1911">
        <f>Table1[[#This Row],[VMT_TOTAL]]/Table1[[#This Row],[State 2008 Total]]</f>
        <v>1.5289538084402626E-3</v>
      </c>
    </row>
    <row r="1912" spans="1:6" x14ac:dyDescent="0.35">
      <c r="A1912">
        <v>2008</v>
      </c>
      <c r="B1912">
        <v>39</v>
      </c>
      <c r="C1912">
        <v>39</v>
      </c>
      <c r="D1912">
        <v>83569983.409999996</v>
      </c>
      <c r="E1912">
        <f>VLOOKUP(Table1[[#This Row],[STATE_CODE]],Sheet2!$A$4:$B2364,2,FALSE)</f>
        <v>55591466158.619987</v>
      </c>
      <c r="F1912">
        <f>Table1[[#This Row],[VMT_TOTAL]]/Table1[[#This Row],[State 2008 Total]]</f>
        <v>1.5032879897707407E-3</v>
      </c>
    </row>
    <row r="1913" spans="1:6" x14ac:dyDescent="0.35">
      <c r="A1913">
        <v>2008</v>
      </c>
      <c r="B1913">
        <v>39</v>
      </c>
      <c r="C1913">
        <v>41</v>
      </c>
      <c r="D1913">
        <v>835514832.01999998</v>
      </c>
      <c r="E1913">
        <f>VLOOKUP(Table1[[#This Row],[STATE_CODE]],Sheet2!$A$4:$B2365,2,FALSE)</f>
        <v>55591466158.619987</v>
      </c>
      <c r="F1913">
        <f>Table1[[#This Row],[VMT_TOTAL]]/Table1[[#This Row],[State 2008 Total]]</f>
        <v>1.5029552011382693E-2</v>
      </c>
    </row>
    <row r="1914" spans="1:6" x14ac:dyDescent="0.35">
      <c r="A1914">
        <v>2008</v>
      </c>
      <c r="B1914">
        <v>39</v>
      </c>
      <c r="C1914">
        <v>43</v>
      </c>
      <c r="D1914">
        <v>706754757.25</v>
      </c>
      <c r="E1914">
        <f>VLOOKUP(Table1[[#This Row],[STATE_CODE]],Sheet2!$A$4:$B2366,2,FALSE)</f>
        <v>55591466158.619987</v>
      </c>
      <c r="F1914">
        <f>Table1[[#This Row],[VMT_TOTAL]]/Table1[[#This Row],[State 2008 Total]]</f>
        <v>1.2713367825799122E-2</v>
      </c>
    </row>
    <row r="1915" spans="1:6" x14ac:dyDescent="0.35">
      <c r="A1915">
        <v>2008</v>
      </c>
      <c r="B1915">
        <v>39</v>
      </c>
      <c r="C1915">
        <v>45</v>
      </c>
      <c r="D1915">
        <v>305101604.01999998</v>
      </c>
      <c r="E1915">
        <f>VLOOKUP(Table1[[#This Row],[STATE_CODE]],Sheet2!$A$4:$B2367,2,FALSE)</f>
        <v>55591466158.619987</v>
      </c>
      <c r="F1915">
        <f>Table1[[#This Row],[VMT_TOTAL]]/Table1[[#This Row],[State 2008 Total]]</f>
        <v>5.488281297518739E-3</v>
      </c>
    </row>
    <row r="1916" spans="1:6" x14ac:dyDescent="0.35">
      <c r="A1916">
        <v>2008</v>
      </c>
      <c r="B1916">
        <v>39</v>
      </c>
      <c r="C1916">
        <v>47</v>
      </c>
      <c r="D1916">
        <v>284203457.89999998</v>
      </c>
      <c r="E1916">
        <f>VLOOKUP(Table1[[#This Row],[STATE_CODE]],Sheet2!$A$4:$B2368,2,FALSE)</f>
        <v>55591466158.619987</v>
      </c>
      <c r="F1916">
        <f>Table1[[#This Row],[VMT_TOTAL]]/Table1[[#This Row],[State 2008 Total]]</f>
        <v>5.1123576609596495E-3</v>
      </c>
    </row>
    <row r="1917" spans="1:6" x14ac:dyDescent="0.35">
      <c r="A1917">
        <v>2008</v>
      </c>
      <c r="B1917">
        <v>39</v>
      </c>
      <c r="C1917">
        <v>49</v>
      </c>
      <c r="D1917">
        <v>6349045971.4200001</v>
      </c>
      <c r="E1917">
        <f>VLOOKUP(Table1[[#This Row],[STATE_CODE]],Sheet2!$A$4:$B2369,2,FALSE)</f>
        <v>55591466158.619987</v>
      </c>
      <c r="F1917">
        <f>Table1[[#This Row],[VMT_TOTAL]]/Table1[[#This Row],[State 2008 Total]]</f>
        <v>0.11420900382990744</v>
      </c>
    </row>
    <row r="1918" spans="1:6" x14ac:dyDescent="0.35">
      <c r="A1918">
        <v>2008</v>
      </c>
      <c r="B1918">
        <v>39</v>
      </c>
      <c r="C1918">
        <v>51</v>
      </c>
      <c r="D1918">
        <v>276104841.95999998</v>
      </c>
      <c r="E1918">
        <f>VLOOKUP(Table1[[#This Row],[STATE_CODE]],Sheet2!$A$4:$B2370,2,FALSE)</f>
        <v>55591466158.619987</v>
      </c>
      <c r="F1918">
        <f>Table1[[#This Row],[VMT_TOTAL]]/Table1[[#This Row],[State 2008 Total]]</f>
        <v>4.9666767408541763E-3</v>
      </c>
    </row>
    <row r="1919" spans="1:6" x14ac:dyDescent="0.35">
      <c r="A1919">
        <v>2008</v>
      </c>
      <c r="B1919">
        <v>39</v>
      </c>
      <c r="C1919">
        <v>53</v>
      </c>
      <c r="D1919">
        <v>150407019.24000001</v>
      </c>
      <c r="E1919">
        <f>VLOOKUP(Table1[[#This Row],[STATE_CODE]],Sheet2!$A$4:$B2371,2,FALSE)</f>
        <v>55591466158.619987</v>
      </c>
      <c r="F1919">
        <f>Table1[[#This Row],[VMT_TOTAL]]/Table1[[#This Row],[State 2008 Total]]</f>
        <v>2.7055774857752688E-3</v>
      </c>
    </row>
    <row r="1920" spans="1:6" x14ac:dyDescent="0.35">
      <c r="A1920">
        <v>2008</v>
      </c>
      <c r="B1920">
        <v>39</v>
      </c>
      <c r="C1920">
        <v>55</v>
      </c>
      <c r="D1920">
        <v>268837255.33999997</v>
      </c>
      <c r="E1920">
        <f>VLOOKUP(Table1[[#This Row],[STATE_CODE]],Sheet2!$A$4:$B2372,2,FALSE)</f>
        <v>55591466158.619987</v>
      </c>
      <c r="F1920">
        <f>Table1[[#This Row],[VMT_TOTAL]]/Table1[[#This Row],[State 2008 Total]]</f>
        <v>4.8359446856991051E-3</v>
      </c>
    </row>
    <row r="1921" spans="1:6" x14ac:dyDescent="0.35">
      <c r="A1921">
        <v>2008</v>
      </c>
      <c r="B1921">
        <v>39</v>
      </c>
      <c r="C1921">
        <v>57</v>
      </c>
      <c r="D1921">
        <v>872082561.77999997</v>
      </c>
      <c r="E1921">
        <f>VLOOKUP(Table1[[#This Row],[STATE_CODE]],Sheet2!$A$4:$B2373,2,FALSE)</f>
        <v>55591466158.619987</v>
      </c>
      <c r="F1921">
        <f>Table1[[#This Row],[VMT_TOTAL]]/Table1[[#This Row],[State 2008 Total]]</f>
        <v>1.5687345955072911E-2</v>
      </c>
    </row>
    <row r="1922" spans="1:6" x14ac:dyDescent="0.35">
      <c r="A1922">
        <v>2008</v>
      </c>
      <c r="B1922">
        <v>39</v>
      </c>
      <c r="C1922">
        <v>59</v>
      </c>
      <c r="D1922">
        <v>546865488</v>
      </c>
      <c r="E1922">
        <f>VLOOKUP(Table1[[#This Row],[STATE_CODE]],Sheet2!$A$4:$B2374,2,FALSE)</f>
        <v>55591466158.619987</v>
      </c>
      <c r="F1922">
        <f>Table1[[#This Row],[VMT_TOTAL]]/Table1[[#This Row],[State 2008 Total]]</f>
        <v>9.8372200948904694E-3</v>
      </c>
    </row>
    <row r="1923" spans="1:6" x14ac:dyDescent="0.35">
      <c r="A1923">
        <v>2008</v>
      </c>
      <c r="B1923">
        <v>39</v>
      </c>
      <c r="C1923">
        <v>61</v>
      </c>
      <c r="D1923">
        <v>4764935665.5999899</v>
      </c>
      <c r="E1923">
        <f>VLOOKUP(Table1[[#This Row],[STATE_CODE]],Sheet2!$A$4:$B2375,2,FALSE)</f>
        <v>55591466158.619987</v>
      </c>
      <c r="F1923">
        <f>Table1[[#This Row],[VMT_TOTAL]]/Table1[[#This Row],[State 2008 Total]]</f>
        <v>8.5713437598571793E-2</v>
      </c>
    </row>
    <row r="1924" spans="1:6" x14ac:dyDescent="0.35">
      <c r="A1924">
        <v>2008</v>
      </c>
      <c r="B1924">
        <v>39</v>
      </c>
      <c r="C1924">
        <v>63</v>
      </c>
      <c r="D1924">
        <v>570777076.86000001</v>
      </c>
      <c r="E1924">
        <f>VLOOKUP(Table1[[#This Row],[STATE_CODE]],Sheet2!$A$4:$B2376,2,FALSE)</f>
        <v>55591466158.619987</v>
      </c>
      <c r="F1924">
        <f>Table1[[#This Row],[VMT_TOTAL]]/Table1[[#This Row],[State 2008 Total]]</f>
        <v>1.0267350661905426E-2</v>
      </c>
    </row>
    <row r="1925" spans="1:6" x14ac:dyDescent="0.35">
      <c r="A1925">
        <v>2008</v>
      </c>
      <c r="B1925">
        <v>39</v>
      </c>
      <c r="C1925">
        <v>65</v>
      </c>
      <c r="D1925">
        <v>19015288.440000001</v>
      </c>
      <c r="E1925">
        <f>VLOOKUP(Table1[[#This Row],[STATE_CODE]],Sheet2!$A$4:$B2377,2,FALSE)</f>
        <v>55591466158.619987</v>
      </c>
      <c r="F1925">
        <f>Table1[[#This Row],[VMT_TOTAL]]/Table1[[#This Row],[State 2008 Total]]</f>
        <v>3.4205409128342445E-4</v>
      </c>
    </row>
    <row r="1926" spans="1:6" x14ac:dyDescent="0.35">
      <c r="A1926">
        <v>2008</v>
      </c>
      <c r="B1926">
        <v>39</v>
      </c>
      <c r="C1926">
        <v>67</v>
      </c>
      <c r="D1926">
        <v>57806321.82</v>
      </c>
      <c r="E1926">
        <f>VLOOKUP(Table1[[#This Row],[STATE_CODE]],Sheet2!$A$4:$B2378,2,FALSE)</f>
        <v>55591466158.619987</v>
      </c>
      <c r="F1926">
        <f>Table1[[#This Row],[VMT_TOTAL]]/Table1[[#This Row],[State 2008 Total]]</f>
        <v>1.0398416486275129E-3</v>
      </c>
    </row>
    <row r="1927" spans="1:6" x14ac:dyDescent="0.35">
      <c r="A1927">
        <v>2008</v>
      </c>
      <c r="B1927">
        <v>39</v>
      </c>
      <c r="C1927">
        <v>69</v>
      </c>
      <c r="D1927">
        <v>144354627.31999999</v>
      </c>
      <c r="E1927">
        <f>VLOOKUP(Table1[[#This Row],[STATE_CODE]],Sheet2!$A$4:$B2379,2,FALSE)</f>
        <v>55591466158.619987</v>
      </c>
      <c r="F1927">
        <f>Table1[[#This Row],[VMT_TOTAL]]/Table1[[#This Row],[State 2008 Total]]</f>
        <v>2.5967048055201623E-3</v>
      </c>
    </row>
    <row r="1928" spans="1:6" x14ac:dyDescent="0.35">
      <c r="A1928">
        <v>2008</v>
      </c>
      <c r="B1928">
        <v>39</v>
      </c>
      <c r="C1928">
        <v>71</v>
      </c>
      <c r="D1928">
        <v>27314817.899999999</v>
      </c>
      <c r="E1928">
        <f>VLOOKUP(Table1[[#This Row],[STATE_CODE]],Sheet2!$A$4:$B2380,2,FALSE)</f>
        <v>55591466158.619987</v>
      </c>
      <c r="F1928">
        <f>Table1[[#This Row],[VMT_TOTAL]]/Table1[[#This Row],[State 2008 Total]]</f>
        <v>4.9134911862303119E-4</v>
      </c>
    </row>
    <row r="1929" spans="1:6" x14ac:dyDescent="0.35">
      <c r="A1929">
        <v>2008</v>
      </c>
      <c r="B1929">
        <v>39</v>
      </c>
      <c r="C1929">
        <v>73</v>
      </c>
      <c r="D1929">
        <v>134376936.59999999</v>
      </c>
      <c r="E1929">
        <f>VLOOKUP(Table1[[#This Row],[STATE_CODE]],Sheet2!$A$4:$B2381,2,FALSE)</f>
        <v>55591466158.619987</v>
      </c>
      <c r="F1929">
        <f>Table1[[#This Row],[VMT_TOTAL]]/Table1[[#This Row],[State 2008 Total]]</f>
        <v>2.4172223883532811E-3</v>
      </c>
    </row>
    <row r="1930" spans="1:6" x14ac:dyDescent="0.35">
      <c r="A1930">
        <v>2008</v>
      </c>
      <c r="B1930">
        <v>39</v>
      </c>
      <c r="C1930">
        <v>77</v>
      </c>
      <c r="D1930">
        <v>184393358.34</v>
      </c>
      <c r="E1930">
        <f>VLOOKUP(Table1[[#This Row],[STATE_CODE]],Sheet2!$A$4:$B2382,2,FALSE)</f>
        <v>55591466158.619987</v>
      </c>
      <c r="F1930">
        <f>Table1[[#This Row],[VMT_TOTAL]]/Table1[[#This Row],[State 2008 Total]]</f>
        <v>3.3169364127556482E-3</v>
      </c>
    </row>
    <row r="1931" spans="1:6" x14ac:dyDescent="0.35">
      <c r="A1931">
        <v>2008</v>
      </c>
      <c r="B1931">
        <v>39</v>
      </c>
      <c r="C1931">
        <v>79</v>
      </c>
      <c r="D1931">
        <v>191213369.38</v>
      </c>
      <c r="E1931">
        <f>VLOOKUP(Table1[[#This Row],[STATE_CODE]],Sheet2!$A$4:$B2383,2,FALSE)</f>
        <v>55591466158.619987</v>
      </c>
      <c r="F1931">
        <f>Table1[[#This Row],[VMT_TOTAL]]/Table1[[#This Row],[State 2008 Total]]</f>
        <v>3.4396173116644909E-3</v>
      </c>
    </row>
    <row r="1932" spans="1:6" x14ac:dyDescent="0.35">
      <c r="A1932">
        <v>2008</v>
      </c>
      <c r="B1932">
        <v>39</v>
      </c>
      <c r="C1932">
        <v>81</v>
      </c>
      <c r="D1932">
        <v>314664938.81999999</v>
      </c>
      <c r="E1932">
        <f>VLOOKUP(Table1[[#This Row],[STATE_CODE]],Sheet2!$A$4:$B2384,2,FALSE)</f>
        <v>55591466158.619987</v>
      </c>
      <c r="F1932">
        <f>Table1[[#This Row],[VMT_TOTAL]]/Table1[[#This Row],[State 2008 Total]]</f>
        <v>5.6603101260571482E-3</v>
      </c>
    </row>
    <row r="1933" spans="1:6" x14ac:dyDescent="0.35">
      <c r="A1933">
        <v>2008</v>
      </c>
      <c r="B1933">
        <v>39</v>
      </c>
      <c r="C1933">
        <v>83</v>
      </c>
      <c r="D1933">
        <v>93225305.700000003</v>
      </c>
      <c r="E1933">
        <f>VLOOKUP(Table1[[#This Row],[STATE_CODE]],Sheet2!$A$4:$B2385,2,FALSE)</f>
        <v>55591466158.619987</v>
      </c>
      <c r="F1933">
        <f>Table1[[#This Row],[VMT_TOTAL]]/Table1[[#This Row],[State 2008 Total]]</f>
        <v>1.6769715235428187E-3</v>
      </c>
    </row>
    <row r="1934" spans="1:6" x14ac:dyDescent="0.35">
      <c r="A1934">
        <v>2008</v>
      </c>
      <c r="B1934">
        <v>39</v>
      </c>
      <c r="C1934">
        <v>85</v>
      </c>
      <c r="D1934">
        <v>1258661069.2</v>
      </c>
      <c r="E1934">
        <f>VLOOKUP(Table1[[#This Row],[STATE_CODE]],Sheet2!$A$4:$B2386,2,FALSE)</f>
        <v>55591466158.619987</v>
      </c>
      <c r="F1934">
        <f>Table1[[#This Row],[VMT_TOTAL]]/Table1[[#This Row],[State 2008 Total]]</f>
        <v>2.2641264139510963E-2</v>
      </c>
    </row>
    <row r="1935" spans="1:6" x14ac:dyDescent="0.35">
      <c r="A1935">
        <v>2008</v>
      </c>
      <c r="B1935">
        <v>39</v>
      </c>
      <c r="C1935">
        <v>87</v>
      </c>
      <c r="D1935">
        <v>219931160.44</v>
      </c>
      <c r="E1935">
        <f>VLOOKUP(Table1[[#This Row],[STATE_CODE]],Sheet2!$A$4:$B2387,2,FALSE)</f>
        <v>55591466158.619987</v>
      </c>
      <c r="F1935">
        <f>Table1[[#This Row],[VMT_TOTAL]]/Table1[[#This Row],[State 2008 Total]]</f>
        <v>3.9562036340697873E-3</v>
      </c>
    </row>
    <row r="1936" spans="1:6" x14ac:dyDescent="0.35">
      <c r="A1936">
        <v>2008</v>
      </c>
      <c r="B1936">
        <v>39</v>
      </c>
      <c r="C1936">
        <v>89</v>
      </c>
      <c r="D1936">
        <v>994772478</v>
      </c>
      <c r="E1936">
        <f>VLOOKUP(Table1[[#This Row],[STATE_CODE]],Sheet2!$A$4:$B2388,2,FALSE)</f>
        <v>55591466158.619987</v>
      </c>
      <c r="F1936">
        <f>Table1[[#This Row],[VMT_TOTAL]]/Table1[[#This Row],[State 2008 Total]]</f>
        <v>1.7894337867643217E-2</v>
      </c>
    </row>
    <row r="1937" spans="1:6" x14ac:dyDescent="0.35">
      <c r="A1937">
        <v>2008</v>
      </c>
      <c r="B1937">
        <v>39</v>
      </c>
      <c r="C1937">
        <v>91</v>
      </c>
      <c r="D1937">
        <v>186051151.72</v>
      </c>
      <c r="E1937">
        <f>VLOOKUP(Table1[[#This Row],[STATE_CODE]],Sheet2!$A$4:$B2389,2,FALSE)</f>
        <v>55591466158.619987</v>
      </c>
      <c r="F1937">
        <f>Table1[[#This Row],[VMT_TOTAL]]/Table1[[#This Row],[State 2008 Total]]</f>
        <v>3.3467574175708439E-3</v>
      </c>
    </row>
    <row r="1938" spans="1:6" x14ac:dyDescent="0.35">
      <c r="A1938">
        <v>2008</v>
      </c>
      <c r="B1938">
        <v>39</v>
      </c>
      <c r="C1938">
        <v>93</v>
      </c>
      <c r="D1938">
        <v>1195436300.4400001</v>
      </c>
      <c r="E1938">
        <f>VLOOKUP(Table1[[#This Row],[STATE_CODE]],Sheet2!$A$4:$B2390,2,FALSE)</f>
        <v>55591466158.619987</v>
      </c>
      <c r="F1938">
        <f>Table1[[#This Row],[VMT_TOTAL]]/Table1[[#This Row],[State 2008 Total]]</f>
        <v>2.1503953449060746E-2</v>
      </c>
    </row>
    <row r="1939" spans="1:6" x14ac:dyDescent="0.35">
      <c r="A1939">
        <v>2008</v>
      </c>
      <c r="B1939">
        <v>39</v>
      </c>
      <c r="C1939">
        <v>95</v>
      </c>
      <c r="D1939">
        <v>1889631732.22</v>
      </c>
      <c r="E1939">
        <f>VLOOKUP(Table1[[#This Row],[STATE_CODE]],Sheet2!$A$4:$B2391,2,FALSE)</f>
        <v>55591466158.619987</v>
      </c>
      <c r="F1939">
        <f>Table1[[#This Row],[VMT_TOTAL]]/Table1[[#This Row],[State 2008 Total]]</f>
        <v>3.3991399450201305E-2</v>
      </c>
    </row>
    <row r="1940" spans="1:6" x14ac:dyDescent="0.35">
      <c r="A1940">
        <v>2008</v>
      </c>
      <c r="B1940">
        <v>39</v>
      </c>
      <c r="C1940">
        <v>97</v>
      </c>
      <c r="D1940">
        <v>456363643.18000001</v>
      </c>
      <c r="E1940">
        <f>VLOOKUP(Table1[[#This Row],[STATE_CODE]],Sheet2!$A$4:$B2392,2,FALSE)</f>
        <v>55591466158.619987</v>
      </c>
      <c r="F1940">
        <f>Table1[[#This Row],[VMT_TOTAL]]/Table1[[#This Row],[State 2008 Total]]</f>
        <v>8.2092392000932407E-3</v>
      </c>
    </row>
    <row r="1941" spans="1:6" x14ac:dyDescent="0.35">
      <c r="A1941">
        <v>2008</v>
      </c>
      <c r="B1941">
        <v>39</v>
      </c>
      <c r="C1941">
        <v>99</v>
      </c>
      <c r="D1941">
        <v>1017332348.3</v>
      </c>
      <c r="E1941">
        <f>VLOOKUP(Table1[[#This Row],[STATE_CODE]],Sheet2!$A$4:$B2393,2,FALSE)</f>
        <v>55591466158.619987</v>
      </c>
      <c r="F1941">
        <f>Table1[[#This Row],[VMT_TOTAL]]/Table1[[#This Row],[State 2008 Total]]</f>
        <v>1.8300153217712046E-2</v>
      </c>
    </row>
    <row r="1942" spans="1:6" x14ac:dyDescent="0.35">
      <c r="A1942">
        <v>2008</v>
      </c>
      <c r="B1942">
        <v>39</v>
      </c>
      <c r="C1942">
        <v>101</v>
      </c>
      <c r="D1942">
        <v>198587372.66</v>
      </c>
      <c r="E1942">
        <f>VLOOKUP(Table1[[#This Row],[STATE_CODE]],Sheet2!$A$4:$B2394,2,FALSE)</f>
        <v>55591466158.619987</v>
      </c>
      <c r="F1942">
        <f>Table1[[#This Row],[VMT_TOTAL]]/Table1[[#This Row],[State 2008 Total]]</f>
        <v>3.5722636293377763E-3</v>
      </c>
    </row>
    <row r="1943" spans="1:6" x14ac:dyDescent="0.35">
      <c r="A1943">
        <v>2008</v>
      </c>
      <c r="B1943">
        <v>39</v>
      </c>
      <c r="C1943">
        <v>103</v>
      </c>
      <c r="D1943">
        <v>794463250.86000001</v>
      </c>
      <c r="E1943">
        <f>VLOOKUP(Table1[[#This Row],[STATE_CODE]],Sheet2!$A$4:$B2395,2,FALSE)</f>
        <v>55591466158.619987</v>
      </c>
      <c r="F1943">
        <f>Table1[[#This Row],[VMT_TOTAL]]/Table1[[#This Row],[State 2008 Total]]</f>
        <v>1.4291100878561933E-2</v>
      </c>
    </row>
    <row r="1944" spans="1:6" x14ac:dyDescent="0.35">
      <c r="A1944">
        <v>2008</v>
      </c>
      <c r="B1944">
        <v>39</v>
      </c>
      <c r="C1944">
        <v>105</v>
      </c>
      <c r="D1944">
        <v>96074846.280000001</v>
      </c>
      <c r="E1944">
        <f>VLOOKUP(Table1[[#This Row],[STATE_CODE]],Sheet2!$A$4:$B2396,2,FALSE)</f>
        <v>55591466158.619987</v>
      </c>
      <c r="F1944">
        <f>Table1[[#This Row],[VMT_TOTAL]]/Table1[[#This Row],[State 2008 Total]]</f>
        <v>1.7282301208942424E-3</v>
      </c>
    </row>
    <row r="1945" spans="1:6" x14ac:dyDescent="0.35">
      <c r="A1945">
        <v>2008</v>
      </c>
      <c r="B1945">
        <v>39</v>
      </c>
      <c r="C1945">
        <v>107</v>
      </c>
      <c r="D1945">
        <v>63613299.780000001</v>
      </c>
      <c r="E1945">
        <f>VLOOKUP(Table1[[#This Row],[STATE_CODE]],Sheet2!$A$4:$B2397,2,FALSE)</f>
        <v>55591466158.619987</v>
      </c>
      <c r="F1945">
        <f>Table1[[#This Row],[VMT_TOTAL]]/Table1[[#This Row],[State 2008 Total]]</f>
        <v>1.1442997311582176E-3</v>
      </c>
    </row>
    <row r="1946" spans="1:6" x14ac:dyDescent="0.35">
      <c r="A1946">
        <v>2008</v>
      </c>
      <c r="B1946">
        <v>39</v>
      </c>
      <c r="C1946">
        <v>109</v>
      </c>
      <c r="D1946">
        <v>438473310.68000001</v>
      </c>
      <c r="E1946">
        <f>VLOOKUP(Table1[[#This Row],[STATE_CODE]],Sheet2!$A$4:$B2398,2,FALSE)</f>
        <v>55591466158.619987</v>
      </c>
      <c r="F1946">
        <f>Table1[[#This Row],[VMT_TOTAL]]/Table1[[#This Row],[State 2008 Total]]</f>
        <v>7.8874212352827208E-3</v>
      </c>
    </row>
    <row r="1947" spans="1:6" x14ac:dyDescent="0.35">
      <c r="A1947">
        <v>2008</v>
      </c>
      <c r="B1947">
        <v>39</v>
      </c>
      <c r="C1947">
        <v>111</v>
      </c>
      <c r="D1947">
        <v>56660895.539999999</v>
      </c>
      <c r="E1947">
        <f>VLOOKUP(Table1[[#This Row],[STATE_CODE]],Sheet2!$A$4:$B2399,2,FALSE)</f>
        <v>55591466158.619987</v>
      </c>
      <c r="F1947">
        <f>Table1[[#This Row],[VMT_TOTAL]]/Table1[[#This Row],[State 2008 Total]]</f>
        <v>1.0192372940538857E-3</v>
      </c>
    </row>
    <row r="1948" spans="1:6" x14ac:dyDescent="0.35">
      <c r="A1948">
        <v>2008</v>
      </c>
      <c r="B1948">
        <v>39</v>
      </c>
      <c r="C1948">
        <v>113</v>
      </c>
      <c r="D1948">
        <v>2654990304.2600002</v>
      </c>
      <c r="E1948">
        <f>VLOOKUP(Table1[[#This Row],[STATE_CODE]],Sheet2!$A$4:$B2400,2,FALSE)</f>
        <v>55591466158.619987</v>
      </c>
      <c r="F1948">
        <f>Table1[[#This Row],[VMT_TOTAL]]/Table1[[#This Row],[State 2008 Total]]</f>
        <v>4.7758954525222906E-2</v>
      </c>
    </row>
    <row r="1949" spans="1:6" x14ac:dyDescent="0.35">
      <c r="A1949">
        <v>2008</v>
      </c>
      <c r="B1949">
        <v>39</v>
      </c>
      <c r="C1949">
        <v>117</v>
      </c>
      <c r="D1949">
        <v>322964371.69999999</v>
      </c>
      <c r="E1949">
        <f>VLOOKUP(Table1[[#This Row],[STATE_CODE]],Sheet2!$A$4:$B2401,2,FALSE)</f>
        <v>55591466158.619987</v>
      </c>
      <c r="F1949">
        <f>Table1[[#This Row],[VMT_TOTAL]]/Table1[[#This Row],[State 2008 Total]]</f>
        <v>5.809603416079741E-3</v>
      </c>
    </row>
    <row r="1950" spans="1:6" x14ac:dyDescent="0.35">
      <c r="A1950">
        <v>2008</v>
      </c>
      <c r="B1950">
        <v>39</v>
      </c>
      <c r="C1950">
        <v>119</v>
      </c>
      <c r="D1950">
        <v>524955895.39999998</v>
      </c>
      <c r="E1950">
        <f>VLOOKUP(Table1[[#This Row],[STATE_CODE]],Sheet2!$A$4:$B2402,2,FALSE)</f>
        <v>55591466158.619987</v>
      </c>
      <c r="F1950">
        <f>Table1[[#This Row],[VMT_TOTAL]]/Table1[[#This Row],[State 2008 Total]]</f>
        <v>9.4431021823050184E-3</v>
      </c>
    </row>
    <row r="1951" spans="1:6" x14ac:dyDescent="0.35">
      <c r="A1951">
        <v>2008</v>
      </c>
      <c r="B1951">
        <v>39</v>
      </c>
      <c r="C1951">
        <v>121</v>
      </c>
      <c r="D1951">
        <v>114936187.8</v>
      </c>
      <c r="E1951">
        <f>VLOOKUP(Table1[[#This Row],[STATE_CODE]],Sheet2!$A$4:$B2403,2,FALSE)</f>
        <v>55591466158.619987</v>
      </c>
      <c r="F1951">
        <f>Table1[[#This Row],[VMT_TOTAL]]/Table1[[#This Row],[State 2008 Total]]</f>
        <v>2.0675149576384762E-3</v>
      </c>
    </row>
    <row r="1952" spans="1:6" x14ac:dyDescent="0.35">
      <c r="A1952">
        <v>2008</v>
      </c>
      <c r="B1952">
        <v>39</v>
      </c>
      <c r="C1952">
        <v>123</v>
      </c>
      <c r="D1952">
        <v>205704750.34</v>
      </c>
      <c r="E1952">
        <f>VLOOKUP(Table1[[#This Row],[STATE_CODE]],Sheet2!$A$4:$B2404,2,FALSE)</f>
        <v>55591466158.619987</v>
      </c>
      <c r="F1952">
        <f>Table1[[#This Row],[VMT_TOTAL]]/Table1[[#This Row],[State 2008 Total]]</f>
        <v>3.7002936701302225E-3</v>
      </c>
    </row>
    <row r="1953" spans="1:6" x14ac:dyDescent="0.35">
      <c r="A1953">
        <v>2008</v>
      </c>
      <c r="B1953">
        <v>39</v>
      </c>
      <c r="C1953">
        <v>125</v>
      </c>
      <c r="D1953">
        <v>42065629.890000001</v>
      </c>
      <c r="E1953">
        <f>VLOOKUP(Table1[[#This Row],[STATE_CODE]],Sheet2!$A$4:$B2405,2,FALSE)</f>
        <v>55591466158.619987</v>
      </c>
      <c r="F1953">
        <f>Table1[[#This Row],[VMT_TOTAL]]/Table1[[#This Row],[State 2008 Total]]</f>
        <v>7.5669221908941002E-4</v>
      </c>
    </row>
    <row r="1954" spans="1:6" x14ac:dyDescent="0.35">
      <c r="A1954">
        <v>2008</v>
      </c>
      <c r="B1954">
        <v>39</v>
      </c>
      <c r="C1954">
        <v>127</v>
      </c>
      <c r="D1954">
        <v>11506494.66</v>
      </c>
      <c r="E1954">
        <f>VLOOKUP(Table1[[#This Row],[STATE_CODE]],Sheet2!$A$4:$B2406,2,FALSE)</f>
        <v>55591466158.619987</v>
      </c>
      <c r="F1954">
        <f>Table1[[#This Row],[VMT_TOTAL]]/Table1[[#This Row],[State 2008 Total]]</f>
        <v>2.0698311188930223E-4</v>
      </c>
    </row>
    <row r="1955" spans="1:6" x14ac:dyDescent="0.35">
      <c r="A1955">
        <v>2008</v>
      </c>
      <c r="B1955">
        <v>39</v>
      </c>
      <c r="C1955">
        <v>129</v>
      </c>
      <c r="D1955">
        <v>273724112.95999998</v>
      </c>
      <c r="E1955">
        <f>VLOOKUP(Table1[[#This Row],[STATE_CODE]],Sheet2!$A$4:$B2407,2,FALSE)</f>
        <v>55591466158.619987</v>
      </c>
      <c r="F1955">
        <f>Table1[[#This Row],[VMT_TOTAL]]/Table1[[#This Row],[State 2008 Total]]</f>
        <v>4.9238513008269787E-3</v>
      </c>
    </row>
    <row r="1956" spans="1:6" x14ac:dyDescent="0.35">
      <c r="A1956">
        <v>2008</v>
      </c>
      <c r="B1956">
        <v>39</v>
      </c>
      <c r="C1956">
        <v>131</v>
      </c>
      <c r="D1956">
        <v>154820261.859999</v>
      </c>
      <c r="E1956">
        <f>VLOOKUP(Table1[[#This Row],[STATE_CODE]],Sheet2!$A$4:$B2408,2,FALSE)</f>
        <v>55591466158.619987</v>
      </c>
      <c r="F1956">
        <f>Table1[[#This Row],[VMT_TOTAL]]/Table1[[#This Row],[State 2008 Total]]</f>
        <v>2.7849645378707579E-3</v>
      </c>
    </row>
    <row r="1957" spans="1:6" x14ac:dyDescent="0.35">
      <c r="A1957">
        <v>2008</v>
      </c>
      <c r="B1957">
        <v>39</v>
      </c>
      <c r="C1957">
        <v>133</v>
      </c>
      <c r="D1957">
        <v>929046827.46000004</v>
      </c>
      <c r="E1957">
        <f>VLOOKUP(Table1[[#This Row],[STATE_CODE]],Sheet2!$A$4:$B2409,2,FALSE)</f>
        <v>55591466158.619987</v>
      </c>
      <c r="F1957">
        <f>Table1[[#This Row],[VMT_TOTAL]]/Table1[[#This Row],[State 2008 Total]]</f>
        <v>1.6712040384204589E-2</v>
      </c>
    </row>
    <row r="1958" spans="1:6" x14ac:dyDescent="0.35">
      <c r="A1958">
        <v>2008</v>
      </c>
      <c r="B1958">
        <v>39</v>
      </c>
      <c r="C1958">
        <v>135</v>
      </c>
      <c r="D1958">
        <v>240839964.56</v>
      </c>
      <c r="E1958">
        <f>VLOOKUP(Table1[[#This Row],[STATE_CODE]],Sheet2!$A$4:$B2410,2,FALSE)</f>
        <v>55591466158.619987</v>
      </c>
      <c r="F1958">
        <f>Table1[[#This Row],[VMT_TOTAL]]/Table1[[#This Row],[State 2008 Total]]</f>
        <v>4.332318990702775E-3</v>
      </c>
    </row>
    <row r="1959" spans="1:6" x14ac:dyDescent="0.35">
      <c r="A1959">
        <v>2008</v>
      </c>
      <c r="B1959">
        <v>39</v>
      </c>
      <c r="C1959">
        <v>137</v>
      </c>
      <c r="D1959">
        <v>21820188.73</v>
      </c>
      <c r="E1959">
        <f>VLOOKUP(Table1[[#This Row],[STATE_CODE]],Sheet2!$A$4:$B2411,2,FALSE)</f>
        <v>55591466158.619987</v>
      </c>
      <c r="F1959">
        <f>Table1[[#This Row],[VMT_TOTAL]]/Table1[[#This Row],[State 2008 Total]]</f>
        <v>3.9250968247068926E-4</v>
      </c>
    </row>
    <row r="1960" spans="1:6" x14ac:dyDescent="0.35">
      <c r="A1960">
        <v>2008</v>
      </c>
      <c r="B1960">
        <v>39</v>
      </c>
      <c r="C1960">
        <v>139</v>
      </c>
      <c r="D1960">
        <v>616030396.51999998</v>
      </c>
      <c r="E1960">
        <f>VLOOKUP(Table1[[#This Row],[STATE_CODE]],Sheet2!$A$4:$B2412,2,FALSE)</f>
        <v>55591466158.619987</v>
      </c>
      <c r="F1960">
        <f>Table1[[#This Row],[VMT_TOTAL]]/Table1[[#This Row],[State 2008 Total]]</f>
        <v>1.1081384231929968E-2</v>
      </c>
    </row>
    <row r="1961" spans="1:6" x14ac:dyDescent="0.35">
      <c r="A1961">
        <v>2008</v>
      </c>
      <c r="B1961">
        <v>39</v>
      </c>
      <c r="C1961">
        <v>141</v>
      </c>
      <c r="D1961">
        <v>341755636.68000001</v>
      </c>
      <c r="E1961">
        <f>VLOOKUP(Table1[[#This Row],[STATE_CODE]],Sheet2!$A$4:$B2413,2,FALSE)</f>
        <v>55591466158.619987</v>
      </c>
      <c r="F1961">
        <f>Table1[[#This Row],[VMT_TOTAL]]/Table1[[#This Row],[State 2008 Total]]</f>
        <v>6.1476276899203085E-3</v>
      </c>
    </row>
    <row r="1962" spans="1:6" x14ac:dyDescent="0.35">
      <c r="A1962">
        <v>2008</v>
      </c>
      <c r="B1962">
        <v>39</v>
      </c>
      <c r="C1962">
        <v>143</v>
      </c>
      <c r="D1962">
        <v>625173588.94000006</v>
      </c>
      <c r="E1962">
        <f>VLOOKUP(Table1[[#This Row],[STATE_CODE]],Sheet2!$A$4:$B2414,2,FALSE)</f>
        <v>55591466158.619987</v>
      </c>
      <c r="F1962">
        <f>Table1[[#This Row],[VMT_TOTAL]]/Table1[[#This Row],[State 2008 Total]]</f>
        <v>1.1245855382842082E-2</v>
      </c>
    </row>
    <row r="1963" spans="1:6" x14ac:dyDescent="0.35">
      <c r="A1963">
        <v>2008</v>
      </c>
      <c r="B1963">
        <v>39</v>
      </c>
      <c r="C1963">
        <v>145</v>
      </c>
      <c r="D1963">
        <v>238061212</v>
      </c>
      <c r="E1963">
        <f>VLOOKUP(Table1[[#This Row],[STATE_CODE]],Sheet2!$A$4:$B2415,2,FALSE)</f>
        <v>55591466158.619987</v>
      </c>
      <c r="F1963">
        <f>Table1[[#This Row],[VMT_TOTAL]]/Table1[[#This Row],[State 2008 Total]]</f>
        <v>4.2823337546222702E-3</v>
      </c>
    </row>
    <row r="1964" spans="1:6" x14ac:dyDescent="0.35">
      <c r="A1964">
        <v>2008</v>
      </c>
      <c r="B1964">
        <v>39</v>
      </c>
      <c r="C1964">
        <v>147</v>
      </c>
      <c r="D1964">
        <v>95642373.359999999</v>
      </c>
      <c r="E1964">
        <f>VLOOKUP(Table1[[#This Row],[STATE_CODE]],Sheet2!$A$4:$B2416,2,FALSE)</f>
        <v>55591466158.619987</v>
      </c>
      <c r="F1964">
        <f>Table1[[#This Row],[VMT_TOTAL]]/Table1[[#This Row],[State 2008 Total]]</f>
        <v>1.7204506369215401E-3</v>
      </c>
    </row>
    <row r="1965" spans="1:6" x14ac:dyDescent="0.35">
      <c r="A1965">
        <v>2008</v>
      </c>
      <c r="B1965">
        <v>39</v>
      </c>
      <c r="C1965">
        <v>149</v>
      </c>
      <c r="D1965">
        <v>312055667.68000001</v>
      </c>
      <c r="E1965">
        <f>VLOOKUP(Table1[[#This Row],[STATE_CODE]],Sheet2!$A$4:$B2417,2,FALSE)</f>
        <v>55591466158.619987</v>
      </c>
      <c r="F1965">
        <f>Table1[[#This Row],[VMT_TOTAL]]/Table1[[#This Row],[State 2008 Total]]</f>
        <v>5.6133735848881332E-3</v>
      </c>
    </row>
    <row r="1966" spans="1:6" x14ac:dyDescent="0.35">
      <c r="A1966">
        <v>2008</v>
      </c>
      <c r="B1966">
        <v>39</v>
      </c>
      <c r="C1966">
        <v>151</v>
      </c>
      <c r="D1966">
        <v>1209551192.9000001</v>
      </c>
      <c r="E1966">
        <f>VLOOKUP(Table1[[#This Row],[STATE_CODE]],Sheet2!$A$4:$B2418,2,FALSE)</f>
        <v>55591466158.619987</v>
      </c>
      <c r="F1966">
        <f>Table1[[#This Row],[VMT_TOTAL]]/Table1[[#This Row],[State 2008 Total]]</f>
        <v>2.1757857392153843E-2</v>
      </c>
    </row>
    <row r="1967" spans="1:6" x14ac:dyDescent="0.35">
      <c r="A1967">
        <v>2008</v>
      </c>
      <c r="B1967">
        <v>39</v>
      </c>
      <c r="C1967">
        <v>153</v>
      </c>
      <c r="D1967">
        <v>2987520481</v>
      </c>
      <c r="E1967">
        <f>VLOOKUP(Table1[[#This Row],[STATE_CODE]],Sheet2!$A$4:$B2419,2,FALSE)</f>
        <v>55591466158.619987</v>
      </c>
      <c r="F1967">
        <f>Table1[[#This Row],[VMT_TOTAL]]/Table1[[#This Row],[State 2008 Total]]</f>
        <v>5.3740631205438288E-2</v>
      </c>
    </row>
    <row r="1968" spans="1:6" x14ac:dyDescent="0.35">
      <c r="A1968">
        <v>2008</v>
      </c>
      <c r="B1968">
        <v>39</v>
      </c>
      <c r="C1968">
        <v>155</v>
      </c>
      <c r="D1968">
        <v>1006603951.19999</v>
      </c>
      <c r="E1968">
        <f>VLOOKUP(Table1[[#This Row],[STATE_CODE]],Sheet2!$A$4:$B2420,2,FALSE)</f>
        <v>55591466158.619987</v>
      </c>
      <c r="F1968">
        <f>Table1[[#This Row],[VMT_TOTAL]]/Table1[[#This Row],[State 2008 Total]]</f>
        <v>1.8107166814558037E-2</v>
      </c>
    </row>
    <row r="1969" spans="1:6" x14ac:dyDescent="0.35">
      <c r="A1969">
        <v>2008</v>
      </c>
      <c r="B1969">
        <v>39</v>
      </c>
      <c r="C1969">
        <v>157</v>
      </c>
      <c r="D1969">
        <v>470273103.51999998</v>
      </c>
      <c r="E1969">
        <f>VLOOKUP(Table1[[#This Row],[STATE_CODE]],Sheet2!$A$4:$B2421,2,FALSE)</f>
        <v>55591466158.619987</v>
      </c>
      <c r="F1969">
        <f>Table1[[#This Row],[VMT_TOTAL]]/Table1[[#This Row],[State 2008 Total]]</f>
        <v>8.4594477536923118E-3</v>
      </c>
    </row>
    <row r="1970" spans="1:6" x14ac:dyDescent="0.35">
      <c r="A1970">
        <v>2008</v>
      </c>
      <c r="B1970">
        <v>39</v>
      </c>
      <c r="C1970">
        <v>159</v>
      </c>
      <c r="D1970">
        <v>326020403.60000002</v>
      </c>
      <c r="E1970">
        <f>VLOOKUP(Table1[[#This Row],[STATE_CODE]],Sheet2!$A$4:$B2422,2,FALSE)</f>
        <v>55591466158.619987</v>
      </c>
      <c r="F1970">
        <f>Table1[[#This Row],[VMT_TOTAL]]/Table1[[#This Row],[State 2008 Total]]</f>
        <v>5.864576456209321E-3</v>
      </c>
    </row>
    <row r="1971" spans="1:6" x14ac:dyDescent="0.35">
      <c r="A1971">
        <v>2008</v>
      </c>
      <c r="B1971">
        <v>39</v>
      </c>
      <c r="C1971">
        <v>161</v>
      </c>
      <c r="D1971">
        <v>123390193.43000001</v>
      </c>
      <c r="E1971">
        <f>VLOOKUP(Table1[[#This Row],[STATE_CODE]],Sheet2!$A$4:$B2423,2,FALSE)</f>
        <v>55591466158.619987</v>
      </c>
      <c r="F1971">
        <f>Table1[[#This Row],[VMT_TOTAL]]/Table1[[#This Row],[State 2008 Total]]</f>
        <v>2.2195887598634089E-3</v>
      </c>
    </row>
    <row r="1972" spans="1:6" x14ac:dyDescent="0.35">
      <c r="A1972">
        <v>2008</v>
      </c>
      <c r="B1972">
        <v>39</v>
      </c>
      <c r="C1972">
        <v>163</v>
      </c>
      <c r="D1972">
        <v>13296231</v>
      </c>
      <c r="E1972">
        <f>VLOOKUP(Table1[[#This Row],[STATE_CODE]],Sheet2!$A$4:$B2424,2,FALSE)</f>
        <v>55591466158.619987</v>
      </c>
      <c r="F1972">
        <f>Table1[[#This Row],[VMT_TOTAL]]/Table1[[#This Row],[State 2008 Total]]</f>
        <v>2.3917755581516161E-4</v>
      </c>
    </row>
    <row r="1973" spans="1:6" x14ac:dyDescent="0.35">
      <c r="A1973">
        <v>2008</v>
      </c>
      <c r="B1973">
        <v>39</v>
      </c>
      <c r="C1973">
        <v>165</v>
      </c>
      <c r="D1973">
        <v>1052164224.3</v>
      </c>
      <c r="E1973">
        <f>VLOOKUP(Table1[[#This Row],[STATE_CODE]],Sheet2!$A$4:$B2425,2,FALSE)</f>
        <v>55591466158.619987</v>
      </c>
      <c r="F1973">
        <f>Table1[[#This Row],[VMT_TOTAL]]/Table1[[#This Row],[State 2008 Total]]</f>
        <v>1.8926721977395658E-2</v>
      </c>
    </row>
    <row r="1974" spans="1:6" x14ac:dyDescent="0.35">
      <c r="A1974">
        <v>2008</v>
      </c>
      <c r="B1974">
        <v>39</v>
      </c>
      <c r="C1974">
        <v>167</v>
      </c>
      <c r="D1974">
        <v>296573279.20999998</v>
      </c>
      <c r="E1974">
        <f>VLOOKUP(Table1[[#This Row],[STATE_CODE]],Sheet2!$A$4:$B2426,2,FALSE)</f>
        <v>55591466158.619987</v>
      </c>
      <c r="F1974">
        <f>Table1[[#This Row],[VMT_TOTAL]]/Table1[[#This Row],[State 2008 Total]]</f>
        <v>5.3348706142015189E-3</v>
      </c>
    </row>
    <row r="1975" spans="1:6" x14ac:dyDescent="0.35">
      <c r="A1975">
        <v>2008</v>
      </c>
      <c r="B1975">
        <v>39</v>
      </c>
      <c r="C1975">
        <v>169</v>
      </c>
      <c r="D1975">
        <v>445966370.16000003</v>
      </c>
      <c r="E1975">
        <f>VLOOKUP(Table1[[#This Row],[STATE_CODE]],Sheet2!$A$4:$B2427,2,FALSE)</f>
        <v>55591466158.619987</v>
      </c>
      <c r="F1975">
        <f>Table1[[#This Row],[VMT_TOTAL]]/Table1[[#This Row],[State 2008 Total]]</f>
        <v>8.0222091802277223E-3</v>
      </c>
    </row>
    <row r="1976" spans="1:6" x14ac:dyDescent="0.35">
      <c r="A1976">
        <v>2008</v>
      </c>
      <c r="B1976">
        <v>39</v>
      </c>
      <c r="C1976">
        <v>171</v>
      </c>
      <c r="D1976">
        <v>252963414.459999</v>
      </c>
      <c r="E1976">
        <f>VLOOKUP(Table1[[#This Row],[STATE_CODE]],Sheet2!$A$4:$B2428,2,FALSE)</f>
        <v>55591466158.619987</v>
      </c>
      <c r="F1976">
        <f>Table1[[#This Row],[VMT_TOTAL]]/Table1[[#This Row],[State 2008 Total]]</f>
        <v>4.5504001232529933E-3</v>
      </c>
    </row>
    <row r="1977" spans="1:6" x14ac:dyDescent="0.35">
      <c r="A1977">
        <v>2008</v>
      </c>
      <c r="B1977">
        <v>39</v>
      </c>
      <c r="C1977">
        <v>173</v>
      </c>
      <c r="D1977">
        <v>1173758321.6800001</v>
      </c>
      <c r="E1977">
        <f>VLOOKUP(Table1[[#This Row],[STATE_CODE]],Sheet2!$A$4:$B2429,2,FALSE)</f>
        <v>55591466158.619987</v>
      </c>
      <c r="F1977">
        <f>Table1[[#This Row],[VMT_TOTAL]]/Table1[[#This Row],[State 2008 Total]]</f>
        <v>2.1114001892500862E-2</v>
      </c>
    </row>
    <row r="1978" spans="1:6" x14ac:dyDescent="0.35">
      <c r="A1978">
        <v>2008</v>
      </c>
      <c r="B1978">
        <v>39</v>
      </c>
      <c r="C1978">
        <v>175</v>
      </c>
      <c r="D1978">
        <v>196472657.62</v>
      </c>
      <c r="E1978">
        <f>VLOOKUP(Table1[[#This Row],[STATE_CODE]],Sheet2!$A$4:$B2430,2,FALSE)</f>
        <v>55591466158.619987</v>
      </c>
      <c r="F1978">
        <f>Table1[[#This Row],[VMT_TOTAL]]/Table1[[#This Row],[State 2008 Total]]</f>
        <v>3.5342233475080787E-3</v>
      </c>
    </row>
    <row r="1979" spans="1:6" x14ac:dyDescent="0.35">
      <c r="A1979">
        <v>2008</v>
      </c>
      <c r="B1979">
        <v>40</v>
      </c>
      <c r="C1979">
        <v>1</v>
      </c>
      <c r="D1979">
        <v>69130446</v>
      </c>
      <c r="E1979">
        <f>VLOOKUP(Table1[[#This Row],[STATE_CODE]],Sheet2!$A$4:$B2431,2,FALSE)</f>
        <v>22620625040.340004</v>
      </c>
      <c r="F1979">
        <f>Table1[[#This Row],[VMT_TOTAL]]/Table1[[#This Row],[State 2008 Total]]</f>
        <v>3.0560802752672709E-3</v>
      </c>
    </row>
    <row r="1980" spans="1:6" x14ac:dyDescent="0.35">
      <c r="A1980">
        <v>2008</v>
      </c>
      <c r="B1980">
        <v>40</v>
      </c>
      <c r="C1980">
        <v>5</v>
      </c>
      <c r="D1980">
        <v>285360684</v>
      </c>
      <c r="E1980">
        <f>VLOOKUP(Table1[[#This Row],[STATE_CODE]],Sheet2!$A$4:$B2432,2,FALSE)</f>
        <v>22620625040.340004</v>
      </c>
      <c r="F1980">
        <f>Table1[[#This Row],[VMT_TOTAL]]/Table1[[#This Row],[State 2008 Total]]</f>
        <v>1.2615066272090544E-2</v>
      </c>
    </row>
    <row r="1981" spans="1:6" x14ac:dyDescent="0.35">
      <c r="A1981">
        <v>2008</v>
      </c>
      <c r="B1981">
        <v>40</v>
      </c>
      <c r="C1981">
        <v>7</v>
      </c>
      <c r="D1981">
        <v>39388188</v>
      </c>
      <c r="E1981">
        <f>VLOOKUP(Table1[[#This Row],[STATE_CODE]],Sheet2!$A$4:$B2433,2,FALSE)</f>
        <v>22620625040.340004</v>
      </c>
      <c r="F1981">
        <f>Table1[[#This Row],[VMT_TOTAL]]/Table1[[#This Row],[State 2008 Total]]</f>
        <v>1.7412510896475197E-3</v>
      </c>
    </row>
    <row r="1982" spans="1:6" x14ac:dyDescent="0.35">
      <c r="A1982">
        <v>2008</v>
      </c>
      <c r="B1982">
        <v>40</v>
      </c>
      <c r="C1982">
        <v>9</v>
      </c>
      <c r="D1982">
        <v>224103996</v>
      </c>
      <c r="E1982">
        <f>VLOOKUP(Table1[[#This Row],[STATE_CODE]],Sheet2!$A$4:$B2434,2,FALSE)</f>
        <v>22620625040.340004</v>
      </c>
      <c r="F1982">
        <f>Table1[[#This Row],[VMT_TOTAL]]/Table1[[#This Row],[State 2008 Total]]</f>
        <v>9.9070647075555594E-3</v>
      </c>
    </row>
    <row r="1983" spans="1:6" x14ac:dyDescent="0.35">
      <c r="A1983">
        <v>2008</v>
      </c>
      <c r="B1983">
        <v>40</v>
      </c>
      <c r="C1983">
        <v>11</v>
      </c>
      <c r="D1983">
        <v>43362216</v>
      </c>
      <c r="E1983">
        <f>VLOOKUP(Table1[[#This Row],[STATE_CODE]],Sheet2!$A$4:$B2435,2,FALSE)</f>
        <v>22620625040.340004</v>
      </c>
      <c r="F1983">
        <f>Table1[[#This Row],[VMT_TOTAL]]/Table1[[#This Row],[State 2008 Total]]</f>
        <v>1.9169327073266511E-3</v>
      </c>
    </row>
    <row r="1984" spans="1:6" x14ac:dyDescent="0.35">
      <c r="A1984">
        <v>2008</v>
      </c>
      <c r="B1984">
        <v>40</v>
      </c>
      <c r="C1984">
        <v>13</v>
      </c>
      <c r="D1984">
        <v>321061422</v>
      </c>
      <c r="E1984">
        <f>VLOOKUP(Table1[[#This Row],[STATE_CODE]],Sheet2!$A$4:$B2436,2,FALSE)</f>
        <v>22620625040.340004</v>
      </c>
      <c r="F1984">
        <f>Table1[[#This Row],[VMT_TOTAL]]/Table1[[#This Row],[State 2008 Total]]</f>
        <v>1.4193304624759132E-2</v>
      </c>
    </row>
    <row r="1985" spans="1:6" x14ac:dyDescent="0.35">
      <c r="A1985">
        <v>2008</v>
      </c>
      <c r="B1985">
        <v>40</v>
      </c>
      <c r="C1985">
        <v>15</v>
      </c>
      <c r="D1985">
        <v>152004924</v>
      </c>
      <c r="E1985">
        <f>VLOOKUP(Table1[[#This Row],[STATE_CODE]],Sheet2!$A$4:$B2437,2,FALSE)</f>
        <v>22620625040.340004</v>
      </c>
      <c r="F1985">
        <f>Table1[[#This Row],[VMT_TOTAL]]/Table1[[#This Row],[State 2008 Total]]</f>
        <v>6.719749066567581E-3</v>
      </c>
    </row>
    <row r="1986" spans="1:6" x14ac:dyDescent="0.35">
      <c r="A1986">
        <v>2008</v>
      </c>
      <c r="B1986">
        <v>40</v>
      </c>
      <c r="C1986">
        <v>17</v>
      </c>
      <c r="D1986">
        <v>735176338.29999995</v>
      </c>
      <c r="E1986">
        <f>VLOOKUP(Table1[[#This Row],[STATE_CODE]],Sheet2!$A$4:$B2438,2,FALSE)</f>
        <v>22620625040.340004</v>
      </c>
      <c r="F1986">
        <f>Table1[[#This Row],[VMT_TOTAL]]/Table1[[#This Row],[State 2008 Total]]</f>
        <v>3.250026632725396E-2</v>
      </c>
    </row>
    <row r="1987" spans="1:6" x14ac:dyDescent="0.35">
      <c r="A1987">
        <v>2008</v>
      </c>
      <c r="B1987">
        <v>40</v>
      </c>
      <c r="C1987">
        <v>19</v>
      </c>
      <c r="D1987">
        <v>327305037.95999998</v>
      </c>
      <c r="E1987">
        <f>VLOOKUP(Table1[[#This Row],[STATE_CODE]],Sheet2!$A$4:$B2439,2,FALSE)</f>
        <v>22620625040.340004</v>
      </c>
      <c r="F1987">
        <f>Table1[[#This Row],[VMT_TOTAL]]/Table1[[#This Row],[State 2008 Total]]</f>
        <v>1.4469318923606558E-2</v>
      </c>
    </row>
    <row r="1988" spans="1:6" x14ac:dyDescent="0.35">
      <c r="A1988">
        <v>2008</v>
      </c>
      <c r="B1988">
        <v>40</v>
      </c>
      <c r="C1988">
        <v>21</v>
      </c>
      <c r="D1988">
        <v>71781135.120000005</v>
      </c>
      <c r="E1988">
        <f>VLOOKUP(Table1[[#This Row],[STATE_CODE]],Sheet2!$A$4:$B2440,2,FALSE)</f>
        <v>22620625040.340004</v>
      </c>
      <c r="F1988">
        <f>Table1[[#This Row],[VMT_TOTAL]]/Table1[[#This Row],[State 2008 Total]]</f>
        <v>3.1732604643766767E-3</v>
      </c>
    </row>
    <row r="1989" spans="1:6" x14ac:dyDescent="0.35">
      <c r="A1989">
        <v>2008</v>
      </c>
      <c r="B1989">
        <v>40</v>
      </c>
      <c r="C1989">
        <v>23</v>
      </c>
      <c r="D1989">
        <v>127224894</v>
      </c>
      <c r="E1989">
        <f>VLOOKUP(Table1[[#This Row],[STATE_CODE]],Sheet2!$A$4:$B2441,2,FALSE)</f>
        <v>22620625040.340004</v>
      </c>
      <c r="F1989">
        <f>Table1[[#This Row],[VMT_TOTAL]]/Table1[[#This Row],[State 2008 Total]]</f>
        <v>5.6242872941448885E-3</v>
      </c>
    </row>
    <row r="1990" spans="1:6" x14ac:dyDescent="0.35">
      <c r="A1990">
        <v>2008</v>
      </c>
      <c r="B1990">
        <v>40</v>
      </c>
      <c r="C1990">
        <v>25</v>
      </c>
      <c r="D1990">
        <v>46989751.799999997</v>
      </c>
      <c r="E1990">
        <f>VLOOKUP(Table1[[#This Row],[STATE_CODE]],Sheet2!$A$4:$B2442,2,FALSE)</f>
        <v>22620625040.340004</v>
      </c>
      <c r="F1990">
        <f>Table1[[#This Row],[VMT_TOTAL]]/Table1[[#This Row],[State 2008 Total]]</f>
        <v>2.0772967907032557E-3</v>
      </c>
    </row>
    <row r="1991" spans="1:6" x14ac:dyDescent="0.35">
      <c r="A1991">
        <v>2008</v>
      </c>
      <c r="B1991">
        <v>40</v>
      </c>
      <c r="C1991">
        <v>27</v>
      </c>
      <c r="D1991">
        <v>744871777.10000002</v>
      </c>
      <c r="E1991">
        <f>VLOOKUP(Table1[[#This Row],[STATE_CODE]],Sheet2!$A$4:$B2443,2,FALSE)</f>
        <v>22620625040.340004</v>
      </c>
      <c r="F1991">
        <f>Table1[[#This Row],[VMT_TOTAL]]/Table1[[#This Row],[State 2008 Total]]</f>
        <v>3.2928876888753032E-2</v>
      </c>
    </row>
    <row r="1992" spans="1:6" x14ac:dyDescent="0.35">
      <c r="A1992">
        <v>2008</v>
      </c>
      <c r="B1992">
        <v>40</v>
      </c>
      <c r="C1992">
        <v>29</v>
      </c>
      <c r="D1992">
        <v>45415476</v>
      </c>
      <c r="E1992">
        <f>VLOOKUP(Table1[[#This Row],[STATE_CODE]],Sheet2!$A$4:$B2444,2,FALSE)</f>
        <v>22620625040.340004</v>
      </c>
      <c r="F1992">
        <f>Table1[[#This Row],[VMT_TOTAL]]/Table1[[#This Row],[State 2008 Total]]</f>
        <v>2.0077020824583445E-3</v>
      </c>
    </row>
    <row r="1993" spans="1:6" x14ac:dyDescent="0.35">
      <c r="A1993">
        <v>2008</v>
      </c>
      <c r="B1993">
        <v>40</v>
      </c>
      <c r="C1993">
        <v>31</v>
      </c>
      <c r="D1993">
        <v>516441928.30000001</v>
      </c>
      <c r="E1993">
        <f>VLOOKUP(Table1[[#This Row],[STATE_CODE]],Sheet2!$A$4:$B2445,2,FALSE)</f>
        <v>22620625040.340004</v>
      </c>
      <c r="F1993">
        <f>Table1[[#This Row],[VMT_TOTAL]]/Table1[[#This Row],[State 2008 Total]]</f>
        <v>2.2830577288603406E-2</v>
      </c>
    </row>
    <row r="1994" spans="1:6" x14ac:dyDescent="0.35">
      <c r="A1994">
        <v>2008</v>
      </c>
      <c r="B1994">
        <v>40</v>
      </c>
      <c r="C1994">
        <v>33</v>
      </c>
      <c r="D1994">
        <v>60519198</v>
      </c>
      <c r="E1994">
        <f>VLOOKUP(Table1[[#This Row],[STATE_CODE]],Sheet2!$A$4:$B2446,2,FALSE)</f>
        <v>22620625040.340004</v>
      </c>
      <c r="F1994">
        <f>Table1[[#This Row],[VMT_TOTAL]]/Table1[[#This Row],[State 2008 Total]]</f>
        <v>2.6753990171391991E-3</v>
      </c>
    </row>
    <row r="1995" spans="1:6" x14ac:dyDescent="0.35">
      <c r="A1995">
        <v>2008</v>
      </c>
      <c r="B1995">
        <v>40</v>
      </c>
      <c r="C1995">
        <v>35</v>
      </c>
      <c r="D1995">
        <v>199529292</v>
      </c>
      <c r="E1995">
        <f>VLOOKUP(Table1[[#This Row],[STATE_CODE]],Sheet2!$A$4:$B2447,2,FALSE)</f>
        <v>22620625040.340004</v>
      </c>
      <c r="F1995">
        <f>Table1[[#This Row],[VMT_TOTAL]]/Table1[[#This Row],[State 2008 Total]]</f>
        <v>8.8206798726460367E-3</v>
      </c>
    </row>
    <row r="1996" spans="1:6" x14ac:dyDescent="0.35">
      <c r="A1996">
        <v>2008</v>
      </c>
      <c r="B1996">
        <v>40</v>
      </c>
      <c r="C1996">
        <v>37</v>
      </c>
      <c r="D1996">
        <v>514107390</v>
      </c>
      <c r="E1996">
        <f>VLOOKUP(Table1[[#This Row],[STATE_CODE]],Sheet2!$A$4:$B2448,2,FALSE)</f>
        <v>22620625040.340004</v>
      </c>
      <c r="F1996">
        <f>Table1[[#This Row],[VMT_TOTAL]]/Table1[[#This Row],[State 2008 Total]]</f>
        <v>2.2727373318959031E-2</v>
      </c>
    </row>
    <row r="1997" spans="1:6" x14ac:dyDescent="0.35">
      <c r="A1997">
        <v>2008</v>
      </c>
      <c r="B1997">
        <v>40</v>
      </c>
      <c r="C1997">
        <v>39</v>
      </c>
      <c r="D1997">
        <v>264552852</v>
      </c>
      <c r="E1997">
        <f>VLOOKUP(Table1[[#This Row],[STATE_CODE]],Sheet2!$A$4:$B2449,2,FALSE)</f>
        <v>22620625040.340004</v>
      </c>
      <c r="F1997">
        <f>Table1[[#This Row],[VMT_TOTAL]]/Table1[[#This Row],[State 2008 Total]]</f>
        <v>1.1695205217725654E-2</v>
      </c>
    </row>
    <row r="1998" spans="1:6" x14ac:dyDescent="0.35">
      <c r="A1998">
        <v>2008</v>
      </c>
      <c r="B1998">
        <v>40</v>
      </c>
      <c r="C1998">
        <v>41</v>
      </c>
      <c r="D1998">
        <v>104712234</v>
      </c>
      <c r="E1998">
        <f>VLOOKUP(Table1[[#This Row],[STATE_CODE]],Sheet2!$A$4:$B2450,2,FALSE)</f>
        <v>22620625040.340004</v>
      </c>
      <c r="F1998">
        <f>Table1[[#This Row],[VMT_TOTAL]]/Table1[[#This Row],[State 2008 Total]]</f>
        <v>4.6290601525494409E-3</v>
      </c>
    </row>
    <row r="1999" spans="1:6" x14ac:dyDescent="0.35">
      <c r="A1999">
        <v>2008</v>
      </c>
      <c r="B1999">
        <v>40</v>
      </c>
      <c r="C1999">
        <v>43</v>
      </c>
      <c r="D1999">
        <v>46495542</v>
      </c>
      <c r="E1999">
        <f>VLOOKUP(Table1[[#This Row],[STATE_CODE]],Sheet2!$A$4:$B2451,2,FALSE)</f>
        <v>22620625040.340004</v>
      </c>
      <c r="F1999">
        <f>Table1[[#This Row],[VMT_TOTAL]]/Table1[[#This Row],[State 2008 Total]]</f>
        <v>2.0554490389670123E-3</v>
      </c>
    </row>
    <row r="2000" spans="1:6" x14ac:dyDescent="0.35">
      <c r="A2000">
        <v>2008</v>
      </c>
      <c r="B2000">
        <v>40</v>
      </c>
      <c r="C2000">
        <v>45</v>
      </c>
      <c r="D2000">
        <v>26671152</v>
      </c>
      <c r="E2000">
        <f>VLOOKUP(Table1[[#This Row],[STATE_CODE]],Sheet2!$A$4:$B2452,2,FALSE)</f>
        <v>22620625040.340004</v>
      </c>
      <c r="F2000">
        <f>Table1[[#This Row],[VMT_TOTAL]]/Table1[[#This Row],[State 2008 Total]]</f>
        <v>1.1790634411045927E-3</v>
      </c>
    </row>
    <row r="2001" spans="1:6" x14ac:dyDescent="0.35">
      <c r="A2001">
        <v>2008</v>
      </c>
      <c r="B2001">
        <v>40</v>
      </c>
      <c r="C2001">
        <v>47</v>
      </c>
      <c r="D2001">
        <v>168633768</v>
      </c>
      <c r="E2001">
        <f>VLOOKUP(Table1[[#This Row],[STATE_CODE]],Sheet2!$A$4:$B2453,2,FALSE)</f>
        <v>22620625040.340004</v>
      </c>
      <c r="F2001">
        <f>Table1[[#This Row],[VMT_TOTAL]]/Table1[[#This Row],[State 2008 Total]]</f>
        <v>7.4548677456644369E-3</v>
      </c>
    </row>
    <row r="2002" spans="1:6" x14ac:dyDescent="0.35">
      <c r="A2002">
        <v>2008</v>
      </c>
      <c r="B2002">
        <v>40</v>
      </c>
      <c r="C2002">
        <v>49</v>
      </c>
      <c r="D2002">
        <v>314901019.80000001</v>
      </c>
      <c r="E2002">
        <f>VLOOKUP(Table1[[#This Row],[STATE_CODE]],Sheet2!$A$4:$B2454,2,FALSE)</f>
        <v>22620625040.340004</v>
      </c>
      <c r="F2002">
        <f>Table1[[#This Row],[VMT_TOTAL]]/Table1[[#This Row],[State 2008 Total]]</f>
        <v>1.3920968993492801E-2</v>
      </c>
    </row>
    <row r="2003" spans="1:6" x14ac:dyDescent="0.35">
      <c r="A2003">
        <v>2008</v>
      </c>
      <c r="B2003">
        <v>40</v>
      </c>
      <c r="C2003">
        <v>51</v>
      </c>
      <c r="D2003">
        <v>324207202.98000002</v>
      </c>
      <c r="E2003">
        <f>VLOOKUP(Table1[[#This Row],[STATE_CODE]],Sheet2!$A$4:$B2455,2,FALSE)</f>
        <v>22620625040.340004</v>
      </c>
      <c r="F2003">
        <f>Table1[[#This Row],[VMT_TOTAL]]/Table1[[#This Row],[State 2008 Total]]</f>
        <v>1.4332371559222262E-2</v>
      </c>
    </row>
    <row r="2004" spans="1:6" x14ac:dyDescent="0.35">
      <c r="A2004">
        <v>2008</v>
      </c>
      <c r="B2004">
        <v>40</v>
      </c>
      <c r="C2004">
        <v>57</v>
      </c>
      <c r="D2004">
        <v>11593416</v>
      </c>
      <c r="E2004">
        <f>VLOOKUP(Table1[[#This Row],[STATE_CODE]],Sheet2!$A$4:$B2456,2,FALSE)</f>
        <v>22620625040.340004</v>
      </c>
      <c r="F2004">
        <f>Table1[[#This Row],[VMT_TOTAL]]/Table1[[#This Row],[State 2008 Total]]</f>
        <v>5.1251528104661703E-4</v>
      </c>
    </row>
    <row r="2005" spans="1:6" x14ac:dyDescent="0.35">
      <c r="A2005">
        <v>2008</v>
      </c>
      <c r="B2005">
        <v>40</v>
      </c>
      <c r="C2005">
        <v>59</v>
      </c>
      <c r="D2005">
        <v>19304304</v>
      </c>
      <c r="E2005">
        <f>VLOOKUP(Table1[[#This Row],[STATE_CODE]],Sheet2!$A$4:$B2457,2,FALSE)</f>
        <v>22620625040.340004</v>
      </c>
      <c r="F2005">
        <f>Table1[[#This Row],[VMT_TOTAL]]/Table1[[#This Row],[State 2008 Total]]</f>
        <v>8.5339392548057741E-4</v>
      </c>
    </row>
    <row r="2006" spans="1:6" x14ac:dyDescent="0.35">
      <c r="A2006">
        <v>2008</v>
      </c>
      <c r="B2006">
        <v>40</v>
      </c>
      <c r="C2006">
        <v>63</v>
      </c>
      <c r="D2006">
        <v>10596432</v>
      </c>
      <c r="E2006">
        <f>VLOOKUP(Table1[[#This Row],[STATE_CODE]],Sheet2!$A$4:$B2458,2,FALSE)</f>
        <v>22620625040.340004</v>
      </c>
      <c r="F2006">
        <f>Table1[[#This Row],[VMT_TOTAL]]/Table1[[#This Row],[State 2008 Total]]</f>
        <v>4.6844116734630814E-4</v>
      </c>
    </row>
    <row r="2007" spans="1:6" x14ac:dyDescent="0.35">
      <c r="A2007">
        <v>2008</v>
      </c>
      <c r="B2007">
        <v>40</v>
      </c>
      <c r="C2007">
        <v>65</v>
      </c>
      <c r="D2007">
        <v>71208960</v>
      </c>
      <c r="E2007">
        <f>VLOOKUP(Table1[[#This Row],[STATE_CODE]],Sheet2!$A$4:$B2459,2,FALSE)</f>
        <v>22620625040.340004</v>
      </c>
      <c r="F2007">
        <f>Table1[[#This Row],[VMT_TOTAL]]/Table1[[#This Row],[State 2008 Total]]</f>
        <v>3.1479660651733115E-3</v>
      </c>
    </row>
    <row r="2008" spans="1:6" x14ac:dyDescent="0.35">
      <c r="A2008">
        <v>2008</v>
      </c>
      <c r="B2008">
        <v>40</v>
      </c>
      <c r="C2008">
        <v>67</v>
      </c>
      <c r="D2008">
        <v>25045380</v>
      </c>
      <c r="E2008">
        <f>VLOOKUP(Table1[[#This Row],[STATE_CODE]],Sheet2!$A$4:$B2460,2,FALSE)</f>
        <v>22620625040.340004</v>
      </c>
      <c r="F2008">
        <f>Table1[[#This Row],[VMT_TOTAL]]/Table1[[#This Row],[State 2008 Total]]</f>
        <v>1.1071922175154693E-3</v>
      </c>
    </row>
    <row r="2009" spans="1:6" x14ac:dyDescent="0.35">
      <c r="A2009">
        <v>2008</v>
      </c>
      <c r="B2009">
        <v>40</v>
      </c>
      <c r="C2009">
        <v>71</v>
      </c>
      <c r="D2009">
        <v>224118416.40000001</v>
      </c>
      <c r="E2009">
        <f>VLOOKUP(Table1[[#This Row],[STATE_CODE]],Sheet2!$A$4:$B2461,2,FALSE)</f>
        <v>22620625040.340004</v>
      </c>
      <c r="F2009">
        <f>Table1[[#This Row],[VMT_TOTAL]]/Table1[[#This Row],[State 2008 Total]]</f>
        <v>9.9077021965716366E-3</v>
      </c>
    </row>
    <row r="2010" spans="1:6" x14ac:dyDescent="0.35">
      <c r="A2010">
        <v>2008</v>
      </c>
      <c r="B2010">
        <v>40</v>
      </c>
      <c r="C2010">
        <v>73</v>
      </c>
      <c r="D2010">
        <v>85952904</v>
      </c>
      <c r="E2010">
        <f>VLOOKUP(Table1[[#This Row],[STATE_CODE]],Sheet2!$A$4:$B2462,2,FALSE)</f>
        <v>22620625040.340004</v>
      </c>
      <c r="F2010">
        <f>Table1[[#This Row],[VMT_TOTAL]]/Table1[[#This Row],[State 2008 Total]]</f>
        <v>3.7997581343007869E-3</v>
      </c>
    </row>
    <row r="2011" spans="1:6" x14ac:dyDescent="0.35">
      <c r="A2011">
        <v>2008</v>
      </c>
      <c r="B2011">
        <v>40</v>
      </c>
      <c r="C2011">
        <v>75</v>
      </c>
      <c r="D2011">
        <v>37608330</v>
      </c>
      <c r="E2011">
        <f>VLOOKUP(Table1[[#This Row],[STATE_CODE]],Sheet2!$A$4:$B2463,2,FALSE)</f>
        <v>22620625040.340004</v>
      </c>
      <c r="F2011">
        <f>Table1[[#This Row],[VMT_TOTAL]]/Table1[[#This Row],[State 2008 Total]]</f>
        <v>1.6625681179424528E-3</v>
      </c>
    </row>
    <row r="2012" spans="1:6" x14ac:dyDescent="0.35">
      <c r="A2012">
        <v>2008</v>
      </c>
      <c r="B2012">
        <v>40</v>
      </c>
      <c r="C2012">
        <v>79</v>
      </c>
      <c r="D2012">
        <v>216973144.80000001</v>
      </c>
      <c r="E2012">
        <f>VLOOKUP(Table1[[#This Row],[STATE_CODE]],Sheet2!$A$4:$B2464,2,FALSE)</f>
        <v>22620625040.340004</v>
      </c>
      <c r="F2012">
        <f>Table1[[#This Row],[VMT_TOTAL]]/Table1[[#This Row],[State 2008 Total]]</f>
        <v>9.5918280070981955E-3</v>
      </c>
    </row>
    <row r="2013" spans="1:6" x14ac:dyDescent="0.35">
      <c r="A2013">
        <v>2008</v>
      </c>
      <c r="B2013">
        <v>40</v>
      </c>
      <c r="C2013">
        <v>81</v>
      </c>
      <c r="D2013">
        <v>302369802</v>
      </c>
      <c r="E2013">
        <f>VLOOKUP(Table1[[#This Row],[STATE_CODE]],Sheet2!$A$4:$B2465,2,FALSE)</f>
        <v>22620625040.340004</v>
      </c>
      <c r="F2013">
        <f>Table1[[#This Row],[VMT_TOTAL]]/Table1[[#This Row],[State 2008 Total]]</f>
        <v>1.3366995892499669E-2</v>
      </c>
    </row>
    <row r="2014" spans="1:6" x14ac:dyDescent="0.35">
      <c r="A2014">
        <v>2008</v>
      </c>
      <c r="B2014">
        <v>40</v>
      </c>
      <c r="C2014">
        <v>83</v>
      </c>
      <c r="D2014">
        <v>200187177</v>
      </c>
      <c r="E2014">
        <f>VLOOKUP(Table1[[#This Row],[STATE_CODE]],Sheet2!$A$4:$B2466,2,FALSE)</f>
        <v>22620625040.340004</v>
      </c>
      <c r="F2014">
        <f>Table1[[#This Row],[VMT_TOTAL]]/Table1[[#This Row],[State 2008 Total]]</f>
        <v>8.8497632865139897E-3</v>
      </c>
    </row>
    <row r="2015" spans="1:6" x14ac:dyDescent="0.35">
      <c r="A2015">
        <v>2008</v>
      </c>
      <c r="B2015">
        <v>40</v>
      </c>
      <c r="C2015">
        <v>85</v>
      </c>
      <c r="D2015">
        <v>233235330</v>
      </c>
      <c r="E2015">
        <f>VLOOKUP(Table1[[#This Row],[STATE_CODE]],Sheet2!$A$4:$B2467,2,FALSE)</f>
        <v>22620625040.340004</v>
      </c>
      <c r="F2015">
        <f>Table1[[#This Row],[VMT_TOTAL]]/Table1[[#This Row],[State 2008 Total]]</f>
        <v>1.0310737638065474E-2</v>
      </c>
    </row>
    <row r="2016" spans="1:6" x14ac:dyDescent="0.35">
      <c r="A2016">
        <v>2008</v>
      </c>
      <c r="B2016">
        <v>40</v>
      </c>
      <c r="C2016">
        <v>87</v>
      </c>
      <c r="D2016">
        <v>408392316</v>
      </c>
      <c r="E2016">
        <f>VLOOKUP(Table1[[#This Row],[STATE_CODE]],Sheet2!$A$4:$B2468,2,FALSE)</f>
        <v>22620625040.340004</v>
      </c>
      <c r="F2016">
        <f>Table1[[#This Row],[VMT_TOTAL]]/Table1[[#This Row],[State 2008 Total]]</f>
        <v>1.8053980173921028E-2</v>
      </c>
    </row>
    <row r="2017" spans="1:6" x14ac:dyDescent="0.35">
      <c r="A2017">
        <v>2008</v>
      </c>
      <c r="B2017">
        <v>40</v>
      </c>
      <c r="C2017">
        <v>89</v>
      </c>
      <c r="D2017">
        <v>230438789.88</v>
      </c>
      <c r="E2017">
        <f>VLOOKUP(Table1[[#This Row],[STATE_CODE]],Sheet2!$A$4:$B2469,2,FALSE)</f>
        <v>22620625040.340004</v>
      </c>
      <c r="F2017">
        <f>Table1[[#This Row],[VMT_TOTAL]]/Table1[[#This Row],[State 2008 Total]]</f>
        <v>1.0187109749136107E-2</v>
      </c>
    </row>
    <row r="2018" spans="1:6" x14ac:dyDescent="0.35">
      <c r="A2018">
        <v>2008</v>
      </c>
      <c r="B2018">
        <v>40</v>
      </c>
      <c r="C2018">
        <v>91</v>
      </c>
      <c r="D2018">
        <v>319381482</v>
      </c>
      <c r="E2018">
        <f>VLOOKUP(Table1[[#This Row],[STATE_CODE]],Sheet2!$A$4:$B2470,2,FALSE)</f>
        <v>22620625040.340004</v>
      </c>
      <c r="F2018">
        <f>Table1[[#This Row],[VMT_TOTAL]]/Table1[[#This Row],[State 2008 Total]]</f>
        <v>1.4119038772378655E-2</v>
      </c>
    </row>
    <row r="2019" spans="1:6" x14ac:dyDescent="0.35">
      <c r="A2019">
        <v>2008</v>
      </c>
      <c r="B2019">
        <v>40</v>
      </c>
      <c r="C2019">
        <v>93</v>
      </c>
      <c r="D2019">
        <v>57763071.600000001</v>
      </c>
      <c r="E2019">
        <f>VLOOKUP(Table1[[#This Row],[STATE_CODE]],Sheet2!$A$4:$B2471,2,FALSE)</f>
        <v>22620625040.340004</v>
      </c>
      <c r="F2019">
        <f>Table1[[#This Row],[VMT_TOTAL]]/Table1[[#This Row],[State 2008 Total]]</f>
        <v>2.5535577154472732E-3</v>
      </c>
    </row>
    <row r="2020" spans="1:6" x14ac:dyDescent="0.35">
      <c r="A2020">
        <v>2008</v>
      </c>
      <c r="B2020">
        <v>40</v>
      </c>
      <c r="C2020">
        <v>95</v>
      </c>
      <c r="D2020">
        <v>49365714</v>
      </c>
      <c r="E2020">
        <f>VLOOKUP(Table1[[#This Row],[STATE_CODE]],Sheet2!$A$4:$B2472,2,FALSE)</f>
        <v>22620625040.340004</v>
      </c>
      <c r="F2020">
        <f>Table1[[#This Row],[VMT_TOTAL]]/Table1[[#This Row],[State 2008 Total]]</f>
        <v>2.1823320050601927E-3</v>
      </c>
    </row>
    <row r="2021" spans="1:6" x14ac:dyDescent="0.35">
      <c r="A2021">
        <v>2008</v>
      </c>
      <c r="B2021">
        <v>40</v>
      </c>
      <c r="C2021">
        <v>97</v>
      </c>
      <c r="D2021">
        <v>335871978</v>
      </c>
      <c r="E2021">
        <f>VLOOKUP(Table1[[#This Row],[STATE_CODE]],Sheet2!$A$4:$B2473,2,FALSE)</f>
        <v>22620625040.340004</v>
      </c>
      <c r="F2021">
        <f>Table1[[#This Row],[VMT_TOTAL]]/Table1[[#This Row],[State 2008 Total]]</f>
        <v>1.4848041440103E-2</v>
      </c>
    </row>
    <row r="2022" spans="1:6" x14ac:dyDescent="0.35">
      <c r="A2022">
        <v>2008</v>
      </c>
      <c r="B2022">
        <v>40</v>
      </c>
      <c r="C2022">
        <v>99</v>
      </c>
      <c r="D2022">
        <v>135950700</v>
      </c>
      <c r="E2022">
        <f>VLOOKUP(Table1[[#This Row],[STATE_CODE]],Sheet2!$A$4:$B2474,2,FALSE)</f>
        <v>22620625040.340004</v>
      </c>
      <c r="F2022">
        <f>Table1[[#This Row],[VMT_TOTAL]]/Table1[[#This Row],[State 2008 Total]]</f>
        <v>6.0100328685681872E-3</v>
      </c>
    </row>
    <row r="2023" spans="1:6" x14ac:dyDescent="0.35">
      <c r="A2023">
        <v>2008</v>
      </c>
      <c r="B2023">
        <v>40</v>
      </c>
      <c r="C2023">
        <v>101</v>
      </c>
      <c r="D2023">
        <v>389031648</v>
      </c>
      <c r="E2023">
        <f>VLOOKUP(Table1[[#This Row],[STATE_CODE]],Sheet2!$A$4:$B2475,2,FALSE)</f>
        <v>22620625040.340004</v>
      </c>
      <c r="F2023">
        <f>Table1[[#This Row],[VMT_TOTAL]]/Table1[[#This Row],[State 2008 Total]]</f>
        <v>1.7198094540103504E-2</v>
      </c>
    </row>
    <row r="2024" spans="1:6" x14ac:dyDescent="0.35">
      <c r="A2024">
        <v>2008</v>
      </c>
      <c r="B2024">
        <v>40</v>
      </c>
      <c r="C2024">
        <v>103</v>
      </c>
      <c r="D2024">
        <v>244912560</v>
      </c>
      <c r="E2024">
        <f>VLOOKUP(Table1[[#This Row],[STATE_CODE]],Sheet2!$A$4:$B2476,2,FALSE)</f>
        <v>22620625040.340004</v>
      </c>
      <c r="F2024">
        <f>Table1[[#This Row],[VMT_TOTAL]]/Table1[[#This Row],[State 2008 Total]]</f>
        <v>1.0826958121768981E-2</v>
      </c>
    </row>
    <row r="2025" spans="1:6" x14ac:dyDescent="0.35">
      <c r="A2025">
        <v>2008</v>
      </c>
      <c r="B2025">
        <v>40</v>
      </c>
      <c r="C2025">
        <v>105</v>
      </c>
      <c r="D2025">
        <v>77519166</v>
      </c>
      <c r="E2025">
        <f>VLOOKUP(Table1[[#This Row],[STATE_CODE]],Sheet2!$A$4:$B2477,2,FALSE)</f>
        <v>22620625040.340004</v>
      </c>
      <c r="F2025">
        <f>Table1[[#This Row],[VMT_TOTAL]]/Table1[[#This Row],[State 2008 Total]]</f>
        <v>3.4269241394416761E-3</v>
      </c>
    </row>
    <row r="2026" spans="1:6" x14ac:dyDescent="0.35">
      <c r="A2026">
        <v>2008</v>
      </c>
      <c r="B2026">
        <v>40</v>
      </c>
      <c r="C2026">
        <v>107</v>
      </c>
      <c r="D2026">
        <v>117079374</v>
      </c>
      <c r="E2026">
        <f>VLOOKUP(Table1[[#This Row],[STATE_CODE]],Sheet2!$A$4:$B2478,2,FALSE)</f>
        <v>22620625040.340004</v>
      </c>
      <c r="F2026">
        <f>Table1[[#This Row],[VMT_TOTAL]]/Table1[[#This Row],[State 2008 Total]]</f>
        <v>5.1757797934941681E-3</v>
      </c>
    </row>
    <row r="2027" spans="1:6" x14ac:dyDescent="0.35">
      <c r="A2027">
        <v>2008</v>
      </c>
      <c r="B2027">
        <v>40</v>
      </c>
      <c r="C2027">
        <v>109</v>
      </c>
      <c r="D2027">
        <v>5072031052</v>
      </c>
      <c r="E2027">
        <f>VLOOKUP(Table1[[#This Row],[STATE_CODE]],Sheet2!$A$4:$B2479,2,FALSE)</f>
        <v>22620625040.340004</v>
      </c>
      <c r="F2027">
        <f>Table1[[#This Row],[VMT_TOTAL]]/Table1[[#This Row],[State 2008 Total]]</f>
        <v>0.22422152539794557</v>
      </c>
    </row>
    <row r="2028" spans="1:6" x14ac:dyDescent="0.35">
      <c r="A2028">
        <v>2008</v>
      </c>
      <c r="B2028">
        <v>40</v>
      </c>
      <c r="C2028">
        <v>111</v>
      </c>
      <c r="D2028">
        <v>271376922</v>
      </c>
      <c r="E2028">
        <f>VLOOKUP(Table1[[#This Row],[STATE_CODE]],Sheet2!$A$4:$B2480,2,FALSE)</f>
        <v>22620625040.340004</v>
      </c>
      <c r="F2028">
        <f>Table1[[#This Row],[VMT_TOTAL]]/Table1[[#This Row],[State 2008 Total]]</f>
        <v>1.1996879905663341E-2</v>
      </c>
    </row>
    <row r="2029" spans="1:6" x14ac:dyDescent="0.35">
      <c r="A2029">
        <v>2008</v>
      </c>
      <c r="B2029">
        <v>40</v>
      </c>
      <c r="C2029">
        <v>113</v>
      </c>
      <c r="D2029">
        <v>86699178</v>
      </c>
      <c r="E2029">
        <f>VLOOKUP(Table1[[#This Row],[STATE_CODE]],Sheet2!$A$4:$B2481,2,FALSE)</f>
        <v>22620625040.340004</v>
      </c>
      <c r="F2029">
        <f>Table1[[#This Row],[VMT_TOTAL]]/Table1[[#This Row],[State 2008 Total]]</f>
        <v>3.8327489998789552E-3</v>
      </c>
    </row>
    <row r="2030" spans="1:6" x14ac:dyDescent="0.35">
      <c r="A2030">
        <v>2008</v>
      </c>
      <c r="B2030">
        <v>40</v>
      </c>
      <c r="C2030">
        <v>115</v>
      </c>
      <c r="D2030">
        <v>276224958</v>
      </c>
      <c r="E2030">
        <f>VLOOKUP(Table1[[#This Row],[STATE_CODE]],Sheet2!$A$4:$B2482,2,FALSE)</f>
        <v>22620625040.340004</v>
      </c>
      <c r="F2030">
        <f>Table1[[#This Row],[VMT_TOTAL]]/Table1[[#This Row],[State 2008 Total]]</f>
        <v>1.2211199182489439E-2</v>
      </c>
    </row>
    <row r="2031" spans="1:6" x14ac:dyDescent="0.35">
      <c r="A2031">
        <v>2008</v>
      </c>
      <c r="B2031">
        <v>40</v>
      </c>
      <c r="C2031">
        <v>117</v>
      </c>
      <c r="D2031">
        <v>121516758</v>
      </c>
      <c r="E2031">
        <f>VLOOKUP(Table1[[#This Row],[STATE_CODE]],Sheet2!$A$4:$B2483,2,FALSE)</f>
        <v>22620625040.340004</v>
      </c>
      <c r="F2031">
        <f>Table1[[#This Row],[VMT_TOTAL]]/Table1[[#This Row],[State 2008 Total]]</f>
        <v>5.3719451952939281E-3</v>
      </c>
    </row>
    <row r="2032" spans="1:6" x14ac:dyDescent="0.35">
      <c r="A2032">
        <v>2008</v>
      </c>
      <c r="B2032">
        <v>40</v>
      </c>
      <c r="C2032">
        <v>119</v>
      </c>
      <c r="D2032">
        <v>201468854.09999999</v>
      </c>
      <c r="E2032">
        <f>VLOOKUP(Table1[[#This Row],[STATE_CODE]],Sheet2!$A$4:$B2484,2,FALSE)</f>
        <v>22620625040.340004</v>
      </c>
      <c r="F2032">
        <f>Table1[[#This Row],[VMT_TOTAL]]/Table1[[#This Row],[State 2008 Total]]</f>
        <v>8.9064229543045284E-3</v>
      </c>
    </row>
    <row r="2033" spans="1:6" x14ac:dyDescent="0.35">
      <c r="A2033">
        <v>2008</v>
      </c>
      <c r="B2033">
        <v>40</v>
      </c>
      <c r="C2033">
        <v>121</v>
      </c>
      <c r="D2033">
        <v>383303382</v>
      </c>
      <c r="E2033">
        <f>VLOOKUP(Table1[[#This Row],[STATE_CODE]],Sheet2!$A$4:$B2485,2,FALSE)</f>
        <v>22620625040.340004</v>
      </c>
      <c r="F2033">
        <f>Table1[[#This Row],[VMT_TOTAL]]/Table1[[#This Row],[State 2008 Total]]</f>
        <v>1.6944862545417917E-2</v>
      </c>
    </row>
    <row r="2034" spans="1:6" x14ac:dyDescent="0.35">
      <c r="A2034">
        <v>2008</v>
      </c>
      <c r="B2034">
        <v>40</v>
      </c>
      <c r="C2034">
        <v>123</v>
      </c>
      <c r="D2034">
        <v>114918144</v>
      </c>
      <c r="E2034">
        <f>VLOOKUP(Table1[[#This Row],[STATE_CODE]],Sheet2!$A$4:$B2486,2,FALSE)</f>
        <v>22620625040.340004</v>
      </c>
      <c r="F2034">
        <f>Table1[[#This Row],[VMT_TOTAL]]/Table1[[#This Row],[State 2008 Total]]</f>
        <v>5.0802373407040349E-3</v>
      </c>
    </row>
    <row r="2035" spans="1:6" x14ac:dyDescent="0.35">
      <c r="A2035">
        <v>2008</v>
      </c>
      <c r="B2035">
        <v>40</v>
      </c>
      <c r="C2035">
        <v>125</v>
      </c>
      <c r="D2035">
        <v>328951752.48000002</v>
      </c>
      <c r="E2035">
        <f>VLOOKUP(Table1[[#This Row],[STATE_CODE]],Sheet2!$A$4:$B2487,2,FALSE)</f>
        <v>22620625040.340004</v>
      </c>
      <c r="F2035">
        <f>Table1[[#This Row],[VMT_TOTAL]]/Table1[[#This Row],[State 2008 Total]]</f>
        <v>1.4542115962462177E-2</v>
      </c>
    </row>
    <row r="2036" spans="1:6" x14ac:dyDescent="0.35">
      <c r="A2036">
        <v>2008</v>
      </c>
      <c r="B2036">
        <v>40</v>
      </c>
      <c r="C2036">
        <v>127</v>
      </c>
      <c r="D2036">
        <v>79388694</v>
      </c>
      <c r="E2036">
        <f>VLOOKUP(Table1[[#This Row],[STATE_CODE]],Sheet2!$A$4:$B2488,2,FALSE)</f>
        <v>22620625040.340004</v>
      </c>
      <c r="F2036">
        <f>Table1[[#This Row],[VMT_TOTAL]]/Table1[[#This Row],[State 2008 Total]]</f>
        <v>3.5095711925918881E-3</v>
      </c>
    </row>
    <row r="2037" spans="1:6" x14ac:dyDescent="0.35">
      <c r="A2037">
        <v>2008</v>
      </c>
      <c r="B2037">
        <v>40</v>
      </c>
      <c r="C2037">
        <v>131</v>
      </c>
      <c r="D2037">
        <v>625123242</v>
      </c>
      <c r="E2037">
        <f>VLOOKUP(Table1[[#This Row],[STATE_CODE]],Sheet2!$A$4:$B2489,2,FALSE)</f>
        <v>22620625040.340004</v>
      </c>
      <c r="F2037">
        <f>Table1[[#This Row],[VMT_TOTAL]]/Table1[[#This Row],[State 2008 Total]]</f>
        <v>2.7635100307140052E-2</v>
      </c>
    </row>
    <row r="2038" spans="1:6" x14ac:dyDescent="0.35">
      <c r="A2038">
        <v>2008</v>
      </c>
      <c r="B2038">
        <v>40</v>
      </c>
      <c r="C2038">
        <v>133</v>
      </c>
      <c r="D2038">
        <v>180238164</v>
      </c>
      <c r="E2038">
        <f>VLOOKUP(Table1[[#This Row],[STATE_CODE]],Sheet2!$A$4:$B2490,2,FALSE)</f>
        <v>22620625040.340004</v>
      </c>
      <c r="F2038">
        <f>Table1[[#This Row],[VMT_TOTAL]]/Table1[[#This Row],[State 2008 Total]]</f>
        <v>7.9678684244390303E-3</v>
      </c>
    </row>
    <row r="2039" spans="1:6" x14ac:dyDescent="0.35">
      <c r="A2039">
        <v>2008</v>
      </c>
      <c r="B2039">
        <v>40</v>
      </c>
      <c r="C2039">
        <v>135</v>
      </c>
      <c r="D2039">
        <v>319139922</v>
      </c>
      <c r="E2039">
        <f>VLOOKUP(Table1[[#This Row],[STATE_CODE]],Sheet2!$A$4:$B2491,2,FALSE)</f>
        <v>22620625040.340004</v>
      </c>
      <c r="F2039">
        <f>Table1[[#This Row],[VMT_TOTAL]]/Table1[[#This Row],[State 2008 Total]]</f>
        <v>1.4108360022363162E-2</v>
      </c>
    </row>
    <row r="2040" spans="1:6" x14ac:dyDescent="0.35">
      <c r="A2040">
        <v>2008</v>
      </c>
      <c r="B2040">
        <v>40</v>
      </c>
      <c r="C2040">
        <v>137</v>
      </c>
      <c r="D2040">
        <v>175517862</v>
      </c>
      <c r="E2040">
        <f>VLOOKUP(Table1[[#This Row],[STATE_CODE]],Sheet2!$A$4:$B2492,2,FALSE)</f>
        <v>22620625040.340004</v>
      </c>
      <c r="F2040">
        <f>Table1[[#This Row],[VMT_TOTAL]]/Table1[[#This Row],[State 2008 Total]]</f>
        <v>7.7591959411817315E-3</v>
      </c>
    </row>
    <row r="2041" spans="1:6" x14ac:dyDescent="0.35">
      <c r="A2041">
        <v>2008</v>
      </c>
      <c r="B2041">
        <v>40</v>
      </c>
      <c r="C2041">
        <v>139</v>
      </c>
      <c r="D2041">
        <v>166525681.19999999</v>
      </c>
      <c r="E2041">
        <f>VLOOKUP(Table1[[#This Row],[STATE_CODE]],Sheet2!$A$4:$B2493,2,FALSE)</f>
        <v>22620625040.340004</v>
      </c>
      <c r="F2041">
        <f>Table1[[#This Row],[VMT_TOTAL]]/Table1[[#This Row],[State 2008 Total]]</f>
        <v>7.3616746178777111E-3</v>
      </c>
    </row>
    <row r="2042" spans="1:6" x14ac:dyDescent="0.35">
      <c r="A2042">
        <v>2008</v>
      </c>
      <c r="B2042">
        <v>40</v>
      </c>
      <c r="C2042">
        <v>141</v>
      </c>
      <c r="D2042">
        <v>9353862</v>
      </c>
      <c r="E2042">
        <f>VLOOKUP(Table1[[#This Row],[STATE_CODE]],Sheet2!$A$4:$B2494,2,FALSE)</f>
        <v>22620625040.340004</v>
      </c>
      <c r="F2042">
        <f>Table1[[#This Row],[VMT_TOTAL]]/Table1[[#This Row],[State 2008 Total]]</f>
        <v>4.1351032446358102E-4</v>
      </c>
    </row>
    <row r="2043" spans="1:6" x14ac:dyDescent="0.35">
      <c r="A2043">
        <v>2008</v>
      </c>
      <c r="B2043">
        <v>40</v>
      </c>
      <c r="C2043">
        <v>143</v>
      </c>
      <c r="D2043">
        <v>3695849788</v>
      </c>
      <c r="E2043">
        <f>VLOOKUP(Table1[[#This Row],[STATE_CODE]],Sheet2!$A$4:$B2495,2,FALSE)</f>
        <v>22620625040.340004</v>
      </c>
      <c r="F2043">
        <f>Table1[[#This Row],[VMT_TOTAL]]/Table1[[#This Row],[State 2008 Total]]</f>
        <v>0.16338407013108991</v>
      </c>
    </row>
    <row r="2044" spans="1:6" x14ac:dyDescent="0.35">
      <c r="A2044">
        <v>2008</v>
      </c>
      <c r="B2044">
        <v>40</v>
      </c>
      <c r="C2044">
        <v>145</v>
      </c>
      <c r="D2044">
        <v>432804497.69999999</v>
      </c>
      <c r="E2044">
        <f>VLOOKUP(Table1[[#This Row],[STATE_CODE]],Sheet2!$A$4:$B2496,2,FALSE)</f>
        <v>22620625040.340004</v>
      </c>
      <c r="F2044">
        <f>Table1[[#This Row],[VMT_TOTAL]]/Table1[[#This Row],[State 2008 Total]]</f>
        <v>1.9133180313460278E-2</v>
      </c>
    </row>
    <row r="2045" spans="1:6" x14ac:dyDescent="0.35">
      <c r="A2045">
        <v>2008</v>
      </c>
      <c r="B2045">
        <v>40</v>
      </c>
      <c r="C2045">
        <v>147</v>
      </c>
      <c r="D2045">
        <v>229331123.81999999</v>
      </c>
      <c r="E2045">
        <f>VLOOKUP(Table1[[#This Row],[STATE_CODE]],Sheet2!$A$4:$B2497,2,FALSE)</f>
        <v>22620625040.340004</v>
      </c>
      <c r="F2045">
        <f>Table1[[#This Row],[VMT_TOTAL]]/Table1[[#This Row],[State 2008 Total]]</f>
        <v>1.0138142664538547E-2</v>
      </c>
    </row>
    <row r="2046" spans="1:6" x14ac:dyDescent="0.35">
      <c r="A2046">
        <v>2008</v>
      </c>
      <c r="B2046">
        <v>40</v>
      </c>
      <c r="C2046">
        <v>149</v>
      </c>
      <c r="D2046">
        <v>122502762</v>
      </c>
      <c r="E2046">
        <f>VLOOKUP(Table1[[#This Row],[STATE_CODE]],Sheet2!$A$4:$B2498,2,FALSE)</f>
        <v>22620625040.340004</v>
      </c>
      <c r="F2046">
        <f>Table1[[#This Row],[VMT_TOTAL]]/Table1[[#This Row],[State 2008 Total]]</f>
        <v>5.4155339112662597E-3</v>
      </c>
    </row>
    <row r="2047" spans="1:6" x14ac:dyDescent="0.35">
      <c r="A2047">
        <v>2008</v>
      </c>
      <c r="B2047">
        <v>40</v>
      </c>
      <c r="C2047">
        <v>151</v>
      </c>
      <c r="D2047">
        <v>10907898</v>
      </c>
      <c r="E2047">
        <f>VLOOKUP(Table1[[#This Row],[STATE_CODE]],Sheet2!$A$4:$B2499,2,FALSE)</f>
        <v>22620625040.340004</v>
      </c>
      <c r="F2047">
        <f>Table1[[#This Row],[VMT_TOTAL]]/Table1[[#This Row],[State 2008 Total]]</f>
        <v>4.8221028289658821E-4</v>
      </c>
    </row>
    <row r="2048" spans="1:6" x14ac:dyDescent="0.35">
      <c r="A2048">
        <v>2008</v>
      </c>
      <c r="B2048">
        <v>40</v>
      </c>
      <c r="C2048">
        <v>153</v>
      </c>
      <c r="D2048">
        <v>139602282</v>
      </c>
      <c r="E2048">
        <f>VLOOKUP(Table1[[#This Row],[STATE_CODE]],Sheet2!$A$4:$B2500,2,FALSE)</f>
        <v>22620625040.340004</v>
      </c>
      <c r="F2048">
        <f>Table1[[#This Row],[VMT_TOTAL]]/Table1[[#This Row],[State 2008 Total]]</f>
        <v>6.1714599729690619E-3</v>
      </c>
    </row>
    <row r="2049" spans="1:6" x14ac:dyDescent="0.35">
      <c r="A2049">
        <v>2008</v>
      </c>
      <c r="B2049">
        <v>41</v>
      </c>
      <c r="C2049">
        <v>1</v>
      </c>
      <c r="D2049">
        <v>210071043.59999999</v>
      </c>
      <c r="E2049">
        <f>VLOOKUP(Table1[[#This Row],[STATE_CODE]],Sheet2!$A$4:$B2501,2,FALSE)</f>
        <v>19147408386.740005</v>
      </c>
      <c r="F2049">
        <f>Table1[[#This Row],[VMT_TOTAL]]/Table1[[#This Row],[State 2008 Total]]</f>
        <v>1.0971252054428355E-2</v>
      </c>
    </row>
    <row r="2050" spans="1:6" x14ac:dyDescent="0.35">
      <c r="A2050">
        <v>2008</v>
      </c>
      <c r="B2050">
        <v>41</v>
      </c>
      <c r="C2050">
        <v>3</v>
      </c>
      <c r="D2050">
        <v>151857060</v>
      </c>
      <c r="E2050">
        <f>VLOOKUP(Table1[[#This Row],[STATE_CODE]],Sheet2!$A$4:$B2502,2,FALSE)</f>
        <v>19147408386.740005</v>
      </c>
      <c r="F2050">
        <f>Table1[[#This Row],[VMT_TOTAL]]/Table1[[#This Row],[State 2008 Total]]</f>
        <v>7.9309458978878995E-3</v>
      </c>
    </row>
    <row r="2051" spans="1:6" x14ac:dyDescent="0.35">
      <c r="A2051">
        <v>2008</v>
      </c>
      <c r="B2051">
        <v>41</v>
      </c>
      <c r="C2051">
        <v>5</v>
      </c>
      <c r="D2051">
        <v>1466134072.8</v>
      </c>
      <c r="E2051">
        <f>VLOOKUP(Table1[[#This Row],[STATE_CODE]],Sheet2!$A$4:$B2503,2,FALSE)</f>
        <v>19147408386.740005</v>
      </c>
      <c r="F2051">
        <f>Table1[[#This Row],[VMT_TOTAL]]/Table1[[#This Row],[State 2008 Total]]</f>
        <v>7.6570888508093321E-2</v>
      </c>
    </row>
    <row r="2052" spans="1:6" x14ac:dyDescent="0.35">
      <c r="A2052">
        <v>2008</v>
      </c>
      <c r="B2052">
        <v>41</v>
      </c>
      <c r="C2052">
        <v>7</v>
      </c>
      <c r="D2052">
        <v>294816294</v>
      </c>
      <c r="E2052">
        <f>VLOOKUP(Table1[[#This Row],[STATE_CODE]],Sheet2!$A$4:$B2504,2,FALSE)</f>
        <v>19147408386.740005</v>
      </c>
      <c r="F2052">
        <f>Table1[[#This Row],[VMT_TOTAL]]/Table1[[#This Row],[State 2008 Total]]</f>
        <v>1.539719047326356E-2</v>
      </c>
    </row>
    <row r="2053" spans="1:6" x14ac:dyDescent="0.35">
      <c r="A2053">
        <v>2008</v>
      </c>
      <c r="B2053">
        <v>41</v>
      </c>
      <c r="C2053">
        <v>9</v>
      </c>
      <c r="D2053">
        <v>229471166.40000001</v>
      </c>
      <c r="E2053">
        <f>VLOOKUP(Table1[[#This Row],[STATE_CODE]],Sheet2!$A$4:$B2505,2,FALSE)</f>
        <v>19147408386.740005</v>
      </c>
      <c r="F2053">
        <f>Table1[[#This Row],[VMT_TOTAL]]/Table1[[#This Row],[State 2008 Total]]</f>
        <v>1.1984450415697706E-2</v>
      </c>
    </row>
    <row r="2054" spans="1:6" x14ac:dyDescent="0.35">
      <c r="A2054">
        <v>2008</v>
      </c>
      <c r="B2054">
        <v>41</v>
      </c>
      <c r="C2054">
        <v>11</v>
      </c>
      <c r="D2054">
        <v>300746555.39999998</v>
      </c>
      <c r="E2054">
        <f>VLOOKUP(Table1[[#This Row],[STATE_CODE]],Sheet2!$A$4:$B2506,2,FALSE)</f>
        <v>19147408386.740005</v>
      </c>
      <c r="F2054">
        <f>Table1[[#This Row],[VMT_TOTAL]]/Table1[[#This Row],[State 2008 Total]]</f>
        <v>1.5706906612399485E-2</v>
      </c>
    </row>
    <row r="2055" spans="1:6" x14ac:dyDescent="0.35">
      <c r="A2055">
        <v>2008</v>
      </c>
      <c r="B2055">
        <v>41</v>
      </c>
      <c r="C2055">
        <v>13</v>
      </c>
      <c r="D2055">
        <v>69099555.599999994</v>
      </c>
      <c r="E2055">
        <f>VLOOKUP(Table1[[#This Row],[STATE_CODE]],Sheet2!$A$4:$B2507,2,FALSE)</f>
        <v>19147408386.740005</v>
      </c>
      <c r="F2055">
        <f>Table1[[#This Row],[VMT_TOTAL]]/Table1[[#This Row],[State 2008 Total]]</f>
        <v>3.6088202750118878E-3</v>
      </c>
    </row>
    <row r="2056" spans="1:6" x14ac:dyDescent="0.35">
      <c r="A2056">
        <v>2008</v>
      </c>
      <c r="B2056">
        <v>41</v>
      </c>
      <c r="C2056">
        <v>15</v>
      </c>
      <c r="D2056">
        <v>119345646</v>
      </c>
      <c r="E2056">
        <f>VLOOKUP(Table1[[#This Row],[STATE_CODE]],Sheet2!$A$4:$B2508,2,FALSE)</f>
        <v>19147408386.740005</v>
      </c>
      <c r="F2056">
        <f>Table1[[#This Row],[VMT_TOTAL]]/Table1[[#This Row],[State 2008 Total]]</f>
        <v>6.2329921412575835E-3</v>
      </c>
    </row>
    <row r="2057" spans="1:6" x14ac:dyDescent="0.35">
      <c r="A2057">
        <v>2008</v>
      </c>
      <c r="B2057">
        <v>41</v>
      </c>
      <c r="C2057">
        <v>17</v>
      </c>
      <c r="D2057">
        <v>679628620.79999995</v>
      </c>
      <c r="E2057">
        <f>VLOOKUP(Table1[[#This Row],[STATE_CODE]],Sheet2!$A$4:$B2509,2,FALSE)</f>
        <v>19147408386.740005</v>
      </c>
      <c r="F2057">
        <f>Table1[[#This Row],[VMT_TOTAL]]/Table1[[#This Row],[State 2008 Total]]</f>
        <v>3.5494548769882478E-2</v>
      </c>
    </row>
    <row r="2058" spans="1:6" x14ac:dyDescent="0.35">
      <c r="A2058">
        <v>2008</v>
      </c>
      <c r="B2058">
        <v>41</v>
      </c>
      <c r="C2058">
        <v>19</v>
      </c>
      <c r="D2058">
        <v>1015705957.74</v>
      </c>
      <c r="E2058">
        <f>VLOOKUP(Table1[[#This Row],[STATE_CODE]],Sheet2!$A$4:$B2510,2,FALSE)</f>
        <v>19147408386.740005</v>
      </c>
      <c r="F2058">
        <f>Table1[[#This Row],[VMT_TOTAL]]/Table1[[#This Row],[State 2008 Total]]</f>
        <v>5.3046654524974687E-2</v>
      </c>
    </row>
    <row r="2059" spans="1:6" x14ac:dyDescent="0.35">
      <c r="A2059">
        <v>2008</v>
      </c>
      <c r="B2059">
        <v>41</v>
      </c>
      <c r="C2059">
        <v>21</v>
      </c>
      <c r="D2059">
        <v>135011178</v>
      </c>
      <c r="E2059">
        <f>VLOOKUP(Table1[[#This Row],[STATE_CODE]],Sheet2!$A$4:$B2511,2,FALSE)</f>
        <v>19147408386.740005</v>
      </c>
      <c r="F2059">
        <f>Table1[[#This Row],[VMT_TOTAL]]/Table1[[#This Row],[State 2008 Total]]</f>
        <v>7.0511463104060684E-3</v>
      </c>
    </row>
    <row r="2060" spans="1:6" x14ac:dyDescent="0.35">
      <c r="A2060">
        <v>2008</v>
      </c>
      <c r="B2060">
        <v>41</v>
      </c>
      <c r="C2060">
        <v>23</v>
      </c>
      <c r="D2060">
        <v>49689953.399999999</v>
      </c>
      <c r="E2060">
        <f>VLOOKUP(Table1[[#This Row],[STATE_CODE]],Sheet2!$A$4:$B2512,2,FALSE)</f>
        <v>19147408386.740005</v>
      </c>
      <c r="F2060">
        <f>Table1[[#This Row],[VMT_TOTAL]]/Table1[[#This Row],[State 2008 Total]]</f>
        <v>2.5951268389100305E-3</v>
      </c>
    </row>
    <row r="2061" spans="1:6" x14ac:dyDescent="0.35">
      <c r="A2061">
        <v>2008</v>
      </c>
      <c r="B2061">
        <v>41</v>
      </c>
      <c r="C2061">
        <v>25</v>
      </c>
      <c r="D2061">
        <v>61576608.600000001</v>
      </c>
      <c r="E2061">
        <f>VLOOKUP(Table1[[#This Row],[STATE_CODE]],Sheet2!$A$4:$B2513,2,FALSE)</f>
        <v>19147408386.740005</v>
      </c>
      <c r="F2061">
        <f>Table1[[#This Row],[VMT_TOTAL]]/Table1[[#This Row],[State 2008 Total]]</f>
        <v>3.2159239180714993E-3</v>
      </c>
    </row>
    <row r="2062" spans="1:6" x14ac:dyDescent="0.35">
      <c r="A2062">
        <v>2008</v>
      </c>
      <c r="B2062">
        <v>41</v>
      </c>
      <c r="C2062">
        <v>27</v>
      </c>
      <c r="D2062">
        <v>242637870</v>
      </c>
      <c r="E2062">
        <f>VLOOKUP(Table1[[#This Row],[STATE_CODE]],Sheet2!$A$4:$B2514,2,FALSE)</f>
        <v>19147408386.740005</v>
      </c>
      <c r="F2062">
        <f>Table1[[#This Row],[VMT_TOTAL]]/Table1[[#This Row],[State 2008 Total]]</f>
        <v>1.2672099800620118E-2</v>
      </c>
    </row>
    <row r="2063" spans="1:6" x14ac:dyDescent="0.35">
      <c r="A2063">
        <v>2008</v>
      </c>
      <c r="B2063">
        <v>41</v>
      </c>
      <c r="C2063">
        <v>29</v>
      </c>
      <c r="D2063">
        <v>785382747</v>
      </c>
      <c r="E2063">
        <f>VLOOKUP(Table1[[#This Row],[STATE_CODE]],Sheet2!$A$4:$B2515,2,FALSE)</f>
        <v>19147408386.740005</v>
      </c>
      <c r="F2063">
        <f>Table1[[#This Row],[VMT_TOTAL]]/Table1[[#This Row],[State 2008 Total]]</f>
        <v>4.101770491007517E-2</v>
      </c>
    </row>
    <row r="2064" spans="1:6" x14ac:dyDescent="0.35">
      <c r="A2064">
        <v>2008</v>
      </c>
      <c r="B2064">
        <v>41</v>
      </c>
      <c r="C2064">
        <v>31</v>
      </c>
      <c r="D2064">
        <v>162457152</v>
      </c>
      <c r="E2064">
        <f>VLOOKUP(Table1[[#This Row],[STATE_CODE]],Sheet2!$A$4:$B2516,2,FALSE)</f>
        <v>19147408386.740005</v>
      </c>
      <c r="F2064">
        <f>Table1[[#This Row],[VMT_TOTAL]]/Table1[[#This Row],[State 2008 Total]]</f>
        <v>8.484550426808941E-3</v>
      </c>
    </row>
    <row r="2065" spans="1:6" x14ac:dyDescent="0.35">
      <c r="A2065">
        <v>2008</v>
      </c>
      <c r="B2065">
        <v>41</v>
      </c>
      <c r="C2065">
        <v>33</v>
      </c>
      <c r="D2065">
        <v>421094126.39999998</v>
      </c>
      <c r="E2065">
        <f>VLOOKUP(Table1[[#This Row],[STATE_CODE]],Sheet2!$A$4:$B2517,2,FALSE)</f>
        <v>19147408386.740005</v>
      </c>
      <c r="F2065">
        <f>Table1[[#This Row],[VMT_TOTAL]]/Table1[[#This Row],[State 2008 Total]]</f>
        <v>2.199222567852142E-2</v>
      </c>
    </row>
    <row r="2066" spans="1:6" x14ac:dyDescent="0.35">
      <c r="A2066">
        <v>2008</v>
      </c>
      <c r="B2066">
        <v>41</v>
      </c>
      <c r="C2066">
        <v>35</v>
      </c>
      <c r="D2066">
        <v>370069590.60000002</v>
      </c>
      <c r="E2066">
        <f>VLOOKUP(Table1[[#This Row],[STATE_CODE]],Sheet2!$A$4:$B2518,2,FALSE)</f>
        <v>19147408386.740005</v>
      </c>
      <c r="F2066">
        <f>Table1[[#This Row],[VMT_TOTAL]]/Table1[[#This Row],[State 2008 Total]]</f>
        <v>1.9327398419949158E-2</v>
      </c>
    </row>
    <row r="2067" spans="1:6" x14ac:dyDescent="0.35">
      <c r="A2067">
        <v>2008</v>
      </c>
      <c r="B2067">
        <v>41</v>
      </c>
      <c r="C2067">
        <v>37</v>
      </c>
      <c r="D2067">
        <v>35876125.200000003</v>
      </c>
      <c r="E2067">
        <f>VLOOKUP(Table1[[#This Row],[STATE_CODE]],Sheet2!$A$4:$B2519,2,FALSE)</f>
        <v>19147408386.740005</v>
      </c>
      <c r="F2067">
        <f>Table1[[#This Row],[VMT_TOTAL]]/Table1[[#This Row],[State 2008 Total]]</f>
        <v>1.8736804728542269E-3</v>
      </c>
    </row>
    <row r="2068" spans="1:6" x14ac:dyDescent="0.35">
      <c r="A2068">
        <v>2008</v>
      </c>
      <c r="B2068">
        <v>41</v>
      </c>
      <c r="C2068">
        <v>39</v>
      </c>
      <c r="D2068">
        <v>1520677442.4000001</v>
      </c>
      <c r="E2068">
        <f>VLOOKUP(Table1[[#This Row],[STATE_CODE]],Sheet2!$A$4:$B2520,2,FALSE)</f>
        <v>19147408386.740005</v>
      </c>
      <c r="F2068">
        <f>Table1[[#This Row],[VMT_TOTAL]]/Table1[[#This Row],[State 2008 Total]]</f>
        <v>7.9419491749760873E-2</v>
      </c>
    </row>
    <row r="2069" spans="1:6" x14ac:dyDescent="0.35">
      <c r="A2069">
        <v>2008</v>
      </c>
      <c r="B2069">
        <v>41</v>
      </c>
      <c r="C2069">
        <v>41</v>
      </c>
      <c r="D2069">
        <v>329643756</v>
      </c>
      <c r="E2069">
        <f>VLOOKUP(Table1[[#This Row],[STATE_CODE]],Sheet2!$A$4:$B2521,2,FALSE)</f>
        <v>19147408386.740005</v>
      </c>
      <c r="F2069">
        <f>Table1[[#This Row],[VMT_TOTAL]]/Table1[[#This Row],[State 2008 Total]]</f>
        <v>1.7216103053836019E-2</v>
      </c>
    </row>
    <row r="2070" spans="1:6" x14ac:dyDescent="0.35">
      <c r="A2070">
        <v>2008</v>
      </c>
      <c r="B2070">
        <v>41</v>
      </c>
      <c r="C2070">
        <v>43</v>
      </c>
      <c r="D2070">
        <v>914052060</v>
      </c>
      <c r="E2070">
        <f>VLOOKUP(Table1[[#This Row],[STATE_CODE]],Sheet2!$A$4:$B2522,2,FALSE)</f>
        <v>19147408386.740005</v>
      </c>
      <c r="F2070">
        <f>Table1[[#This Row],[VMT_TOTAL]]/Table1[[#This Row],[State 2008 Total]]</f>
        <v>4.7737638511590991E-2</v>
      </c>
    </row>
    <row r="2071" spans="1:6" x14ac:dyDescent="0.35">
      <c r="A2071">
        <v>2008</v>
      </c>
      <c r="B2071">
        <v>41</v>
      </c>
      <c r="C2071">
        <v>45</v>
      </c>
      <c r="D2071">
        <v>230129234.40000001</v>
      </c>
      <c r="E2071">
        <f>VLOOKUP(Table1[[#This Row],[STATE_CODE]],Sheet2!$A$4:$B2523,2,FALSE)</f>
        <v>19147408386.740005</v>
      </c>
      <c r="F2071">
        <f>Table1[[#This Row],[VMT_TOTAL]]/Table1[[#This Row],[State 2008 Total]]</f>
        <v>1.2018818931097196E-2</v>
      </c>
    </row>
    <row r="2072" spans="1:6" x14ac:dyDescent="0.35">
      <c r="A2072">
        <v>2008</v>
      </c>
      <c r="B2072">
        <v>41</v>
      </c>
      <c r="C2072">
        <v>47</v>
      </c>
      <c r="D2072">
        <v>1957352756.0999999</v>
      </c>
      <c r="E2072">
        <f>VLOOKUP(Table1[[#This Row],[STATE_CODE]],Sheet2!$A$4:$B2524,2,FALSE)</f>
        <v>19147408386.740005</v>
      </c>
      <c r="F2072">
        <f>Table1[[#This Row],[VMT_TOTAL]]/Table1[[#This Row],[State 2008 Total]]</f>
        <v>0.10222546657831297</v>
      </c>
    </row>
    <row r="2073" spans="1:6" x14ac:dyDescent="0.35">
      <c r="A2073">
        <v>2008</v>
      </c>
      <c r="B2073">
        <v>41</v>
      </c>
      <c r="C2073">
        <v>49</v>
      </c>
      <c r="D2073">
        <v>142038012</v>
      </c>
      <c r="E2073">
        <f>VLOOKUP(Table1[[#This Row],[STATE_CODE]],Sheet2!$A$4:$B2525,2,FALSE)</f>
        <v>19147408386.740005</v>
      </c>
      <c r="F2073">
        <f>Table1[[#This Row],[VMT_TOTAL]]/Table1[[#This Row],[State 2008 Total]]</f>
        <v>7.4181324767880544E-3</v>
      </c>
    </row>
    <row r="2074" spans="1:6" x14ac:dyDescent="0.35">
      <c r="A2074">
        <v>2008</v>
      </c>
      <c r="B2074">
        <v>41</v>
      </c>
      <c r="C2074">
        <v>51</v>
      </c>
      <c r="D2074">
        <v>3451502453</v>
      </c>
      <c r="E2074">
        <f>VLOOKUP(Table1[[#This Row],[STATE_CODE]],Sheet2!$A$4:$B2526,2,FALSE)</f>
        <v>19147408386.740005</v>
      </c>
      <c r="F2074">
        <f>Table1[[#This Row],[VMT_TOTAL]]/Table1[[#This Row],[State 2008 Total]]</f>
        <v>0.18025950997056292</v>
      </c>
    </row>
    <row r="2075" spans="1:6" x14ac:dyDescent="0.35">
      <c r="A2075">
        <v>2008</v>
      </c>
      <c r="B2075">
        <v>41</v>
      </c>
      <c r="C2075">
        <v>53</v>
      </c>
      <c r="D2075">
        <v>297987171.60000002</v>
      </c>
      <c r="E2075">
        <f>VLOOKUP(Table1[[#This Row],[STATE_CODE]],Sheet2!$A$4:$B2527,2,FALSE)</f>
        <v>19147408386.740005</v>
      </c>
      <c r="F2075">
        <f>Table1[[#This Row],[VMT_TOTAL]]/Table1[[#This Row],[State 2008 Total]]</f>
        <v>1.5562793960479925E-2</v>
      </c>
    </row>
    <row r="2076" spans="1:6" x14ac:dyDescent="0.35">
      <c r="A2076">
        <v>2008</v>
      </c>
      <c r="B2076">
        <v>41</v>
      </c>
      <c r="C2076">
        <v>55</v>
      </c>
      <c r="D2076">
        <v>102189030</v>
      </c>
      <c r="E2076">
        <f>VLOOKUP(Table1[[#This Row],[STATE_CODE]],Sheet2!$A$4:$B2528,2,FALSE)</f>
        <v>19147408386.740005</v>
      </c>
      <c r="F2076">
        <f>Table1[[#This Row],[VMT_TOTAL]]/Table1[[#This Row],[State 2008 Total]]</f>
        <v>5.3369640389959051E-3</v>
      </c>
    </row>
    <row r="2077" spans="1:6" x14ac:dyDescent="0.35">
      <c r="A2077">
        <v>2008</v>
      </c>
      <c r="B2077">
        <v>41</v>
      </c>
      <c r="C2077">
        <v>57</v>
      </c>
      <c r="D2077">
        <v>166366764</v>
      </c>
      <c r="E2077">
        <f>VLOOKUP(Table1[[#This Row],[STATE_CODE]],Sheet2!$A$4:$B2529,2,FALSE)</f>
        <v>19147408386.740005</v>
      </c>
      <c r="F2077">
        <f>Table1[[#This Row],[VMT_TOTAL]]/Table1[[#This Row],[State 2008 Total]]</f>
        <v>8.6887353442157006E-3</v>
      </c>
    </row>
    <row r="2078" spans="1:6" x14ac:dyDescent="0.35">
      <c r="A2078">
        <v>2008</v>
      </c>
      <c r="B2078">
        <v>41</v>
      </c>
      <c r="C2078">
        <v>59</v>
      </c>
      <c r="D2078">
        <v>515408227.19999999</v>
      </c>
      <c r="E2078">
        <f>VLOOKUP(Table1[[#This Row],[STATE_CODE]],Sheet2!$A$4:$B2530,2,FALSE)</f>
        <v>19147408386.740005</v>
      </c>
      <c r="F2078">
        <f>Table1[[#This Row],[VMT_TOTAL]]/Table1[[#This Row],[State 2008 Total]]</f>
        <v>2.6917910601255642E-2</v>
      </c>
    </row>
    <row r="2079" spans="1:6" x14ac:dyDescent="0.35">
      <c r="A2079">
        <v>2008</v>
      </c>
      <c r="B2079">
        <v>41</v>
      </c>
      <c r="C2079">
        <v>61</v>
      </c>
      <c r="D2079">
        <v>187259874</v>
      </c>
      <c r="E2079">
        <f>VLOOKUP(Table1[[#This Row],[STATE_CODE]],Sheet2!$A$4:$B2531,2,FALSE)</f>
        <v>19147408386.740005</v>
      </c>
      <c r="F2079">
        <f>Table1[[#This Row],[VMT_TOTAL]]/Table1[[#This Row],[State 2008 Total]]</f>
        <v>9.7799070358619133E-3</v>
      </c>
    </row>
    <row r="2080" spans="1:6" x14ac:dyDescent="0.35">
      <c r="A2080">
        <v>2008</v>
      </c>
      <c r="B2080">
        <v>41</v>
      </c>
      <c r="C2080">
        <v>63</v>
      </c>
      <c r="D2080">
        <v>33410749.199999999</v>
      </c>
      <c r="E2080">
        <f>VLOOKUP(Table1[[#This Row],[STATE_CODE]],Sheet2!$A$4:$B2532,2,FALSE)</f>
        <v>19147408386.740005</v>
      </c>
      <c r="F2080">
        <f>Table1[[#This Row],[VMT_TOTAL]]/Table1[[#This Row],[State 2008 Total]]</f>
        <v>1.7449227866857253E-3</v>
      </c>
    </row>
    <row r="2081" spans="1:6" x14ac:dyDescent="0.35">
      <c r="A2081">
        <v>2008</v>
      </c>
      <c r="B2081">
        <v>41</v>
      </c>
      <c r="C2081">
        <v>65</v>
      </c>
      <c r="D2081">
        <v>291787241.39999998</v>
      </c>
      <c r="E2081">
        <f>VLOOKUP(Table1[[#This Row],[STATE_CODE]],Sheet2!$A$4:$B2533,2,FALSE)</f>
        <v>19147408386.740005</v>
      </c>
      <c r="F2081">
        <f>Table1[[#This Row],[VMT_TOTAL]]/Table1[[#This Row],[State 2008 Total]]</f>
        <v>1.5238993993676396E-2</v>
      </c>
    </row>
    <row r="2082" spans="1:6" x14ac:dyDescent="0.35">
      <c r="A2082">
        <v>2008</v>
      </c>
      <c r="B2082">
        <v>41</v>
      </c>
      <c r="C2082">
        <v>67</v>
      </c>
      <c r="D2082">
        <v>1936943278.5</v>
      </c>
      <c r="E2082">
        <f>VLOOKUP(Table1[[#This Row],[STATE_CODE]],Sheet2!$A$4:$B2534,2,FALSE)</f>
        <v>19147408386.740005</v>
      </c>
      <c r="F2082">
        <f>Table1[[#This Row],[VMT_TOTAL]]/Table1[[#This Row],[State 2008 Total]]</f>
        <v>0.1011595532605538</v>
      </c>
    </row>
    <row r="2083" spans="1:6" x14ac:dyDescent="0.35">
      <c r="A2083">
        <v>2008</v>
      </c>
      <c r="B2083">
        <v>41</v>
      </c>
      <c r="C2083">
        <v>69</v>
      </c>
      <c r="D2083">
        <v>12593401.199999999</v>
      </c>
      <c r="E2083">
        <f>VLOOKUP(Table1[[#This Row],[STATE_CODE]],Sheet2!$A$4:$B2535,2,FALSE)</f>
        <v>19147408386.740005</v>
      </c>
      <c r="F2083">
        <f>Table1[[#This Row],[VMT_TOTAL]]/Table1[[#This Row],[State 2008 Total]]</f>
        <v>6.5770787072788411E-4</v>
      </c>
    </row>
    <row r="2084" spans="1:6" x14ac:dyDescent="0.35">
      <c r="A2084">
        <v>2008</v>
      </c>
      <c r="B2084">
        <v>41</v>
      </c>
      <c r="C2084">
        <v>71</v>
      </c>
      <c r="D2084">
        <v>257395612.19999999</v>
      </c>
      <c r="E2084">
        <f>VLOOKUP(Table1[[#This Row],[STATE_CODE]],Sheet2!$A$4:$B2536,2,FALSE)</f>
        <v>19147408386.740005</v>
      </c>
      <c r="F2084">
        <f>Table1[[#This Row],[VMT_TOTAL]]/Table1[[#This Row],[State 2008 Total]]</f>
        <v>1.34428433864842E-2</v>
      </c>
    </row>
    <row r="2085" spans="1:6" x14ac:dyDescent="0.35">
      <c r="A2085">
        <v>2008</v>
      </c>
      <c r="B2085">
        <v>42</v>
      </c>
      <c r="C2085">
        <v>1</v>
      </c>
      <c r="D2085">
        <v>339888616</v>
      </c>
      <c r="E2085">
        <f>VLOOKUP(Table1[[#This Row],[STATE_CODE]],Sheet2!$A$4:$B2537,2,FALSE)</f>
        <v>56685342760.477989</v>
      </c>
      <c r="F2085">
        <f>Table1[[#This Row],[VMT_TOTAL]]/Table1[[#This Row],[State 2008 Total]]</f>
        <v>5.9960582303645567E-3</v>
      </c>
    </row>
    <row r="2086" spans="1:6" x14ac:dyDescent="0.35">
      <c r="A2086">
        <v>2008</v>
      </c>
      <c r="B2086">
        <v>42</v>
      </c>
      <c r="C2086">
        <v>3</v>
      </c>
      <c r="D2086">
        <v>5367116309.9799995</v>
      </c>
      <c r="E2086">
        <f>VLOOKUP(Table1[[#This Row],[STATE_CODE]],Sheet2!$A$4:$B2538,2,FALSE)</f>
        <v>56685342760.477989</v>
      </c>
      <c r="F2086">
        <f>Table1[[#This Row],[VMT_TOTAL]]/Table1[[#This Row],[State 2008 Total]]</f>
        <v>9.4682611917132953E-2</v>
      </c>
    </row>
    <row r="2087" spans="1:6" x14ac:dyDescent="0.35">
      <c r="A2087">
        <v>2008</v>
      </c>
      <c r="B2087">
        <v>42</v>
      </c>
      <c r="C2087">
        <v>5</v>
      </c>
      <c r="D2087">
        <v>237090833.63</v>
      </c>
      <c r="E2087">
        <f>VLOOKUP(Table1[[#This Row],[STATE_CODE]],Sheet2!$A$4:$B2539,2,FALSE)</f>
        <v>56685342760.477989</v>
      </c>
      <c r="F2087">
        <f>Table1[[#This Row],[VMT_TOTAL]]/Table1[[#This Row],[State 2008 Total]]</f>
        <v>4.1825774015660337E-3</v>
      </c>
    </row>
    <row r="2088" spans="1:6" x14ac:dyDescent="0.35">
      <c r="A2088">
        <v>2008</v>
      </c>
      <c r="B2088">
        <v>42</v>
      </c>
      <c r="C2088">
        <v>7</v>
      </c>
      <c r="D2088">
        <v>697314098.02999997</v>
      </c>
      <c r="E2088">
        <f>VLOOKUP(Table1[[#This Row],[STATE_CODE]],Sheet2!$A$4:$B2540,2,FALSE)</f>
        <v>56685342760.477989</v>
      </c>
      <c r="F2088">
        <f>Table1[[#This Row],[VMT_TOTAL]]/Table1[[#This Row],[State 2008 Total]]</f>
        <v>1.2301488604849357E-2</v>
      </c>
    </row>
    <row r="2089" spans="1:6" x14ac:dyDescent="0.35">
      <c r="A2089">
        <v>2008</v>
      </c>
      <c r="B2089">
        <v>42</v>
      </c>
      <c r="C2089">
        <v>9</v>
      </c>
      <c r="D2089">
        <v>612281941.29999995</v>
      </c>
      <c r="E2089">
        <f>VLOOKUP(Table1[[#This Row],[STATE_CODE]],Sheet2!$A$4:$B2541,2,FALSE)</f>
        <v>56685342760.477989</v>
      </c>
      <c r="F2089">
        <f>Table1[[#This Row],[VMT_TOTAL]]/Table1[[#This Row],[State 2008 Total]]</f>
        <v>1.0801415524418309E-2</v>
      </c>
    </row>
    <row r="2090" spans="1:6" x14ac:dyDescent="0.35">
      <c r="A2090">
        <v>2008</v>
      </c>
      <c r="B2090">
        <v>42</v>
      </c>
      <c r="C2090">
        <v>11</v>
      </c>
      <c r="D2090">
        <v>1838143076.23</v>
      </c>
      <c r="E2090">
        <f>VLOOKUP(Table1[[#This Row],[STATE_CODE]],Sheet2!$A$4:$B2542,2,FALSE)</f>
        <v>56685342760.477989</v>
      </c>
      <c r="F2090">
        <f>Table1[[#This Row],[VMT_TOTAL]]/Table1[[#This Row],[State 2008 Total]]</f>
        <v>3.2427131718987957E-2</v>
      </c>
    </row>
    <row r="2091" spans="1:6" x14ac:dyDescent="0.35">
      <c r="A2091">
        <v>2008</v>
      </c>
      <c r="B2091">
        <v>42</v>
      </c>
      <c r="C2091">
        <v>13</v>
      </c>
      <c r="D2091">
        <v>550479722.25999999</v>
      </c>
      <c r="E2091">
        <f>VLOOKUP(Table1[[#This Row],[STATE_CODE]],Sheet2!$A$4:$B2543,2,FALSE)</f>
        <v>56685342760.477989</v>
      </c>
      <c r="F2091">
        <f>Table1[[#This Row],[VMT_TOTAL]]/Table1[[#This Row],[State 2008 Total]]</f>
        <v>9.7111474581010049E-3</v>
      </c>
    </row>
    <row r="2092" spans="1:6" x14ac:dyDescent="0.35">
      <c r="A2092">
        <v>2008</v>
      </c>
      <c r="B2092">
        <v>42</v>
      </c>
      <c r="C2092">
        <v>15</v>
      </c>
      <c r="D2092">
        <v>139324803.50799999</v>
      </c>
      <c r="E2092">
        <f>VLOOKUP(Table1[[#This Row],[STATE_CODE]],Sheet2!$A$4:$B2544,2,FALSE)</f>
        <v>56685342760.477989</v>
      </c>
      <c r="F2092">
        <f>Table1[[#This Row],[VMT_TOTAL]]/Table1[[#This Row],[State 2008 Total]]</f>
        <v>2.4578629452187009E-3</v>
      </c>
    </row>
    <row r="2093" spans="1:6" x14ac:dyDescent="0.35">
      <c r="A2093">
        <v>2008</v>
      </c>
      <c r="B2093">
        <v>42</v>
      </c>
      <c r="C2093">
        <v>17</v>
      </c>
      <c r="D2093">
        <v>2925250081.0999999</v>
      </c>
      <c r="E2093">
        <f>VLOOKUP(Table1[[#This Row],[STATE_CODE]],Sheet2!$A$4:$B2545,2,FALSE)</f>
        <v>56685342760.477989</v>
      </c>
      <c r="F2093">
        <f>Table1[[#This Row],[VMT_TOTAL]]/Table1[[#This Row],[State 2008 Total]]</f>
        <v>5.1605052358253273E-2</v>
      </c>
    </row>
    <row r="2094" spans="1:6" x14ac:dyDescent="0.35">
      <c r="A2094">
        <v>2008</v>
      </c>
      <c r="B2094">
        <v>42</v>
      </c>
      <c r="C2094">
        <v>19</v>
      </c>
      <c r="D2094">
        <v>833916216.52999997</v>
      </c>
      <c r="E2094">
        <f>VLOOKUP(Table1[[#This Row],[STATE_CODE]],Sheet2!$A$4:$B2546,2,FALSE)</f>
        <v>56685342760.477989</v>
      </c>
      <c r="F2094">
        <f>Table1[[#This Row],[VMT_TOTAL]]/Table1[[#This Row],[State 2008 Total]]</f>
        <v>1.4711319997722955E-2</v>
      </c>
    </row>
    <row r="2095" spans="1:6" x14ac:dyDescent="0.35">
      <c r="A2095">
        <v>2008</v>
      </c>
      <c r="B2095">
        <v>42</v>
      </c>
      <c r="C2095">
        <v>21</v>
      </c>
      <c r="D2095">
        <v>480633959.65999901</v>
      </c>
      <c r="E2095">
        <f>VLOOKUP(Table1[[#This Row],[STATE_CODE]],Sheet2!$A$4:$B2547,2,FALSE)</f>
        <v>56685342760.477989</v>
      </c>
      <c r="F2095">
        <f>Table1[[#This Row],[VMT_TOTAL]]/Table1[[#This Row],[State 2008 Total]]</f>
        <v>8.4789812719471714E-3</v>
      </c>
    </row>
    <row r="2096" spans="1:6" x14ac:dyDescent="0.35">
      <c r="A2096">
        <v>2008</v>
      </c>
      <c r="B2096">
        <v>42</v>
      </c>
      <c r="C2096">
        <v>25</v>
      </c>
      <c r="D2096">
        <v>406825263.97000003</v>
      </c>
      <c r="E2096">
        <f>VLOOKUP(Table1[[#This Row],[STATE_CODE]],Sheet2!$A$4:$B2548,2,FALSE)</f>
        <v>56685342760.477989</v>
      </c>
      <c r="F2096">
        <f>Table1[[#This Row],[VMT_TOTAL]]/Table1[[#This Row],[State 2008 Total]]</f>
        <v>7.1769040136005968E-3</v>
      </c>
    </row>
    <row r="2097" spans="1:6" x14ac:dyDescent="0.35">
      <c r="A2097">
        <v>2008</v>
      </c>
      <c r="B2097">
        <v>42</v>
      </c>
      <c r="C2097">
        <v>27</v>
      </c>
      <c r="D2097">
        <v>872804296.65999997</v>
      </c>
      <c r="E2097">
        <f>VLOOKUP(Table1[[#This Row],[STATE_CODE]],Sheet2!$A$4:$B2549,2,FALSE)</f>
        <v>56685342760.477989</v>
      </c>
      <c r="F2097">
        <f>Table1[[#This Row],[VMT_TOTAL]]/Table1[[#This Row],[State 2008 Total]]</f>
        <v>1.5397354133466304E-2</v>
      </c>
    </row>
    <row r="2098" spans="1:6" x14ac:dyDescent="0.35">
      <c r="A2098">
        <v>2008</v>
      </c>
      <c r="B2098">
        <v>42</v>
      </c>
      <c r="C2098">
        <v>29</v>
      </c>
      <c r="D2098">
        <v>2317769474</v>
      </c>
      <c r="E2098">
        <f>VLOOKUP(Table1[[#This Row],[STATE_CODE]],Sheet2!$A$4:$B2550,2,FALSE)</f>
        <v>56685342760.477989</v>
      </c>
      <c r="F2098">
        <f>Table1[[#This Row],[VMT_TOTAL]]/Table1[[#This Row],[State 2008 Total]]</f>
        <v>4.0888338345128422E-2</v>
      </c>
    </row>
    <row r="2099" spans="1:6" x14ac:dyDescent="0.35">
      <c r="A2099">
        <v>2008</v>
      </c>
      <c r="B2099">
        <v>42</v>
      </c>
      <c r="C2099">
        <v>31</v>
      </c>
      <c r="D2099">
        <v>363793524.00199997</v>
      </c>
      <c r="E2099">
        <f>VLOOKUP(Table1[[#This Row],[STATE_CODE]],Sheet2!$A$4:$B2551,2,FALSE)</f>
        <v>56685342760.477989</v>
      </c>
      <c r="F2099">
        <f>Table1[[#This Row],[VMT_TOTAL]]/Table1[[#This Row],[State 2008 Total]]</f>
        <v>6.4177705608872704E-3</v>
      </c>
    </row>
    <row r="2100" spans="1:6" x14ac:dyDescent="0.35">
      <c r="A2100">
        <v>2008</v>
      </c>
      <c r="B2100">
        <v>42</v>
      </c>
      <c r="C2100">
        <v>33</v>
      </c>
      <c r="D2100">
        <v>564335985.26999998</v>
      </c>
      <c r="E2100">
        <f>VLOOKUP(Table1[[#This Row],[STATE_CODE]],Sheet2!$A$4:$B2552,2,FALSE)</f>
        <v>56685342760.477989</v>
      </c>
      <c r="F2100">
        <f>Table1[[#This Row],[VMT_TOTAL]]/Table1[[#This Row],[State 2008 Total]]</f>
        <v>9.9555891838668548E-3</v>
      </c>
    </row>
    <row r="2101" spans="1:6" x14ac:dyDescent="0.35">
      <c r="A2101">
        <v>2008</v>
      </c>
      <c r="B2101">
        <v>42</v>
      </c>
      <c r="C2101">
        <v>35</v>
      </c>
      <c r="D2101">
        <v>338529917.97000003</v>
      </c>
      <c r="E2101">
        <f>VLOOKUP(Table1[[#This Row],[STATE_CODE]],Sheet2!$A$4:$B2553,2,FALSE)</f>
        <v>56685342760.477989</v>
      </c>
      <c r="F2101">
        <f>Table1[[#This Row],[VMT_TOTAL]]/Table1[[#This Row],[State 2008 Total]]</f>
        <v>5.9720891060048246E-3</v>
      </c>
    </row>
    <row r="2102" spans="1:6" x14ac:dyDescent="0.35">
      <c r="A2102">
        <v>2008</v>
      </c>
      <c r="B2102">
        <v>42</v>
      </c>
      <c r="C2102">
        <v>37</v>
      </c>
      <c r="D2102">
        <v>347055220.764</v>
      </c>
      <c r="E2102">
        <f>VLOOKUP(Table1[[#This Row],[STATE_CODE]],Sheet2!$A$4:$B2554,2,FALSE)</f>
        <v>56685342760.477989</v>
      </c>
      <c r="F2102">
        <f>Table1[[#This Row],[VMT_TOTAL]]/Table1[[#This Row],[State 2008 Total]]</f>
        <v>6.122486058353218E-3</v>
      </c>
    </row>
    <row r="2103" spans="1:6" x14ac:dyDescent="0.35">
      <c r="A2103">
        <v>2008</v>
      </c>
      <c r="B2103">
        <v>42</v>
      </c>
      <c r="C2103">
        <v>39</v>
      </c>
      <c r="D2103">
        <v>314245391.93000001</v>
      </c>
      <c r="E2103">
        <f>VLOOKUP(Table1[[#This Row],[STATE_CODE]],Sheet2!$A$4:$B2555,2,FALSE)</f>
        <v>56685342760.477989</v>
      </c>
      <c r="F2103">
        <f>Table1[[#This Row],[VMT_TOTAL]]/Table1[[#This Row],[State 2008 Total]]</f>
        <v>5.543679840798235E-3</v>
      </c>
    </row>
    <row r="2104" spans="1:6" x14ac:dyDescent="0.35">
      <c r="A2104">
        <v>2008</v>
      </c>
      <c r="B2104">
        <v>42</v>
      </c>
      <c r="C2104">
        <v>41</v>
      </c>
      <c r="D2104">
        <v>1741704570.214</v>
      </c>
      <c r="E2104">
        <f>VLOOKUP(Table1[[#This Row],[STATE_CODE]],Sheet2!$A$4:$B2556,2,FALSE)</f>
        <v>56685342760.477989</v>
      </c>
      <c r="F2104">
        <f>Table1[[#This Row],[VMT_TOTAL]]/Table1[[#This Row],[State 2008 Total]]</f>
        <v>3.0725836440180208E-2</v>
      </c>
    </row>
    <row r="2105" spans="1:6" x14ac:dyDescent="0.35">
      <c r="A2105">
        <v>2008</v>
      </c>
      <c r="B2105">
        <v>42</v>
      </c>
      <c r="C2105">
        <v>43</v>
      </c>
      <c r="D2105">
        <v>1822454072.3</v>
      </c>
      <c r="E2105">
        <f>VLOOKUP(Table1[[#This Row],[STATE_CODE]],Sheet2!$A$4:$B2557,2,FALSE)</f>
        <v>56685342760.477989</v>
      </c>
      <c r="F2105">
        <f>Table1[[#This Row],[VMT_TOTAL]]/Table1[[#This Row],[State 2008 Total]]</f>
        <v>3.2150358162262832E-2</v>
      </c>
    </row>
    <row r="2106" spans="1:6" x14ac:dyDescent="0.35">
      <c r="A2106">
        <v>2008</v>
      </c>
      <c r="B2106">
        <v>42</v>
      </c>
      <c r="C2106">
        <v>45</v>
      </c>
      <c r="D2106">
        <v>2434291096.71</v>
      </c>
      <c r="E2106">
        <f>VLOOKUP(Table1[[#This Row],[STATE_CODE]],Sheet2!$A$4:$B2558,2,FALSE)</f>
        <v>56685342760.477989</v>
      </c>
      <c r="F2106">
        <f>Table1[[#This Row],[VMT_TOTAL]]/Table1[[#This Row],[State 2008 Total]]</f>
        <v>4.2943924798973437E-2</v>
      </c>
    </row>
    <row r="2107" spans="1:6" x14ac:dyDescent="0.35">
      <c r="A2107">
        <v>2008</v>
      </c>
      <c r="B2107">
        <v>42</v>
      </c>
      <c r="C2107">
        <v>47</v>
      </c>
      <c r="D2107">
        <v>70238811.120000005</v>
      </c>
      <c r="E2107">
        <f>VLOOKUP(Table1[[#This Row],[STATE_CODE]],Sheet2!$A$4:$B2559,2,FALSE)</f>
        <v>56685342760.477989</v>
      </c>
      <c r="F2107">
        <f>Table1[[#This Row],[VMT_TOTAL]]/Table1[[#This Row],[State 2008 Total]]</f>
        <v>1.2391000512564905E-3</v>
      </c>
    </row>
    <row r="2108" spans="1:6" x14ac:dyDescent="0.35">
      <c r="A2108">
        <v>2008</v>
      </c>
      <c r="B2108">
        <v>42</v>
      </c>
      <c r="C2108">
        <v>49</v>
      </c>
      <c r="D2108">
        <v>1148208260.5999999</v>
      </c>
      <c r="E2108">
        <f>VLOOKUP(Table1[[#This Row],[STATE_CODE]],Sheet2!$A$4:$B2560,2,FALSE)</f>
        <v>56685342760.477989</v>
      </c>
      <c r="F2108">
        <f>Table1[[#This Row],[VMT_TOTAL]]/Table1[[#This Row],[State 2008 Total]]</f>
        <v>2.0255822840336616E-2</v>
      </c>
    </row>
    <row r="2109" spans="1:6" x14ac:dyDescent="0.35">
      <c r="A2109">
        <v>2008</v>
      </c>
      <c r="B2109">
        <v>42</v>
      </c>
      <c r="C2109">
        <v>51</v>
      </c>
      <c r="D2109">
        <v>473924380.30000001</v>
      </c>
      <c r="E2109">
        <f>VLOOKUP(Table1[[#This Row],[STATE_CODE]],Sheet2!$A$4:$B2561,2,FALSE)</f>
        <v>56685342760.477989</v>
      </c>
      <c r="F2109">
        <f>Table1[[#This Row],[VMT_TOTAL]]/Table1[[#This Row],[State 2008 Total]]</f>
        <v>8.3606159409241217E-3</v>
      </c>
    </row>
    <row r="2110" spans="1:6" x14ac:dyDescent="0.35">
      <c r="A2110">
        <v>2008</v>
      </c>
      <c r="B2110">
        <v>42</v>
      </c>
      <c r="C2110">
        <v>53</v>
      </c>
      <c r="D2110">
        <v>9687629.8440000005</v>
      </c>
      <c r="E2110">
        <f>VLOOKUP(Table1[[#This Row],[STATE_CODE]],Sheet2!$A$4:$B2562,2,FALSE)</f>
        <v>56685342760.477989</v>
      </c>
      <c r="F2110">
        <f>Table1[[#This Row],[VMT_TOTAL]]/Table1[[#This Row],[State 2008 Total]]</f>
        <v>1.7090184820677109E-4</v>
      </c>
    </row>
    <row r="2111" spans="1:6" x14ac:dyDescent="0.35">
      <c r="A2111">
        <v>2008</v>
      </c>
      <c r="B2111">
        <v>42</v>
      </c>
      <c r="C2111">
        <v>55</v>
      </c>
      <c r="D2111">
        <v>713090186.20000005</v>
      </c>
      <c r="E2111">
        <f>VLOOKUP(Table1[[#This Row],[STATE_CODE]],Sheet2!$A$4:$B2563,2,FALSE)</f>
        <v>56685342760.477989</v>
      </c>
      <c r="F2111">
        <f>Table1[[#This Row],[VMT_TOTAL]]/Table1[[#This Row],[State 2008 Total]]</f>
        <v>1.2579798435957927E-2</v>
      </c>
    </row>
    <row r="2112" spans="1:6" x14ac:dyDescent="0.35">
      <c r="A2112">
        <v>2008</v>
      </c>
      <c r="B2112">
        <v>42</v>
      </c>
      <c r="C2112">
        <v>57</v>
      </c>
      <c r="D2112">
        <v>311211178.69</v>
      </c>
      <c r="E2112">
        <f>VLOOKUP(Table1[[#This Row],[STATE_CODE]],Sheet2!$A$4:$B2564,2,FALSE)</f>
        <v>56685342760.477989</v>
      </c>
      <c r="F2112">
        <f>Table1[[#This Row],[VMT_TOTAL]]/Table1[[#This Row],[State 2008 Total]]</f>
        <v>5.4901525426954258E-3</v>
      </c>
    </row>
    <row r="2113" spans="1:6" x14ac:dyDescent="0.35">
      <c r="A2113">
        <v>2008</v>
      </c>
      <c r="B2113">
        <v>42</v>
      </c>
      <c r="C2113">
        <v>59</v>
      </c>
      <c r="D2113">
        <v>154953500.90200001</v>
      </c>
      <c r="E2113">
        <f>VLOOKUP(Table1[[#This Row],[STATE_CODE]],Sheet2!$A$4:$B2565,2,FALSE)</f>
        <v>56685342760.477989</v>
      </c>
      <c r="F2113">
        <f>Table1[[#This Row],[VMT_TOTAL]]/Table1[[#This Row],[State 2008 Total]]</f>
        <v>2.7335726195879388E-3</v>
      </c>
    </row>
    <row r="2114" spans="1:6" x14ac:dyDescent="0.35">
      <c r="A2114">
        <v>2008</v>
      </c>
      <c r="B2114">
        <v>42</v>
      </c>
      <c r="C2114">
        <v>61</v>
      </c>
      <c r="D2114">
        <v>152559611.63</v>
      </c>
      <c r="E2114">
        <f>VLOOKUP(Table1[[#This Row],[STATE_CODE]],Sheet2!$A$4:$B2566,2,FALSE)</f>
        <v>56685342760.477989</v>
      </c>
      <c r="F2114">
        <f>Table1[[#This Row],[VMT_TOTAL]]/Table1[[#This Row],[State 2008 Total]]</f>
        <v>2.6913414332631895E-3</v>
      </c>
    </row>
    <row r="2115" spans="1:6" x14ac:dyDescent="0.35">
      <c r="A2115">
        <v>2008</v>
      </c>
      <c r="B2115">
        <v>42</v>
      </c>
      <c r="C2115">
        <v>63</v>
      </c>
      <c r="D2115">
        <v>345512675.63</v>
      </c>
      <c r="E2115">
        <f>VLOOKUP(Table1[[#This Row],[STATE_CODE]],Sheet2!$A$4:$B2567,2,FALSE)</f>
        <v>56685342760.477989</v>
      </c>
      <c r="F2115">
        <f>Table1[[#This Row],[VMT_TOTAL]]/Table1[[#This Row],[State 2008 Total]]</f>
        <v>6.0952736422526755E-3</v>
      </c>
    </row>
    <row r="2116" spans="1:6" x14ac:dyDescent="0.35">
      <c r="A2116">
        <v>2008</v>
      </c>
      <c r="B2116">
        <v>42</v>
      </c>
      <c r="C2116">
        <v>65</v>
      </c>
      <c r="D2116">
        <v>321602812.81</v>
      </c>
      <c r="E2116">
        <f>VLOOKUP(Table1[[#This Row],[STATE_CODE]],Sheet2!$A$4:$B2568,2,FALSE)</f>
        <v>56685342760.477989</v>
      </c>
      <c r="F2116">
        <f>Table1[[#This Row],[VMT_TOTAL]]/Table1[[#This Row],[State 2008 Total]]</f>
        <v>5.6734739025734024E-3</v>
      </c>
    </row>
    <row r="2117" spans="1:6" x14ac:dyDescent="0.35">
      <c r="A2117">
        <v>2008</v>
      </c>
      <c r="B2117">
        <v>42</v>
      </c>
      <c r="C2117">
        <v>67</v>
      </c>
      <c r="D2117">
        <v>137697791.90000001</v>
      </c>
      <c r="E2117">
        <f>VLOOKUP(Table1[[#This Row],[STATE_CODE]],Sheet2!$A$4:$B2569,2,FALSE)</f>
        <v>56685342760.477989</v>
      </c>
      <c r="F2117">
        <f>Table1[[#This Row],[VMT_TOTAL]]/Table1[[#This Row],[State 2008 Total]]</f>
        <v>2.4291604353851646E-3</v>
      </c>
    </row>
    <row r="2118" spans="1:6" x14ac:dyDescent="0.35">
      <c r="A2118">
        <v>2008</v>
      </c>
      <c r="B2118">
        <v>42</v>
      </c>
      <c r="C2118">
        <v>69</v>
      </c>
      <c r="D2118">
        <v>1248044699.3</v>
      </c>
      <c r="E2118">
        <f>VLOOKUP(Table1[[#This Row],[STATE_CODE]],Sheet2!$A$4:$B2570,2,FALSE)</f>
        <v>56685342760.477989</v>
      </c>
      <c r="F2118">
        <f>Table1[[#This Row],[VMT_TOTAL]]/Table1[[#This Row],[State 2008 Total]]</f>
        <v>2.201706188094462E-2</v>
      </c>
    </row>
    <row r="2119" spans="1:6" x14ac:dyDescent="0.35">
      <c r="A2119">
        <v>2008</v>
      </c>
      <c r="B2119">
        <v>42</v>
      </c>
      <c r="C2119">
        <v>71</v>
      </c>
      <c r="D2119">
        <v>1837215330.9000001</v>
      </c>
      <c r="E2119">
        <f>VLOOKUP(Table1[[#This Row],[STATE_CODE]],Sheet2!$A$4:$B2571,2,FALSE)</f>
        <v>56685342760.477989</v>
      </c>
      <c r="F2119">
        <f>Table1[[#This Row],[VMT_TOTAL]]/Table1[[#This Row],[State 2008 Total]]</f>
        <v>3.2410765136643732E-2</v>
      </c>
    </row>
    <row r="2120" spans="1:6" x14ac:dyDescent="0.35">
      <c r="A2120">
        <v>2008</v>
      </c>
      <c r="B2120">
        <v>42</v>
      </c>
      <c r="C2120">
        <v>73</v>
      </c>
      <c r="D2120">
        <v>363261519.94</v>
      </c>
      <c r="E2120">
        <f>VLOOKUP(Table1[[#This Row],[STATE_CODE]],Sheet2!$A$4:$B2572,2,FALSE)</f>
        <v>56685342760.477989</v>
      </c>
      <c r="F2120">
        <f>Table1[[#This Row],[VMT_TOTAL]]/Table1[[#This Row],[State 2008 Total]]</f>
        <v>6.4083853470719822E-3</v>
      </c>
    </row>
    <row r="2121" spans="1:6" x14ac:dyDescent="0.35">
      <c r="A2121">
        <v>2008</v>
      </c>
      <c r="B2121">
        <v>42</v>
      </c>
      <c r="C2121">
        <v>75</v>
      </c>
      <c r="D2121">
        <v>624780523.20000005</v>
      </c>
      <c r="E2121">
        <f>VLOOKUP(Table1[[#This Row],[STATE_CODE]],Sheet2!$A$4:$B2573,2,FALSE)</f>
        <v>56685342760.477989</v>
      </c>
      <c r="F2121">
        <f>Table1[[#This Row],[VMT_TOTAL]]/Table1[[#This Row],[State 2008 Total]]</f>
        <v>1.1021906065558943E-2</v>
      </c>
    </row>
    <row r="2122" spans="1:6" x14ac:dyDescent="0.35">
      <c r="A2122">
        <v>2008</v>
      </c>
      <c r="B2122">
        <v>42</v>
      </c>
      <c r="C2122">
        <v>77</v>
      </c>
      <c r="D2122">
        <v>1760990522.1199999</v>
      </c>
      <c r="E2122">
        <f>VLOOKUP(Table1[[#This Row],[STATE_CODE]],Sheet2!$A$4:$B2574,2,FALSE)</f>
        <v>56685342760.477989</v>
      </c>
      <c r="F2122">
        <f>Table1[[#This Row],[VMT_TOTAL]]/Table1[[#This Row],[State 2008 Total]]</f>
        <v>3.1066064636161878E-2</v>
      </c>
    </row>
    <row r="2123" spans="1:6" x14ac:dyDescent="0.35">
      <c r="A2123">
        <v>2008</v>
      </c>
      <c r="B2123">
        <v>42</v>
      </c>
      <c r="C2123">
        <v>79</v>
      </c>
      <c r="D2123">
        <v>1638039512.2779901</v>
      </c>
      <c r="E2123">
        <f>VLOOKUP(Table1[[#This Row],[STATE_CODE]],Sheet2!$A$4:$B2575,2,FALSE)</f>
        <v>56685342760.477989</v>
      </c>
      <c r="F2123">
        <f>Table1[[#This Row],[VMT_TOTAL]]/Table1[[#This Row],[State 2008 Total]]</f>
        <v>2.889705579093825E-2</v>
      </c>
    </row>
    <row r="2124" spans="1:6" x14ac:dyDescent="0.35">
      <c r="A2124">
        <v>2008</v>
      </c>
      <c r="B2124">
        <v>42</v>
      </c>
      <c r="C2124">
        <v>81</v>
      </c>
      <c r="D2124">
        <v>544127005.39400005</v>
      </c>
      <c r="E2124">
        <f>VLOOKUP(Table1[[#This Row],[STATE_CODE]],Sheet2!$A$4:$B2576,2,FALSE)</f>
        <v>56685342760.477989</v>
      </c>
      <c r="F2124">
        <f>Table1[[#This Row],[VMT_TOTAL]]/Table1[[#This Row],[State 2008 Total]]</f>
        <v>9.5990776256428476E-3</v>
      </c>
    </row>
    <row r="2125" spans="1:6" x14ac:dyDescent="0.35">
      <c r="A2125">
        <v>2008</v>
      </c>
      <c r="B2125">
        <v>42</v>
      </c>
      <c r="C2125">
        <v>83</v>
      </c>
      <c r="D2125">
        <v>123372638.91</v>
      </c>
      <c r="E2125">
        <f>VLOOKUP(Table1[[#This Row],[STATE_CODE]],Sheet2!$A$4:$B2577,2,FALSE)</f>
        <v>56685342760.477989</v>
      </c>
      <c r="F2125">
        <f>Table1[[#This Row],[VMT_TOTAL]]/Table1[[#This Row],[State 2008 Total]]</f>
        <v>2.1764469067657743E-3</v>
      </c>
    </row>
    <row r="2126" spans="1:6" x14ac:dyDescent="0.35">
      <c r="A2126">
        <v>2008</v>
      </c>
      <c r="B2126">
        <v>42</v>
      </c>
      <c r="C2126">
        <v>85</v>
      </c>
      <c r="D2126">
        <v>703922090.00999999</v>
      </c>
      <c r="E2126">
        <f>VLOOKUP(Table1[[#This Row],[STATE_CODE]],Sheet2!$A$4:$B2578,2,FALSE)</f>
        <v>56685342760.477989</v>
      </c>
      <c r="F2126">
        <f>Table1[[#This Row],[VMT_TOTAL]]/Table1[[#This Row],[State 2008 Total]]</f>
        <v>1.2418061808047966E-2</v>
      </c>
    </row>
    <row r="2127" spans="1:6" x14ac:dyDescent="0.35">
      <c r="A2127">
        <v>2008</v>
      </c>
      <c r="B2127">
        <v>42</v>
      </c>
      <c r="C2127">
        <v>87</v>
      </c>
      <c r="D2127">
        <v>210631598.99000001</v>
      </c>
      <c r="E2127">
        <f>VLOOKUP(Table1[[#This Row],[STATE_CODE]],Sheet2!$A$4:$B2579,2,FALSE)</f>
        <v>56685342760.477989</v>
      </c>
      <c r="F2127">
        <f>Table1[[#This Row],[VMT_TOTAL]]/Table1[[#This Row],[State 2008 Total]]</f>
        <v>3.7158035698931337E-3</v>
      </c>
    </row>
    <row r="2128" spans="1:6" x14ac:dyDescent="0.35">
      <c r="A2128">
        <v>2008</v>
      </c>
      <c r="B2128">
        <v>42</v>
      </c>
      <c r="C2128">
        <v>89</v>
      </c>
      <c r="D2128">
        <v>724895317.85000002</v>
      </c>
      <c r="E2128">
        <f>VLOOKUP(Table1[[#This Row],[STATE_CODE]],Sheet2!$A$4:$B2580,2,FALSE)</f>
        <v>56685342760.477989</v>
      </c>
      <c r="F2128">
        <f>Table1[[#This Row],[VMT_TOTAL]]/Table1[[#This Row],[State 2008 Total]]</f>
        <v>1.2788055651582118E-2</v>
      </c>
    </row>
    <row r="2129" spans="1:6" x14ac:dyDescent="0.35">
      <c r="A2129">
        <v>2008</v>
      </c>
      <c r="B2129">
        <v>42</v>
      </c>
      <c r="C2129">
        <v>91</v>
      </c>
      <c r="D2129">
        <v>4235818204.3899999</v>
      </c>
      <c r="E2129">
        <f>VLOOKUP(Table1[[#This Row],[STATE_CODE]],Sheet2!$A$4:$B2581,2,FALSE)</f>
        <v>56685342760.477989</v>
      </c>
      <c r="F2129">
        <f>Table1[[#This Row],[VMT_TOTAL]]/Table1[[#This Row],[State 2008 Total]]</f>
        <v>7.4725105258484678E-2</v>
      </c>
    </row>
    <row r="2130" spans="1:6" x14ac:dyDescent="0.35">
      <c r="A2130">
        <v>2008</v>
      </c>
      <c r="B2130">
        <v>42</v>
      </c>
      <c r="C2130">
        <v>93</v>
      </c>
      <c r="D2130">
        <v>198779657.06</v>
      </c>
      <c r="E2130">
        <f>VLOOKUP(Table1[[#This Row],[STATE_CODE]],Sheet2!$A$4:$B2582,2,FALSE)</f>
        <v>56685342760.477989</v>
      </c>
      <c r="F2130">
        <f>Table1[[#This Row],[VMT_TOTAL]]/Table1[[#This Row],[State 2008 Total]]</f>
        <v>3.5067205626670862E-3</v>
      </c>
    </row>
    <row r="2131" spans="1:6" x14ac:dyDescent="0.35">
      <c r="A2131">
        <v>2008</v>
      </c>
      <c r="B2131">
        <v>42</v>
      </c>
      <c r="C2131">
        <v>95</v>
      </c>
      <c r="D2131">
        <v>984317539.70000005</v>
      </c>
      <c r="E2131">
        <f>VLOOKUP(Table1[[#This Row],[STATE_CODE]],Sheet2!$A$4:$B2583,2,FALSE)</f>
        <v>56685342760.477989</v>
      </c>
      <c r="F2131">
        <f>Table1[[#This Row],[VMT_TOTAL]]/Table1[[#This Row],[State 2008 Total]]</f>
        <v>1.7364586536226845E-2</v>
      </c>
    </row>
    <row r="2132" spans="1:6" x14ac:dyDescent="0.35">
      <c r="A2132">
        <v>2008</v>
      </c>
      <c r="B2132">
        <v>42</v>
      </c>
      <c r="C2132">
        <v>97</v>
      </c>
      <c r="D2132">
        <v>361157274.27999997</v>
      </c>
      <c r="E2132">
        <f>VLOOKUP(Table1[[#This Row],[STATE_CODE]],Sheet2!$A$4:$B2584,2,FALSE)</f>
        <v>56685342760.477989</v>
      </c>
      <c r="F2132">
        <f>Table1[[#This Row],[VMT_TOTAL]]/Table1[[#This Row],[State 2008 Total]]</f>
        <v>6.3712638345693332E-3</v>
      </c>
    </row>
    <row r="2133" spans="1:6" x14ac:dyDescent="0.35">
      <c r="A2133">
        <v>2008</v>
      </c>
      <c r="B2133">
        <v>42</v>
      </c>
      <c r="C2133">
        <v>99</v>
      </c>
      <c r="D2133">
        <v>269482189.77999997</v>
      </c>
      <c r="E2133">
        <f>VLOOKUP(Table1[[#This Row],[STATE_CODE]],Sheet2!$A$4:$B2585,2,FALSE)</f>
        <v>56685342760.477989</v>
      </c>
      <c r="F2133">
        <f>Table1[[#This Row],[VMT_TOTAL]]/Table1[[#This Row],[State 2008 Total]]</f>
        <v>4.7540012401210644E-3</v>
      </c>
    </row>
    <row r="2134" spans="1:6" x14ac:dyDescent="0.35">
      <c r="A2134">
        <v>2008</v>
      </c>
      <c r="B2134">
        <v>42</v>
      </c>
      <c r="C2134">
        <v>101</v>
      </c>
      <c r="D2134">
        <v>3765478700.1999998</v>
      </c>
      <c r="E2134">
        <f>VLOOKUP(Table1[[#This Row],[STATE_CODE]],Sheet2!$A$4:$B2586,2,FALSE)</f>
        <v>56685342760.477989</v>
      </c>
      <c r="F2134">
        <f>Table1[[#This Row],[VMT_TOTAL]]/Table1[[#This Row],[State 2008 Total]]</f>
        <v>6.6427730994075548E-2</v>
      </c>
    </row>
    <row r="2135" spans="1:6" x14ac:dyDescent="0.35">
      <c r="A2135">
        <v>2008</v>
      </c>
      <c r="B2135">
        <v>42</v>
      </c>
      <c r="C2135">
        <v>103</v>
      </c>
      <c r="D2135">
        <v>293895672.96999902</v>
      </c>
      <c r="E2135">
        <f>VLOOKUP(Table1[[#This Row],[STATE_CODE]],Sheet2!$A$4:$B2587,2,FALSE)</f>
        <v>56685342760.477989</v>
      </c>
      <c r="F2135">
        <f>Table1[[#This Row],[VMT_TOTAL]]/Table1[[#This Row],[State 2008 Total]]</f>
        <v>5.1846854699608208E-3</v>
      </c>
    </row>
    <row r="2136" spans="1:6" x14ac:dyDescent="0.35">
      <c r="A2136">
        <v>2008</v>
      </c>
      <c r="B2136">
        <v>42</v>
      </c>
      <c r="C2136">
        <v>105</v>
      </c>
      <c r="D2136">
        <v>44112636.409999996</v>
      </c>
      <c r="E2136">
        <f>VLOOKUP(Table1[[#This Row],[STATE_CODE]],Sheet2!$A$4:$B2588,2,FALSE)</f>
        <v>56685342760.477989</v>
      </c>
      <c r="F2136">
        <f>Table1[[#This Row],[VMT_TOTAL]]/Table1[[#This Row],[State 2008 Total]]</f>
        <v>7.7820181129355541E-4</v>
      </c>
    </row>
    <row r="2137" spans="1:6" x14ac:dyDescent="0.35">
      <c r="A2137">
        <v>2008</v>
      </c>
      <c r="B2137">
        <v>42</v>
      </c>
      <c r="C2137">
        <v>107</v>
      </c>
      <c r="D2137">
        <v>690889779.89999998</v>
      </c>
      <c r="E2137">
        <f>VLOOKUP(Table1[[#This Row],[STATE_CODE]],Sheet2!$A$4:$B2589,2,FALSE)</f>
        <v>56685342760.477989</v>
      </c>
      <c r="F2137">
        <f>Table1[[#This Row],[VMT_TOTAL]]/Table1[[#This Row],[State 2008 Total]]</f>
        <v>1.2188155636975355E-2</v>
      </c>
    </row>
    <row r="2138" spans="1:6" x14ac:dyDescent="0.35">
      <c r="A2138">
        <v>2008</v>
      </c>
      <c r="B2138">
        <v>42</v>
      </c>
      <c r="C2138">
        <v>109</v>
      </c>
      <c r="D2138">
        <v>247055151.079999</v>
      </c>
      <c r="E2138">
        <f>VLOOKUP(Table1[[#This Row],[STATE_CODE]],Sheet2!$A$4:$B2590,2,FALSE)</f>
        <v>56685342760.477989</v>
      </c>
      <c r="F2138">
        <f>Table1[[#This Row],[VMT_TOTAL]]/Table1[[#This Row],[State 2008 Total]]</f>
        <v>4.3583603635232874E-3</v>
      </c>
    </row>
    <row r="2139" spans="1:6" x14ac:dyDescent="0.35">
      <c r="A2139">
        <v>2008</v>
      </c>
      <c r="B2139">
        <v>42</v>
      </c>
      <c r="C2139">
        <v>111</v>
      </c>
      <c r="D2139">
        <v>574418887.40600002</v>
      </c>
      <c r="E2139">
        <f>VLOOKUP(Table1[[#This Row],[STATE_CODE]],Sheet2!$A$4:$B2591,2,FALSE)</f>
        <v>56685342760.477989</v>
      </c>
      <c r="F2139">
        <f>Table1[[#This Row],[VMT_TOTAL]]/Table1[[#This Row],[State 2008 Total]]</f>
        <v>1.0133464127282209E-2</v>
      </c>
    </row>
    <row r="2140" spans="1:6" x14ac:dyDescent="0.35">
      <c r="A2140">
        <v>2008</v>
      </c>
      <c r="B2140">
        <v>42</v>
      </c>
      <c r="C2140">
        <v>115</v>
      </c>
      <c r="D2140">
        <v>266775379.72</v>
      </c>
      <c r="E2140">
        <f>VLOOKUP(Table1[[#This Row],[STATE_CODE]],Sheet2!$A$4:$B2592,2,FALSE)</f>
        <v>56685342760.477989</v>
      </c>
      <c r="F2140">
        <f>Table1[[#This Row],[VMT_TOTAL]]/Table1[[#This Row],[State 2008 Total]]</f>
        <v>4.7062497416175183E-3</v>
      </c>
    </row>
    <row r="2141" spans="1:6" x14ac:dyDescent="0.35">
      <c r="A2141">
        <v>2008</v>
      </c>
      <c r="B2141">
        <v>42</v>
      </c>
      <c r="C2141">
        <v>117</v>
      </c>
      <c r="D2141">
        <v>209582534.59999999</v>
      </c>
      <c r="E2141">
        <f>VLOOKUP(Table1[[#This Row],[STATE_CODE]],Sheet2!$A$4:$B2593,2,FALSE)</f>
        <v>56685342760.477989</v>
      </c>
      <c r="F2141">
        <f>Table1[[#This Row],[VMT_TOTAL]]/Table1[[#This Row],[State 2008 Total]]</f>
        <v>3.6972967683301123E-3</v>
      </c>
    </row>
    <row r="2142" spans="1:6" x14ac:dyDescent="0.35">
      <c r="A2142">
        <v>2008</v>
      </c>
      <c r="B2142">
        <v>42</v>
      </c>
      <c r="C2142">
        <v>119</v>
      </c>
      <c r="D2142">
        <v>311504656.20999998</v>
      </c>
      <c r="E2142">
        <f>VLOOKUP(Table1[[#This Row],[STATE_CODE]],Sheet2!$A$4:$B2594,2,FALSE)</f>
        <v>56685342760.477989</v>
      </c>
      <c r="F2142">
        <f>Table1[[#This Row],[VMT_TOTAL]]/Table1[[#This Row],[State 2008 Total]]</f>
        <v>5.4953298514265397E-3</v>
      </c>
    </row>
    <row r="2143" spans="1:6" x14ac:dyDescent="0.35">
      <c r="A2143">
        <v>2008</v>
      </c>
      <c r="B2143">
        <v>42</v>
      </c>
      <c r="C2143">
        <v>121</v>
      </c>
      <c r="D2143">
        <v>325821542.24599999</v>
      </c>
      <c r="E2143">
        <f>VLOOKUP(Table1[[#This Row],[STATE_CODE]],Sheet2!$A$4:$B2595,2,FALSE)</f>
        <v>56685342760.477989</v>
      </c>
      <c r="F2143">
        <f>Table1[[#This Row],[VMT_TOTAL]]/Table1[[#This Row],[State 2008 Total]]</f>
        <v>5.7478975406878626E-3</v>
      </c>
    </row>
    <row r="2144" spans="1:6" x14ac:dyDescent="0.35">
      <c r="A2144">
        <v>2008</v>
      </c>
      <c r="B2144">
        <v>42</v>
      </c>
      <c r="C2144">
        <v>123</v>
      </c>
      <c r="D2144">
        <v>173508247.87</v>
      </c>
      <c r="E2144">
        <f>VLOOKUP(Table1[[#This Row],[STATE_CODE]],Sheet2!$A$4:$B2596,2,FALSE)</f>
        <v>56685342760.477989</v>
      </c>
      <c r="F2144">
        <f>Table1[[#This Row],[VMT_TOTAL]]/Table1[[#This Row],[State 2008 Total]]</f>
        <v>3.0609014503652785E-3</v>
      </c>
    </row>
    <row r="2145" spans="1:6" x14ac:dyDescent="0.35">
      <c r="A2145">
        <v>2008</v>
      </c>
      <c r="B2145">
        <v>42</v>
      </c>
      <c r="C2145">
        <v>125</v>
      </c>
      <c r="D2145">
        <v>1069804979.59</v>
      </c>
      <c r="E2145">
        <f>VLOOKUP(Table1[[#This Row],[STATE_CODE]],Sheet2!$A$4:$B2597,2,FALSE)</f>
        <v>56685342760.477989</v>
      </c>
      <c r="F2145">
        <f>Table1[[#This Row],[VMT_TOTAL]]/Table1[[#This Row],[State 2008 Total]]</f>
        <v>1.8872691378270835E-2</v>
      </c>
    </row>
    <row r="2146" spans="1:6" x14ac:dyDescent="0.35">
      <c r="A2146">
        <v>2008</v>
      </c>
      <c r="B2146">
        <v>42</v>
      </c>
      <c r="C2146">
        <v>127</v>
      </c>
      <c r="D2146">
        <v>50719867.520000003</v>
      </c>
      <c r="E2146">
        <f>VLOOKUP(Table1[[#This Row],[STATE_CODE]],Sheet2!$A$4:$B2598,2,FALSE)</f>
        <v>56685342760.477989</v>
      </c>
      <c r="F2146">
        <f>Table1[[#This Row],[VMT_TOTAL]]/Table1[[#This Row],[State 2008 Total]]</f>
        <v>8.9476159179834372E-4</v>
      </c>
    </row>
    <row r="2147" spans="1:6" x14ac:dyDescent="0.35">
      <c r="A2147">
        <v>2008</v>
      </c>
      <c r="B2147">
        <v>42</v>
      </c>
      <c r="C2147">
        <v>129</v>
      </c>
      <c r="D2147">
        <v>1800587888.7</v>
      </c>
      <c r="E2147">
        <f>VLOOKUP(Table1[[#This Row],[STATE_CODE]],Sheet2!$A$4:$B2599,2,FALSE)</f>
        <v>56685342760.477989</v>
      </c>
      <c r="F2147">
        <f>Table1[[#This Row],[VMT_TOTAL]]/Table1[[#This Row],[State 2008 Total]]</f>
        <v>3.1764611467700279E-2</v>
      </c>
    </row>
    <row r="2148" spans="1:6" x14ac:dyDescent="0.35">
      <c r="A2148">
        <v>2008</v>
      </c>
      <c r="B2148">
        <v>42</v>
      </c>
      <c r="C2148">
        <v>131</v>
      </c>
      <c r="D2148">
        <v>88680998.829999998</v>
      </c>
      <c r="E2148">
        <f>VLOOKUP(Table1[[#This Row],[STATE_CODE]],Sheet2!$A$4:$B2600,2,FALSE)</f>
        <v>56685342760.477989</v>
      </c>
      <c r="F2148">
        <f>Table1[[#This Row],[VMT_TOTAL]]/Table1[[#This Row],[State 2008 Total]]</f>
        <v>1.5644431966252471E-3</v>
      </c>
    </row>
    <row r="2149" spans="1:6" x14ac:dyDescent="0.35">
      <c r="A2149">
        <v>2008</v>
      </c>
      <c r="B2149">
        <v>42</v>
      </c>
      <c r="C2149">
        <v>133</v>
      </c>
      <c r="D2149">
        <v>1559734901.48</v>
      </c>
      <c r="E2149">
        <f>VLOOKUP(Table1[[#This Row],[STATE_CODE]],Sheet2!$A$4:$B2601,2,FALSE)</f>
        <v>56685342760.477989</v>
      </c>
      <c r="F2149">
        <f>Table1[[#This Row],[VMT_TOTAL]]/Table1[[#This Row],[State 2008 Total]]</f>
        <v>2.7515664994222713E-2</v>
      </c>
    </row>
    <row r="2150" spans="1:6" x14ac:dyDescent="0.35">
      <c r="A2150">
        <v>2008</v>
      </c>
      <c r="B2150">
        <v>44</v>
      </c>
      <c r="C2150">
        <v>1</v>
      </c>
      <c r="D2150">
        <v>164532789.59999999</v>
      </c>
      <c r="E2150">
        <f>VLOOKUP(Table1[[#This Row],[STATE_CODE]],Sheet2!$A$4:$B2602,2,FALSE)</f>
        <v>5633766780.6099997</v>
      </c>
      <c r="F2150">
        <f>Table1[[#This Row],[VMT_TOTAL]]/Table1[[#This Row],[State 2008 Total]]</f>
        <v>2.920475696052599E-2</v>
      </c>
    </row>
    <row r="2151" spans="1:6" x14ac:dyDescent="0.35">
      <c r="A2151">
        <v>2008</v>
      </c>
      <c r="B2151">
        <v>44</v>
      </c>
      <c r="C2151">
        <v>3</v>
      </c>
      <c r="D2151">
        <v>1324326697.1600001</v>
      </c>
      <c r="E2151">
        <f>VLOOKUP(Table1[[#This Row],[STATE_CODE]],Sheet2!$A$4:$B2603,2,FALSE)</f>
        <v>5633766780.6099997</v>
      </c>
      <c r="F2151">
        <f>Table1[[#This Row],[VMT_TOTAL]]/Table1[[#This Row],[State 2008 Total]]</f>
        <v>0.23506949235420921</v>
      </c>
    </row>
    <row r="2152" spans="1:6" x14ac:dyDescent="0.35">
      <c r="A2152">
        <v>2008</v>
      </c>
      <c r="B2152">
        <v>44</v>
      </c>
      <c r="C2152">
        <v>5</v>
      </c>
      <c r="D2152">
        <v>332306822.80000001</v>
      </c>
      <c r="E2152">
        <f>VLOOKUP(Table1[[#This Row],[STATE_CODE]],Sheet2!$A$4:$B2604,2,FALSE)</f>
        <v>5633766780.6099997</v>
      </c>
      <c r="F2152">
        <f>Table1[[#This Row],[VMT_TOTAL]]/Table1[[#This Row],[State 2008 Total]]</f>
        <v>5.8984838340081107E-2</v>
      </c>
    </row>
    <row r="2153" spans="1:6" x14ac:dyDescent="0.35">
      <c r="A2153">
        <v>2008</v>
      </c>
      <c r="B2153">
        <v>44</v>
      </c>
      <c r="C2153">
        <v>7</v>
      </c>
      <c r="D2153">
        <v>2890901138.5999999</v>
      </c>
      <c r="E2153">
        <f>VLOOKUP(Table1[[#This Row],[STATE_CODE]],Sheet2!$A$4:$B2605,2,FALSE)</f>
        <v>5633766780.6099997</v>
      </c>
      <c r="F2153">
        <f>Table1[[#This Row],[VMT_TOTAL]]/Table1[[#This Row],[State 2008 Total]]</f>
        <v>0.51313823436031292</v>
      </c>
    </row>
    <row r="2154" spans="1:6" x14ac:dyDescent="0.35">
      <c r="A2154">
        <v>2008</v>
      </c>
      <c r="B2154">
        <v>44</v>
      </c>
      <c r="C2154">
        <v>9</v>
      </c>
      <c r="D2154">
        <v>921699332.45000005</v>
      </c>
      <c r="E2154">
        <f>VLOOKUP(Table1[[#This Row],[STATE_CODE]],Sheet2!$A$4:$B2606,2,FALSE)</f>
        <v>5633766780.6099997</v>
      </c>
      <c r="F2154">
        <f>Table1[[#This Row],[VMT_TOTAL]]/Table1[[#This Row],[State 2008 Total]]</f>
        <v>0.1636026779848708</v>
      </c>
    </row>
    <row r="2155" spans="1:6" x14ac:dyDescent="0.35">
      <c r="A2155">
        <v>2008</v>
      </c>
      <c r="B2155">
        <v>45</v>
      </c>
      <c r="C2155">
        <v>1</v>
      </c>
      <c r="D2155">
        <v>61313348.460000001</v>
      </c>
      <c r="E2155">
        <f>VLOOKUP(Table1[[#This Row],[STATE_CODE]],Sheet2!$A$4:$B2607,2,FALSE)</f>
        <v>25233432838.619995</v>
      </c>
      <c r="F2155">
        <f>Table1[[#This Row],[VMT_TOTAL]]/Table1[[#This Row],[State 2008 Total]]</f>
        <v>2.4298457071666988E-3</v>
      </c>
    </row>
    <row r="2156" spans="1:6" x14ac:dyDescent="0.35">
      <c r="A2156">
        <v>2008</v>
      </c>
      <c r="B2156">
        <v>45</v>
      </c>
      <c r="C2156">
        <v>3</v>
      </c>
      <c r="D2156">
        <v>760057252.5</v>
      </c>
      <c r="E2156">
        <f>VLOOKUP(Table1[[#This Row],[STATE_CODE]],Sheet2!$A$4:$B2608,2,FALSE)</f>
        <v>25233432838.619995</v>
      </c>
      <c r="F2156">
        <f>Table1[[#This Row],[VMT_TOTAL]]/Table1[[#This Row],[State 2008 Total]]</f>
        <v>3.0121040500550745E-2</v>
      </c>
    </row>
    <row r="2157" spans="1:6" x14ac:dyDescent="0.35">
      <c r="A2157">
        <v>2008</v>
      </c>
      <c r="B2157">
        <v>45</v>
      </c>
      <c r="C2157">
        <v>5</v>
      </c>
      <c r="D2157">
        <v>16631416.98</v>
      </c>
      <c r="E2157">
        <f>VLOOKUP(Table1[[#This Row],[STATE_CODE]],Sheet2!$A$4:$B2609,2,FALSE)</f>
        <v>25233432838.619995</v>
      </c>
      <c r="F2157">
        <f>Table1[[#This Row],[VMT_TOTAL]]/Table1[[#This Row],[State 2008 Total]]</f>
        <v>6.5910243312378278E-4</v>
      </c>
    </row>
    <row r="2158" spans="1:6" x14ac:dyDescent="0.35">
      <c r="A2158">
        <v>2008</v>
      </c>
      <c r="B2158">
        <v>45</v>
      </c>
      <c r="C2158">
        <v>7</v>
      </c>
      <c r="D2158">
        <v>989481073.20000005</v>
      </c>
      <c r="E2158">
        <f>VLOOKUP(Table1[[#This Row],[STATE_CODE]],Sheet2!$A$4:$B2610,2,FALSE)</f>
        <v>25233432838.619995</v>
      </c>
      <c r="F2158">
        <f>Table1[[#This Row],[VMT_TOTAL]]/Table1[[#This Row],[State 2008 Total]]</f>
        <v>3.9213097937494674E-2</v>
      </c>
    </row>
    <row r="2159" spans="1:6" x14ac:dyDescent="0.35">
      <c r="A2159">
        <v>2008</v>
      </c>
      <c r="B2159">
        <v>45</v>
      </c>
      <c r="C2159">
        <v>9</v>
      </c>
      <c r="D2159">
        <v>73404824.579999998</v>
      </c>
      <c r="E2159">
        <f>VLOOKUP(Table1[[#This Row],[STATE_CODE]],Sheet2!$A$4:$B2611,2,FALSE)</f>
        <v>25233432838.619995</v>
      </c>
      <c r="F2159">
        <f>Table1[[#This Row],[VMT_TOTAL]]/Table1[[#This Row],[State 2008 Total]]</f>
        <v>2.9090304537420391E-3</v>
      </c>
    </row>
    <row r="2160" spans="1:6" x14ac:dyDescent="0.35">
      <c r="A2160">
        <v>2008</v>
      </c>
      <c r="B2160">
        <v>45</v>
      </c>
      <c r="C2160">
        <v>11</v>
      </c>
      <c r="D2160">
        <v>22267659.600000001</v>
      </c>
      <c r="E2160">
        <f>VLOOKUP(Table1[[#This Row],[STATE_CODE]],Sheet2!$A$4:$B2612,2,FALSE)</f>
        <v>25233432838.619995</v>
      </c>
      <c r="F2160">
        <f>Table1[[#This Row],[VMT_TOTAL]]/Table1[[#This Row],[State 2008 Total]]</f>
        <v>8.824665174339319E-4</v>
      </c>
    </row>
    <row r="2161" spans="1:6" x14ac:dyDescent="0.35">
      <c r="A2161">
        <v>2008</v>
      </c>
      <c r="B2161">
        <v>45</v>
      </c>
      <c r="C2161">
        <v>13</v>
      </c>
      <c r="D2161">
        <v>597317680.29999995</v>
      </c>
      <c r="E2161">
        <f>VLOOKUP(Table1[[#This Row],[STATE_CODE]],Sheet2!$A$4:$B2613,2,FALSE)</f>
        <v>25233432838.619995</v>
      </c>
      <c r="F2161">
        <f>Table1[[#This Row],[VMT_TOTAL]]/Table1[[#This Row],[State 2008 Total]]</f>
        <v>2.3671677338558544E-2</v>
      </c>
    </row>
    <row r="2162" spans="1:6" x14ac:dyDescent="0.35">
      <c r="A2162">
        <v>2008</v>
      </c>
      <c r="B2162">
        <v>45</v>
      </c>
      <c r="C2162">
        <v>15</v>
      </c>
      <c r="D2162">
        <v>771910788.39999998</v>
      </c>
      <c r="E2162">
        <f>VLOOKUP(Table1[[#This Row],[STATE_CODE]],Sheet2!$A$4:$B2614,2,FALSE)</f>
        <v>25233432838.619995</v>
      </c>
      <c r="F2162">
        <f>Table1[[#This Row],[VMT_TOTAL]]/Table1[[#This Row],[State 2008 Total]]</f>
        <v>3.059079568510328E-2</v>
      </c>
    </row>
    <row r="2163" spans="1:6" x14ac:dyDescent="0.35">
      <c r="A2163">
        <v>2008</v>
      </c>
      <c r="B2163">
        <v>45</v>
      </c>
      <c r="C2163">
        <v>17</v>
      </c>
      <c r="D2163">
        <v>342938310.69999999</v>
      </c>
      <c r="E2163">
        <f>VLOOKUP(Table1[[#This Row],[STATE_CODE]],Sheet2!$A$4:$B2615,2,FALSE)</f>
        <v>25233432838.619995</v>
      </c>
      <c r="F2163">
        <f>Table1[[#This Row],[VMT_TOTAL]]/Table1[[#This Row],[State 2008 Total]]</f>
        <v>1.3590632431712971E-2</v>
      </c>
    </row>
    <row r="2164" spans="1:6" x14ac:dyDescent="0.35">
      <c r="A2164">
        <v>2008</v>
      </c>
      <c r="B2164">
        <v>45</v>
      </c>
      <c r="C2164">
        <v>19</v>
      </c>
      <c r="D2164">
        <v>2350983842.4000001</v>
      </c>
      <c r="E2164">
        <f>VLOOKUP(Table1[[#This Row],[STATE_CODE]],Sheet2!$A$4:$B2616,2,FALSE)</f>
        <v>25233432838.619995</v>
      </c>
      <c r="F2164">
        <f>Table1[[#This Row],[VMT_TOTAL]]/Table1[[#This Row],[State 2008 Total]]</f>
        <v>9.3169401778809821E-2</v>
      </c>
    </row>
    <row r="2165" spans="1:6" x14ac:dyDescent="0.35">
      <c r="A2165">
        <v>2008</v>
      </c>
      <c r="B2165">
        <v>45</v>
      </c>
      <c r="C2165">
        <v>21</v>
      </c>
      <c r="D2165">
        <v>422902203</v>
      </c>
      <c r="E2165">
        <f>VLOOKUP(Table1[[#This Row],[STATE_CODE]],Sheet2!$A$4:$B2617,2,FALSE)</f>
        <v>25233432838.619995</v>
      </c>
      <c r="F2165">
        <f>Table1[[#This Row],[VMT_TOTAL]]/Table1[[#This Row],[State 2008 Total]]</f>
        <v>1.6759598493976784E-2</v>
      </c>
    </row>
    <row r="2166" spans="1:6" x14ac:dyDescent="0.35">
      <c r="A2166">
        <v>2008</v>
      </c>
      <c r="B2166">
        <v>45</v>
      </c>
      <c r="C2166">
        <v>23</v>
      </c>
      <c r="D2166">
        <v>321245022.24000001</v>
      </c>
      <c r="E2166">
        <f>VLOOKUP(Table1[[#This Row],[STATE_CODE]],Sheet2!$A$4:$B2618,2,FALSE)</f>
        <v>25233432838.619995</v>
      </c>
      <c r="F2166">
        <f>Table1[[#This Row],[VMT_TOTAL]]/Table1[[#This Row],[State 2008 Total]]</f>
        <v>1.2730928221083404E-2</v>
      </c>
    </row>
    <row r="2167" spans="1:6" x14ac:dyDescent="0.35">
      <c r="A2167">
        <v>2008</v>
      </c>
      <c r="B2167">
        <v>45</v>
      </c>
      <c r="C2167">
        <v>25</v>
      </c>
      <c r="D2167">
        <v>170418354.69999999</v>
      </c>
      <c r="E2167">
        <f>VLOOKUP(Table1[[#This Row],[STATE_CODE]],Sheet2!$A$4:$B2619,2,FALSE)</f>
        <v>25233432838.619995</v>
      </c>
      <c r="F2167">
        <f>Table1[[#This Row],[VMT_TOTAL]]/Table1[[#This Row],[State 2008 Total]]</f>
        <v>6.7536730253829422E-3</v>
      </c>
    </row>
    <row r="2168" spans="1:6" x14ac:dyDescent="0.35">
      <c r="A2168">
        <v>2008</v>
      </c>
      <c r="B2168">
        <v>45</v>
      </c>
      <c r="C2168">
        <v>27</v>
      </c>
      <c r="D2168">
        <v>371148013.30000001</v>
      </c>
      <c r="E2168">
        <f>VLOOKUP(Table1[[#This Row],[STATE_CODE]],Sheet2!$A$4:$B2620,2,FALSE)</f>
        <v>25233432838.619995</v>
      </c>
      <c r="F2168">
        <f>Table1[[#This Row],[VMT_TOTAL]]/Table1[[#This Row],[State 2008 Total]]</f>
        <v>1.4708581891083589E-2</v>
      </c>
    </row>
    <row r="2169" spans="1:6" x14ac:dyDescent="0.35">
      <c r="A2169">
        <v>2008</v>
      </c>
      <c r="B2169">
        <v>45</v>
      </c>
      <c r="C2169">
        <v>29</v>
      </c>
      <c r="D2169">
        <v>458275338.10000002</v>
      </c>
      <c r="E2169">
        <f>VLOOKUP(Table1[[#This Row],[STATE_CODE]],Sheet2!$A$4:$B2621,2,FALSE)</f>
        <v>25233432838.619995</v>
      </c>
      <c r="F2169">
        <f>Table1[[#This Row],[VMT_TOTAL]]/Table1[[#This Row],[State 2008 Total]]</f>
        <v>1.8161434515505379E-2</v>
      </c>
    </row>
    <row r="2170" spans="1:6" x14ac:dyDescent="0.35">
      <c r="A2170">
        <v>2008</v>
      </c>
      <c r="B2170">
        <v>45</v>
      </c>
      <c r="C2170">
        <v>31</v>
      </c>
      <c r="D2170">
        <v>303779462.01999998</v>
      </c>
      <c r="E2170">
        <f>VLOOKUP(Table1[[#This Row],[STATE_CODE]],Sheet2!$A$4:$B2622,2,FALSE)</f>
        <v>25233432838.619995</v>
      </c>
      <c r="F2170">
        <f>Table1[[#This Row],[VMT_TOTAL]]/Table1[[#This Row],[State 2008 Total]]</f>
        <v>1.2038768722544274E-2</v>
      </c>
    </row>
    <row r="2171" spans="1:6" x14ac:dyDescent="0.35">
      <c r="A2171">
        <v>2008</v>
      </c>
      <c r="B2171">
        <v>45</v>
      </c>
      <c r="C2171">
        <v>33</v>
      </c>
      <c r="D2171">
        <v>325580153.12</v>
      </c>
      <c r="E2171">
        <f>VLOOKUP(Table1[[#This Row],[STATE_CODE]],Sheet2!$A$4:$B2623,2,FALSE)</f>
        <v>25233432838.619995</v>
      </c>
      <c r="F2171">
        <f>Table1[[#This Row],[VMT_TOTAL]]/Table1[[#This Row],[State 2008 Total]]</f>
        <v>1.2902729295781613E-2</v>
      </c>
    </row>
    <row r="2172" spans="1:6" x14ac:dyDescent="0.35">
      <c r="A2172">
        <v>2008</v>
      </c>
      <c r="B2172">
        <v>45</v>
      </c>
      <c r="C2172">
        <v>35</v>
      </c>
      <c r="D2172">
        <v>628033560.55999994</v>
      </c>
      <c r="E2172">
        <f>VLOOKUP(Table1[[#This Row],[STATE_CODE]],Sheet2!$A$4:$B2624,2,FALSE)</f>
        <v>25233432838.619995</v>
      </c>
      <c r="F2172">
        <f>Table1[[#This Row],[VMT_TOTAL]]/Table1[[#This Row],[State 2008 Total]]</f>
        <v>2.4888946524897277E-2</v>
      </c>
    </row>
    <row r="2173" spans="1:6" x14ac:dyDescent="0.35">
      <c r="A2173">
        <v>2008</v>
      </c>
      <c r="B2173">
        <v>45</v>
      </c>
      <c r="C2173">
        <v>37</v>
      </c>
      <c r="D2173">
        <v>65275613.219999999</v>
      </c>
      <c r="E2173">
        <f>VLOOKUP(Table1[[#This Row],[STATE_CODE]],Sheet2!$A$4:$B2625,2,FALSE)</f>
        <v>25233432838.619995</v>
      </c>
      <c r="F2173">
        <f>Table1[[#This Row],[VMT_TOTAL]]/Table1[[#This Row],[State 2008 Total]]</f>
        <v>2.5868701114695378E-3</v>
      </c>
    </row>
    <row r="2174" spans="1:6" x14ac:dyDescent="0.35">
      <c r="A2174">
        <v>2008</v>
      </c>
      <c r="B2174">
        <v>45</v>
      </c>
      <c r="C2174">
        <v>39</v>
      </c>
      <c r="D2174">
        <v>281641026</v>
      </c>
      <c r="E2174">
        <f>VLOOKUP(Table1[[#This Row],[STATE_CODE]],Sheet2!$A$4:$B2626,2,FALSE)</f>
        <v>25233432838.619995</v>
      </c>
      <c r="F2174">
        <f>Table1[[#This Row],[VMT_TOTAL]]/Table1[[#This Row],[State 2008 Total]]</f>
        <v>1.1161423330754502E-2</v>
      </c>
    </row>
    <row r="2175" spans="1:6" x14ac:dyDescent="0.35">
      <c r="A2175">
        <v>2008</v>
      </c>
      <c r="B2175">
        <v>45</v>
      </c>
      <c r="C2175">
        <v>41</v>
      </c>
      <c r="D2175">
        <v>798449484.96000004</v>
      </c>
      <c r="E2175">
        <f>VLOOKUP(Table1[[#This Row],[STATE_CODE]],Sheet2!$A$4:$B2627,2,FALSE)</f>
        <v>25233432838.619995</v>
      </c>
      <c r="F2175">
        <f>Table1[[#This Row],[VMT_TOTAL]]/Table1[[#This Row],[State 2008 Total]]</f>
        <v>3.1642523237582085E-2</v>
      </c>
    </row>
    <row r="2176" spans="1:6" x14ac:dyDescent="0.35">
      <c r="A2176">
        <v>2008</v>
      </c>
      <c r="B2176">
        <v>45</v>
      </c>
      <c r="C2176">
        <v>43</v>
      </c>
      <c r="D2176">
        <v>412400016</v>
      </c>
      <c r="E2176">
        <f>VLOOKUP(Table1[[#This Row],[STATE_CODE]],Sheet2!$A$4:$B2628,2,FALSE)</f>
        <v>25233432838.619995</v>
      </c>
      <c r="F2176">
        <f>Table1[[#This Row],[VMT_TOTAL]]/Table1[[#This Row],[State 2008 Total]]</f>
        <v>1.6343397215808787E-2</v>
      </c>
    </row>
    <row r="2177" spans="1:6" x14ac:dyDescent="0.35">
      <c r="A2177">
        <v>2008</v>
      </c>
      <c r="B2177">
        <v>45</v>
      </c>
      <c r="C2177">
        <v>45</v>
      </c>
      <c r="D2177">
        <v>1935378906.72</v>
      </c>
      <c r="E2177">
        <f>VLOOKUP(Table1[[#This Row],[STATE_CODE]],Sheet2!$A$4:$B2629,2,FALSE)</f>
        <v>25233432838.619995</v>
      </c>
      <c r="F2177">
        <f>Table1[[#This Row],[VMT_TOTAL]]/Table1[[#This Row],[State 2008 Total]]</f>
        <v>7.6698993715903982E-2</v>
      </c>
    </row>
    <row r="2178" spans="1:6" x14ac:dyDescent="0.35">
      <c r="A2178">
        <v>2008</v>
      </c>
      <c r="B2178">
        <v>45</v>
      </c>
      <c r="C2178">
        <v>47</v>
      </c>
      <c r="D2178">
        <v>208245399</v>
      </c>
      <c r="E2178">
        <f>VLOOKUP(Table1[[#This Row],[STATE_CODE]],Sheet2!$A$4:$B2630,2,FALSE)</f>
        <v>25233432838.619995</v>
      </c>
      <c r="F2178">
        <f>Table1[[#This Row],[VMT_TOTAL]]/Table1[[#This Row],[State 2008 Total]]</f>
        <v>8.2527573767639945E-3</v>
      </c>
    </row>
    <row r="2179" spans="1:6" x14ac:dyDescent="0.35">
      <c r="A2179">
        <v>2008</v>
      </c>
      <c r="B2179">
        <v>45</v>
      </c>
      <c r="C2179">
        <v>49</v>
      </c>
      <c r="D2179">
        <v>88869096.840000004</v>
      </c>
      <c r="E2179">
        <f>VLOOKUP(Table1[[#This Row],[STATE_CODE]],Sheet2!$A$4:$B2631,2,FALSE)</f>
        <v>25233432838.619995</v>
      </c>
      <c r="F2179">
        <f>Table1[[#This Row],[VMT_TOTAL]]/Table1[[#This Row],[State 2008 Total]]</f>
        <v>3.5218789852478993E-3</v>
      </c>
    </row>
    <row r="2180" spans="1:6" x14ac:dyDescent="0.35">
      <c r="A2180">
        <v>2008</v>
      </c>
      <c r="B2180">
        <v>45</v>
      </c>
      <c r="C2180">
        <v>51</v>
      </c>
      <c r="D2180">
        <v>1533814434.0999999</v>
      </c>
      <c r="E2180">
        <f>VLOOKUP(Table1[[#This Row],[STATE_CODE]],Sheet2!$A$4:$B2632,2,FALSE)</f>
        <v>25233432838.619995</v>
      </c>
      <c r="F2180">
        <f>Table1[[#This Row],[VMT_TOTAL]]/Table1[[#This Row],[State 2008 Total]]</f>
        <v>6.0785008679139496E-2</v>
      </c>
    </row>
    <row r="2181" spans="1:6" x14ac:dyDescent="0.35">
      <c r="A2181">
        <v>2008</v>
      </c>
      <c r="B2181">
        <v>45</v>
      </c>
      <c r="C2181">
        <v>53</v>
      </c>
      <c r="D2181">
        <v>654121583</v>
      </c>
      <c r="E2181">
        <f>VLOOKUP(Table1[[#This Row],[STATE_CODE]],Sheet2!$A$4:$B2633,2,FALSE)</f>
        <v>25233432838.619995</v>
      </c>
      <c r="F2181">
        <f>Table1[[#This Row],[VMT_TOTAL]]/Table1[[#This Row],[State 2008 Total]]</f>
        <v>2.5922813878849694E-2</v>
      </c>
    </row>
    <row r="2182" spans="1:6" x14ac:dyDescent="0.35">
      <c r="A2182">
        <v>2008</v>
      </c>
      <c r="B2182">
        <v>45</v>
      </c>
      <c r="C2182">
        <v>55</v>
      </c>
      <c r="D2182">
        <v>460163275.89999998</v>
      </c>
      <c r="E2182">
        <f>VLOOKUP(Table1[[#This Row],[STATE_CODE]],Sheet2!$A$4:$B2634,2,FALSE)</f>
        <v>25233432838.619995</v>
      </c>
      <c r="F2182">
        <f>Table1[[#This Row],[VMT_TOTAL]]/Table1[[#This Row],[State 2008 Total]]</f>
        <v>1.8236253419935632E-2</v>
      </c>
    </row>
    <row r="2183" spans="1:6" x14ac:dyDescent="0.35">
      <c r="A2183">
        <v>2008</v>
      </c>
      <c r="B2183">
        <v>45</v>
      </c>
      <c r="C2183">
        <v>57</v>
      </c>
      <c r="D2183">
        <v>144803841.06</v>
      </c>
      <c r="E2183">
        <f>VLOOKUP(Table1[[#This Row],[STATE_CODE]],Sheet2!$A$4:$B2635,2,FALSE)</f>
        <v>25233432838.619995</v>
      </c>
      <c r="F2183">
        <f>Table1[[#This Row],[VMT_TOTAL]]/Table1[[#This Row],[State 2008 Total]]</f>
        <v>5.7385708074716027E-3</v>
      </c>
    </row>
    <row r="2184" spans="1:6" x14ac:dyDescent="0.35">
      <c r="A2184">
        <v>2008</v>
      </c>
      <c r="B2184">
        <v>45</v>
      </c>
      <c r="C2184">
        <v>59</v>
      </c>
      <c r="D2184">
        <v>455565338.63999999</v>
      </c>
      <c r="E2184">
        <f>VLOOKUP(Table1[[#This Row],[STATE_CODE]],Sheet2!$A$4:$B2636,2,FALSE)</f>
        <v>25233432838.619995</v>
      </c>
      <c r="F2184">
        <f>Table1[[#This Row],[VMT_TOTAL]]/Table1[[#This Row],[State 2008 Total]]</f>
        <v>1.8054037338223482E-2</v>
      </c>
    </row>
    <row r="2185" spans="1:6" x14ac:dyDescent="0.35">
      <c r="A2185">
        <v>2008</v>
      </c>
      <c r="B2185">
        <v>45</v>
      </c>
      <c r="C2185">
        <v>61</v>
      </c>
      <c r="D2185">
        <v>183184149.19999999</v>
      </c>
      <c r="E2185">
        <f>VLOOKUP(Table1[[#This Row],[STATE_CODE]],Sheet2!$A$4:$B2637,2,FALSE)</f>
        <v>25233432838.619995</v>
      </c>
      <c r="F2185">
        <f>Table1[[#This Row],[VMT_TOTAL]]/Table1[[#This Row],[State 2008 Total]]</f>
        <v>7.2595809841471516E-3</v>
      </c>
    </row>
    <row r="2186" spans="1:6" x14ac:dyDescent="0.35">
      <c r="A2186">
        <v>2008</v>
      </c>
      <c r="B2186">
        <v>45</v>
      </c>
      <c r="C2186">
        <v>63</v>
      </c>
      <c r="D2186">
        <v>1547628917.4400001</v>
      </c>
      <c r="E2186">
        <f>VLOOKUP(Table1[[#This Row],[STATE_CODE]],Sheet2!$A$4:$B2638,2,FALSE)</f>
        <v>25233432838.619995</v>
      </c>
      <c r="F2186">
        <f>Table1[[#This Row],[VMT_TOTAL]]/Table1[[#This Row],[State 2008 Total]]</f>
        <v>6.1332476137425908E-2</v>
      </c>
    </row>
    <row r="2187" spans="1:6" x14ac:dyDescent="0.35">
      <c r="A2187">
        <v>2008</v>
      </c>
      <c r="B2187">
        <v>45</v>
      </c>
      <c r="C2187">
        <v>67</v>
      </c>
      <c r="D2187">
        <v>125609234.54000001</v>
      </c>
      <c r="E2187">
        <f>VLOOKUP(Table1[[#This Row],[STATE_CODE]],Sheet2!$A$4:$B2639,2,FALSE)</f>
        <v>25233432838.619995</v>
      </c>
      <c r="F2187">
        <f>Table1[[#This Row],[VMT_TOTAL]]/Table1[[#This Row],[State 2008 Total]]</f>
        <v>4.9778892687067904E-3</v>
      </c>
    </row>
    <row r="2188" spans="1:6" x14ac:dyDescent="0.35">
      <c r="A2188">
        <v>2008</v>
      </c>
      <c r="B2188">
        <v>45</v>
      </c>
      <c r="C2188">
        <v>69</v>
      </c>
      <c r="D2188">
        <v>31025142.899999999</v>
      </c>
      <c r="E2188">
        <f>VLOOKUP(Table1[[#This Row],[STATE_CODE]],Sheet2!$A$4:$B2640,2,FALSE)</f>
        <v>25233432838.619995</v>
      </c>
      <c r="F2188">
        <f>Table1[[#This Row],[VMT_TOTAL]]/Table1[[#This Row],[State 2008 Total]]</f>
        <v>1.2295252531996257E-3</v>
      </c>
    </row>
    <row r="2189" spans="1:6" x14ac:dyDescent="0.35">
      <c r="A2189">
        <v>2008</v>
      </c>
      <c r="B2189">
        <v>45</v>
      </c>
      <c r="C2189">
        <v>71</v>
      </c>
      <c r="D2189">
        <v>377542845.80000001</v>
      </c>
      <c r="E2189">
        <f>VLOOKUP(Table1[[#This Row],[STATE_CODE]],Sheet2!$A$4:$B2641,2,FALSE)</f>
        <v>25233432838.619995</v>
      </c>
      <c r="F2189">
        <f>Table1[[#This Row],[VMT_TOTAL]]/Table1[[#This Row],[State 2008 Total]]</f>
        <v>1.4962008863976974E-2</v>
      </c>
    </row>
    <row r="2190" spans="1:6" x14ac:dyDescent="0.35">
      <c r="A2190">
        <v>2008</v>
      </c>
      <c r="B2190">
        <v>45</v>
      </c>
      <c r="C2190">
        <v>73</v>
      </c>
      <c r="D2190">
        <v>166389221.75999999</v>
      </c>
      <c r="E2190">
        <f>VLOOKUP(Table1[[#This Row],[STATE_CODE]],Sheet2!$A$4:$B2642,2,FALSE)</f>
        <v>25233432838.619995</v>
      </c>
      <c r="F2190">
        <f>Table1[[#This Row],[VMT_TOTAL]]/Table1[[#This Row],[State 2008 Total]]</f>
        <v>6.5939986376066829E-3</v>
      </c>
    </row>
    <row r="2191" spans="1:6" x14ac:dyDescent="0.35">
      <c r="A2191">
        <v>2008</v>
      </c>
      <c r="B2191">
        <v>45</v>
      </c>
      <c r="C2191">
        <v>75</v>
      </c>
      <c r="D2191">
        <v>788471201.41999996</v>
      </c>
      <c r="E2191">
        <f>VLOOKUP(Table1[[#This Row],[STATE_CODE]],Sheet2!$A$4:$B2643,2,FALSE)</f>
        <v>25233432838.619995</v>
      </c>
      <c r="F2191">
        <f>Table1[[#This Row],[VMT_TOTAL]]/Table1[[#This Row],[State 2008 Total]]</f>
        <v>3.1247084233946867E-2</v>
      </c>
    </row>
    <row r="2192" spans="1:6" x14ac:dyDescent="0.35">
      <c r="A2192">
        <v>2008</v>
      </c>
      <c r="B2192">
        <v>45</v>
      </c>
      <c r="C2192">
        <v>77</v>
      </c>
      <c r="D2192">
        <v>275983727.44</v>
      </c>
      <c r="E2192">
        <f>VLOOKUP(Table1[[#This Row],[STATE_CODE]],Sheet2!$A$4:$B2644,2,FALSE)</f>
        <v>25233432838.619995</v>
      </c>
      <c r="F2192">
        <f>Table1[[#This Row],[VMT_TOTAL]]/Table1[[#This Row],[State 2008 Total]]</f>
        <v>1.0937224800329364E-2</v>
      </c>
    </row>
    <row r="2193" spans="1:6" x14ac:dyDescent="0.35">
      <c r="A2193">
        <v>2008</v>
      </c>
      <c r="B2193">
        <v>45</v>
      </c>
      <c r="C2193">
        <v>79</v>
      </c>
      <c r="D2193">
        <v>2261494546.6999998</v>
      </c>
      <c r="E2193">
        <f>VLOOKUP(Table1[[#This Row],[STATE_CODE]],Sheet2!$A$4:$B2645,2,FALSE)</f>
        <v>25233432838.619995</v>
      </c>
      <c r="F2193">
        <f>Table1[[#This Row],[VMT_TOTAL]]/Table1[[#This Row],[State 2008 Total]]</f>
        <v>8.9622944335927296E-2</v>
      </c>
    </row>
    <row r="2194" spans="1:6" x14ac:dyDescent="0.35">
      <c r="A2194">
        <v>2008</v>
      </c>
      <c r="B2194">
        <v>45</v>
      </c>
      <c r="C2194">
        <v>81</v>
      </c>
      <c r="D2194">
        <v>37120818</v>
      </c>
      <c r="E2194">
        <f>VLOOKUP(Table1[[#This Row],[STATE_CODE]],Sheet2!$A$4:$B2646,2,FALSE)</f>
        <v>25233432838.619995</v>
      </c>
      <c r="F2194">
        <f>Table1[[#This Row],[VMT_TOTAL]]/Table1[[#This Row],[State 2008 Total]]</f>
        <v>1.4710966295155155E-3</v>
      </c>
    </row>
    <row r="2195" spans="1:6" x14ac:dyDescent="0.35">
      <c r="A2195">
        <v>2008</v>
      </c>
      <c r="B2195">
        <v>45</v>
      </c>
      <c r="C2195">
        <v>83</v>
      </c>
      <c r="D2195">
        <v>1759587086.3599999</v>
      </c>
      <c r="E2195">
        <f>VLOOKUP(Table1[[#This Row],[STATE_CODE]],Sheet2!$A$4:$B2647,2,FALSE)</f>
        <v>25233432838.619995</v>
      </c>
      <c r="F2195">
        <f>Table1[[#This Row],[VMT_TOTAL]]/Table1[[#This Row],[State 2008 Total]]</f>
        <v>6.9732370447311315E-2</v>
      </c>
    </row>
    <row r="2196" spans="1:6" x14ac:dyDescent="0.35">
      <c r="A2196">
        <v>2008</v>
      </c>
      <c r="B2196">
        <v>45</v>
      </c>
      <c r="C2196">
        <v>85</v>
      </c>
      <c r="D2196">
        <v>475709989.60000002</v>
      </c>
      <c r="E2196">
        <f>VLOOKUP(Table1[[#This Row],[STATE_CODE]],Sheet2!$A$4:$B2648,2,FALSE)</f>
        <v>25233432838.619995</v>
      </c>
      <c r="F2196">
        <f>Table1[[#This Row],[VMT_TOTAL]]/Table1[[#This Row],[State 2008 Total]]</f>
        <v>1.8852369102626481E-2</v>
      </c>
    </row>
    <row r="2197" spans="1:6" x14ac:dyDescent="0.35">
      <c r="A2197">
        <v>2008</v>
      </c>
      <c r="B2197">
        <v>45</v>
      </c>
      <c r="C2197">
        <v>87</v>
      </c>
      <c r="D2197">
        <v>66024021</v>
      </c>
      <c r="E2197">
        <f>VLOOKUP(Table1[[#This Row],[STATE_CODE]],Sheet2!$A$4:$B2649,2,FALSE)</f>
        <v>25233432838.619995</v>
      </c>
      <c r="F2197">
        <f>Table1[[#This Row],[VMT_TOTAL]]/Table1[[#This Row],[State 2008 Total]]</f>
        <v>2.6165294838104486E-3</v>
      </c>
    </row>
    <row r="2198" spans="1:6" x14ac:dyDescent="0.35">
      <c r="A2198">
        <v>2008</v>
      </c>
      <c r="B2198">
        <v>45</v>
      </c>
      <c r="C2198">
        <v>89</v>
      </c>
      <c r="D2198">
        <v>81656268.959999993</v>
      </c>
      <c r="E2198">
        <f>VLOOKUP(Table1[[#This Row],[STATE_CODE]],Sheet2!$A$4:$B2650,2,FALSE)</f>
        <v>25233432838.619995</v>
      </c>
      <c r="F2198">
        <f>Table1[[#This Row],[VMT_TOTAL]]/Table1[[#This Row],[State 2008 Total]]</f>
        <v>3.2360348860272529E-3</v>
      </c>
    </row>
    <row r="2199" spans="1:6" x14ac:dyDescent="0.35">
      <c r="A2199">
        <v>2008</v>
      </c>
      <c r="B2199">
        <v>45</v>
      </c>
      <c r="C2199">
        <v>91</v>
      </c>
      <c r="D2199">
        <v>1029589347.9</v>
      </c>
      <c r="E2199">
        <f>VLOOKUP(Table1[[#This Row],[STATE_CODE]],Sheet2!$A$4:$B2651,2,FALSE)</f>
        <v>25233432838.619995</v>
      </c>
      <c r="F2199">
        <f>Table1[[#This Row],[VMT_TOTAL]]/Table1[[#This Row],[State 2008 Total]]</f>
        <v>4.0802587364340066E-2</v>
      </c>
    </row>
    <row r="2200" spans="1:6" x14ac:dyDescent="0.35">
      <c r="A2200">
        <v>2008</v>
      </c>
      <c r="B2200">
        <v>46</v>
      </c>
      <c r="C2200">
        <v>3</v>
      </c>
      <c r="D2200">
        <v>68340061.680000007</v>
      </c>
      <c r="E2200">
        <f>VLOOKUP(Table1[[#This Row],[STATE_CODE]],Sheet2!$A$4:$B2652,2,FALSE)</f>
        <v>4860661546.5360003</v>
      </c>
      <c r="F2200">
        <f>Table1[[#This Row],[VMT_TOTAL]]/Table1[[#This Row],[State 2008 Total]]</f>
        <v>1.4059827253083121E-2</v>
      </c>
    </row>
    <row r="2201" spans="1:6" x14ac:dyDescent="0.35">
      <c r="A2201">
        <v>2008</v>
      </c>
      <c r="B2201">
        <v>46</v>
      </c>
      <c r="C2201">
        <v>5</v>
      </c>
      <c r="D2201">
        <v>59388440.630000003</v>
      </c>
      <c r="E2201">
        <f>VLOOKUP(Table1[[#This Row],[STATE_CODE]],Sheet2!$A$4:$B2653,2,FALSE)</f>
        <v>4860661546.5360003</v>
      </c>
      <c r="F2201">
        <f>Table1[[#This Row],[VMT_TOTAL]]/Table1[[#This Row],[State 2008 Total]]</f>
        <v>1.2218180603898203E-2</v>
      </c>
    </row>
    <row r="2202" spans="1:6" x14ac:dyDescent="0.35">
      <c r="A2202">
        <v>2008</v>
      </c>
      <c r="B2202">
        <v>46</v>
      </c>
      <c r="C2202">
        <v>7</v>
      </c>
      <c r="D2202">
        <v>14601830.960000001</v>
      </c>
      <c r="E2202">
        <f>VLOOKUP(Table1[[#This Row],[STATE_CODE]],Sheet2!$A$4:$B2654,2,FALSE)</f>
        <v>4860661546.5360003</v>
      </c>
      <c r="F2202">
        <f>Table1[[#This Row],[VMT_TOTAL]]/Table1[[#This Row],[State 2008 Total]]</f>
        <v>3.004083049231466E-3</v>
      </c>
    </row>
    <row r="2203" spans="1:6" x14ac:dyDescent="0.35">
      <c r="A2203">
        <v>2008</v>
      </c>
      <c r="B2203">
        <v>46</v>
      </c>
      <c r="C2203">
        <v>9</v>
      </c>
      <c r="D2203">
        <v>23767422.190000001</v>
      </c>
      <c r="E2203">
        <f>VLOOKUP(Table1[[#This Row],[STATE_CODE]],Sheet2!$A$4:$B2655,2,FALSE)</f>
        <v>4860661546.5360003</v>
      </c>
      <c r="F2203">
        <f>Table1[[#This Row],[VMT_TOTAL]]/Table1[[#This Row],[State 2008 Total]]</f>
        <v>4.889750492283935E-3</v>
      </c>
    </row>
    <row r="2204" spans="1:6" x14ac:dyDescent="0.35">
      <c r="A2204">
        <v>2008</v>
      </c>
      <c r="B2204">
        <v>46</v>
      </c>
      <c r="C2204">
        <v>11</v>
      </c>
      <c r="D2204">
        <v>129438116.86399999</v>
      </c>
      <c r="E2204">
        <f>VLOOKUP(Table1[[#This Row],[STATE_CODE]],Sheet2!$A$4:$B2656,2,FALSE)</f>
        <v>4860661546.5360003</v>
      </c>
      <c r="F2204">
        <f>Table1[[#This Row],[VMT_TOTAL]]/Table1[[#This Row],[State 2008 Total]]</f>
        <v>2.6629732521953803E-2</v>
      </c>
    </row>
    <row r="2205" spans="1:6" x14ac:dyDescent="0.35">
      <c r="A2205">
        <v>2008</v>
      </c>
      <c r="B2205">
        <v>46</v>
      </c>
      <c r="C2205">
        <v>13</v>
      </c>
      <c r="D2205">
        <v>148255494.09999999</v>
      </c>
      <c r="E2205">
        <f>VLOOKUP(Table1[[#This Row],[STATE_CODE]],Sheet2!$A$4:$B2657,2,FALSE)</f>
        <v>4860661546.5360003</v>
      </c>
      <c r="F2205">
        <f>Table1[[#This Row],[VMT_TOTAL]]/Table1[[#This Row],[State 2008 Total]]</f>
        <v>3.0501093869754369E-2</v>
      </c>
    </row>
    <row r="2206" spans="1:6" x14ac:dyDescent="0.35">
      <c r="A2206">
        <v>2008</v>
      </c>
      <c r="B2206">
        <v>46</v>
      </c>
      <c r="C2206">
        <v>15</v>
      </c>
      <c r="D2206">
        <v>80302969.319999993</v>
      </c>
      <c r="E2206">
        <f>VLOOKUP(Table1[[#This Row],[STATE_CODE]],Sheet2!$A$4:$B2658,2,FALSE)</f>
        <v>4860661546.5360003</v>
      </c>
      <c r="F2206">
        <f>Table1[[#This Row],[VMT_TOTAL]]/Table1[[#This Row],[State 2008 Total]]</f>
        <v>1.652099586675166E-2</v>
      </c>
    </row>
    <row r="2207" spans="1:6" x14ac:dyDescent="0.35">
      <c r="A2207">
        <v>2008</v>
      </c>
      <c r="B2207">
        <v>46</v>
      </c>
      <c r="C2207">
        <v>19</v>
      </c>
      <c r="D2207">
        <v>69726698.060000002</v>
      </c>
      <c r="E2207">
        <f>VLOOKUP(Table1[[#This Row],[STATE_CODE]],Sheet2!$A$4:$B2659,2,FALSE)</f>
        <v>4860661546.5360003</v>
      </c>
      <c r="F2207">
        <f>Table1[[#This Row],[VMT_TOTAL]]/Table1[[#This Row],[State 2008 Total]]</f>
        <v>1.4345104548513862E-2</v>
      </c>
    </row>
    <row r="2208" spans="1:6" x14ac:dyDescent="0.35">
      <c r="A2208">
        <v>2008</v>
      </c>
      <c r="B2208">
        <v>46</v>
      </c>
      <c r="C2208">
        <v>21</v>
      </c>
      <c r="D2208">
        <v>8470619.0879999995</v>
      </c>
      <c r="E2208">
        <f>VLOOKUP(Table1[[#This Row],[STATE_CODE]],Sheet2!$A$4:$B2660,2,FALSE)</f>
        <v>4860661546.5360003</v>
      </c>
      <c r="F2208">
        <f>Table1[[#This Row],[VMT_TOTAL]]/Table1[[#This Row],[State 2008 Total]]</f>
        <v>1.7426885223137316E-3</v>
      </c>
    </row>
    <row r="2209" spans="1:6" x14ac:dyDescent="0.35">
      <c r="A2209">
        <v>2008</v>
      </c>
      <c r="B2209">
        <v>46</v>
      </c>
      <c r="C2209">
        <v>23</v>
      </c>
      <c r="D2209">
        <v>20684887.109999999</v>
      </c>
      <c r="E2209">
        <f>VLOOKUP(Table1[[#This Row],[STATE_CODE]],Sheet2!$A$4:$B2661,2,FALSE)</f>
        <v>4860661546.5360003</v>
      </c>
      <c r="F2209">
        <f>Table1[[#This Row],[VMT_TOTAL]]/Table1[[#This Row],[State 2008 Total]]</f>
        <v>4.2555703399553288E-3</v>
      </c>
    </row>
    <row r="2210" spans="1:6" x14ac:dyDescent="0.35">
      <c r="A2210">
        <v>2008</v>
      </c>
      <c r="B2210">
        <v>46</v>
      </c>
      <c r="C2210">
        <v>25</v>
      </c>
      <c r="D2210">
        <v>13956844.9</v>
      </c>
      <c r="E2210">
        <f>VLOOKUP(Table1[[#This Row],[STATE_CODE]],Sheet2!$A$4:$B2662,2,FALSE)</f>
        <v>4860661546.5360003</v>
      </c>
      <c r="F2210">
        <f>Table1[[#This Row],[VMT_TOTAL]]/Table1[[#This Row],[State 2008 Total]]</f>
        <v>2.8713879307121245E-3</v>
      </c>
    </row>
    <row r="2211" spans="1:6" x14ac:dyDescent="0.35">
      <c r="A2211">
        <v>2008</v>
      </c>
      <c r="B2211">
        <v>46</v>
      </c>
      <c r="C2211">
        <v>27</v>
      </c>
      <c r="D2211">
        <v>38552923.294</v>
      </c>
      <c r="E2211">
        <f>VLOOKUP(Table1[[#This Row],[STATE_CODE]],Sheet2!$A$4:$B2663,2,FALSE)</f>
        <v>4860661546.5360003</v>
      </c>
      <c r="F2211">
        <f>Table1[[#This Row],[VMT_TOTAL]]/Table1[[#This Row],[State 2008 Total]]</f>
        <v>7.9316206086134777E-3</v>
      </c>
    </row>
    <row r="2212" spans="1:6" x14ac:dyDescent="0.35">
      <c r="A2212">
        <v>2008</v>
      </c>
      <c r="B2212">
        <v>46</v>
      </c>
      <c r="C2212">
        <v>29</v>
      </c>
      <c r="D2212">
        <v>142943909.942</v>
      </c>
      <c r="E2212">
        <f>VLOOKUP(Table1[[#This Row],[STATE_CODE]],Sheet2!$A$4:$B2664,2,FALSE)</f>
        <v>4860661546.5360003</v>
      </c>
      <c r="F2212">
        <f>Table1[[#This Row],[VMT_TOTAL]]/Table1[[#This Row],[State 2008 Total]]</f>
        <v>2.9408324067301175E-2</v>
      </c>
    </row>
    <row r="2213" spans="1:6" x14ac:dyDescent="0.35">
      <c r="A2213">
        <v>2008</v>
      </c>
      <c r="B2213">
        <v>46</v>
      </c>
      <c r="C2213">
        <v>31</v>
      </c>
      <c r="D2213">
        <v>18520189.629999999</v>
      </c>
      <c r="E2213">
        <f>VLOOKUP(Table1[[#This Row],[STATE_CODE]],Sheet2!$A$4:$B2665,2,FALSE)</f>
        <v>4860661546.5360003</v>
      </c>
      <c r="F2213">
        <f>Table1[[#This Row],[VMT_TOTAL]]/Table1[[#This Row],[State 2008 Total]]</f>
        <v>3.8102199572398947E-3</v>
      </c>
    </row>
    <row r="2214" spans="1:6" x14ac:dyDescent="0.35">
      <c r="A2214">
        <v>2008</v>
      </c>
      <c r="B2214">
        <v>46</v>
      </c>
      <c r="C2214">
        <v>33</v>
      </c>
      <c r="D2214">
        <v>76667223.040000007</v>
      </c>
      <c r="E2214">
        <f>VLOOKUP(Table1[[#This Row],[STATE_CODE]],Sheet2!$A$4:$B2666,2,FALSE)</f>
        <v>4860661546.5360003</v>
      </c>
      <c r="F2214">
        <f>Table1[[#This Row],[VMT_TOTAL]]/Table1[[#This Row],[State 2008 Total]]</f>
        <v>1.5773001741838554E-2</v>
      </c>
    </row>
    <row r="2215" spans="1:6" x14ac:dyDescent="0.35">
      <c r="A2215">
        <v>2008</v>
      </c>
      <c r="B2215">
        <v>46</v>
      </c>
      <c r="C2215">
        <v>35</v>
      </c>
      <c r="D2215">
        <v>111194814.65000001</v>
      </c>
      <c r="E2215">
        <f>VLOOKUP(Table1[[#This Row],[STATE_CODE]],Sheet2!$A$4:$B2667,2,FALSE)</f>
        <v>4860661546.5360003</v>
      </c>
      <c r="F2215">
        <f>Table1[[#This Row],[VMT_TOTAL]]/Table1[[#This Row],[State 2008 Total]]</f>
        <v>2.2876477529945306E-2</v>
      </c>
    </row>
    <row r="2216" spans="1:6" x14ac:dyDescent="0.35">
      <c r="A2216">
        <v>2008</v>
      </c>
      <c r="B2216">
        <v>46</v>
      </c>
      <c r="C2216">
        <v>37</v>
      </c>
      <c r="D2216">
        <v>39736758.350000001</v>
      </c>
      <c r="E2216">
        <f>VLOOKUP(Table1[[#This Row],[STATE_CODE]],Sheet2!$A$4:$B2668,2,FALSE)</f>
        <v>4860661546.5360003</v>
      </c>
      <c r="F2216">
        <f>Table1[[#This Row],[VMT_TOTAL]]/Table1[[#This Row],[State 2008 Total]]</f>
        <v>8.1751749159162928E-3</v>
      </c>
    </row>
    <row r="2217" spans="1:6" x14ac:dyDescent="0.35">
      <c r="A2217">
        <v>2008</v>
      </c>
      <c r="B2217">
        <v>46</v>
      </c>
      <c r="C2217">
        <v>39</v>
      </c>
      <c r="D2217">
        <v>58295987</v>
      </c>
      <c r="E2217">
        <f>VLOOKUP(Table1[[#This Row],[STATE_CODE]],Sheet2!$A$4:$B2669,2,FALSE)</f>
        <v>4860661546.5360003</v>
      </c>
      <c r="F2217">
        <f>Table1[[#This Row],[VMT_TOTAL]]/Table1[[#This Row],[State 2008 Total]]</f>
        <v>1.199342650005023E-2</v>
      </c>
    </row>
    <row r="2218" spans="1:6" x14ac:dyDescent="0.35">
      <c r="A2218">
        <v>2008</v>
      </c>
      <c r="B2218">
        <v>46</v>
      </c>
      <c r="C2218">
        <v>41</v>
      </c>
      <c r="D2218">
        <v>17517196.27</v>
      </c>
      <c r="E2218">
        <f>VLOOKUP(Table1[[#This Row],[STATE_CODE]],Sheet2!$A$4:$B2670,2,FALSE)</f>
        <v>4860661546.5360003</v>
      </c>
      <c r="F2218">
        <f>Table1[[#This Row],[VMT_TOTAL]]/Table1[[#This Row],[State 2008 Total]]</f>
        <v>3.6038708110594135E-3</v>
      </c>
    </row>
    <row r="2219" spans="1:6" x14ac:dyDescent="0.35">
      <c r="A2219">
        <v>2008</v>
      </c>
      <c r="B2219">
        <v>46</v>
      </c>
      <c r="C2219">
        <v>45</v>
      </c>
      <c r="D2219">
        <v>32975438.68</v>
      </c>
      <c r="E2219">
        <f>VLOOKUP(Table1[[#This Row],[STATE_CODE]],Sheet2!$A$4:$B2671,2,FALSE)</f>
        <v>4860661546.5360003</v>
      </c>
      <c r="F2219">
        <f>Table1[[#This Row],[VMT_TOTAL]]/Table1[[#This Row],[State 2008 Total]]</f>
        <v>6.784146224601933E-3</v>
      </c>
    </row>
    <row r="2220" spans="1:6" x14ac:dyDescent="0.35">
      <c r="A2220">
        <v>2008</v>
      </c>
      <c r="B2220">
        <v>46</v>
      </c>
      <c r="C2220">
        <v>47</v>
      </c>
      <c r="D2220">
        <v>69161218.549999997</v>
      </c>
      <c r="E2220">
        <f>VLOOKUP(Table1[[#This Row],[STATE_CODE]],Sheet2!$A$4:$B2672,2,FALSE)</f>
        <v>4860661546.5360003</v>
      </c>
      <c r="F2220">
        <f>Table1[[#This Row],[VMT_TOTAL]]/Table1[[#This Row],[State 2008 Total]]</f>
        <v>1.4228766575876578E-2</v>
      </c>
    </row>
    <row r="2221" spans="1:6" x14ac:dyDescent="0.35">
      <c r="A2221">
        <v>2008</v>
      </c>
      <c r="B2221">
        <v>46</v>
      </c>
      <c r="C2221">
        <v>49</v>
      </c>
      <c r="D2221">
        <v>12307375.49</v>
      </c>
      <c r="E2221">
        <f>VLOOKUP(Table1[[#This Row],[STATE_CODE]],Sheet2!$A$4:$B2673,2,FALSE)</f>
        <v>4860661546.5360003</v>
      </c>
      <c r="F2221">
        <f>Table1[[#This Row],[VMT_TOTAL]]/Table1[[#This Row],[State 2008 Total]]</f>
        <v>2.5320371254342893E-3</v>
      </c>
    </row>
    <row r="2222" spans="1:6" x14ac:dyDescent="0.35">
      <c r="A2222">
        <v>2008</v>
      </c>
      <c r="B2222">
        <v>46</v>
      </c>
      <c r="C2222">
        <v>51</v>
      </c>
      <c r="D2222">
        <v>49224559.879999898</v>
      </c>
      <c r="E2222">
        <f>VLOOKUP(Table1[[#This Row],[STATE_CODE]],Sheet2!$A$4:$B2674,2,FALSE)</f>
        <v>4860661546.5360003</v>
      </c>
      <c r="F2222">
        <f>Table1[[#This Row],[VMT_TOTAL]]/Table1[[#This Row],[State 2008 Total]]</f>
        <v>1.0127131751249021E-2</v>
      </c>
    </row>
    <row r="2223" spans="1:6" x14ac:dyDescent="0.35">
      <c r="A2223">
        <v>2008</v>
      </c>
      <c r="B2223">
        <v>46</v>
      </c>
      <c r="C2223">
        <v>53</v>
      </c>
      <c r="D2223">
        <v>22323178.870000001</v>
      </c>
      <c r="E2223">
        <f>VLOOKUP(Table1[[#This Row],[STATE_CODE]],Sheet2!$A$4:$B2675,2,FALSE)</f>
        <v>4860661546.5360003</v>
      </c>
      <c r="F2223">
        <f>Table1[[#This Row],[VMT_TOTAL]]/Table1[[#This Row],[State 2008 Total]]</f>
        <v>4.5926215302747918E-3</v>
      </c>
    </row>
    <row r="2224" spans="1:6" x14ac:dyDescent="0.35">
      <c r="A2224">
        <v>2008</v>
      </c>
      <c r="B2224">
        <v>46</v>
      </c>
      <c r="C2224">
        <v>55</v>
      </c>
      <c r="D2224">
        <v>18018895.530000001</v>
      </c>
      <c r="E2224">
        <f>VLOOKUP(Table1[[#This Row],[STATE_CODE]],Sheet2!$A$4:$B2676,2,FALSE)</f>
        <v>4860661546.5360003</v>
      </c>
      <c r="F2224">
        <f>Table1[[#This Row],[VMT_TOTAL]]/Table1[[#This Row],[State 2008 Total]]</f>
        <v>3.707087061604063E-3</v>
      </c>
    </row>
    <row r="2225" spans="1:6" x14ac:dyDescent="0.35">
      <c r="A2225">
        <v>2008</v>
      </c>
      <c r="B2225">
        <v>46</v>
      </c>
      <c r="C2225">
        <v>57</v>
      </c>
      <c r="D2225">
        <v>30051314.6199999</v>
      </c>
      <c r="E2225">
        <f>VLOOKUP(Table1[[#This Row],[STATE_CODE]],Sheet2!$A$4:$B2677,2,FALSE)</f>
        <v>4860661546.5360003</v>
      </c>
      <c r="F2225">
        <f>Table1[[#This Row],[VMT_TOTAL]]/Table1[[#This Row],[State 2008 Total]]</f>
        <v>6.182556496124746E-3</v>
      </c>
    </row>
    <row r="2226" spans="1:6" x14ac:dyDescent="0.35">
      <c r="A2226">
        <v>2008</v>
      </c>
      <c r="B2226">
        <v>46</v>
      </c>
      <c r="C2226">
        <v>59</v>
      </c>
      <c r="D2226">
        <v>17959807.390000001</v>
      </c>
      <c r="E2226">
        <f>VLOOKUP(Table1[[#This Row],[STATE_CODE]],Sheet2!$A$4:$B2678,2,FALSE)</f>
        <v>4860661546.5360003</v>
      </c>
      <c r="F2226">
        <f>Table1[[#This Row],[VMT_TOTAL]]/Table1[[#This Row],[State 2008 Total]]</f>
        <v>3.6949306628434641E-3</v>
      </c>
    </row>
    <row r="2227" spans="1:6" x14ac:dyDescent="0.35">
      <c r="A2227">
        <v>2008</v>
      </c>
      <c r="B2227">
        <v>46</v>
      </c>
      <c r="C2227">
        <v>61</v>
      </c>
      <c r="D2227">
        <v>63495779.740000002</v>
      </c>
      <c r="E2227">
        <f>VLOOKUP(Table1[[#This Row],[STATE_CODE]],Sheet2!$A$4:$B2679,2,FALSE)</f>
        <v>4860661546.5360003</v>
      </c>
      <c r="F2227">
        <f>Table1[[#This Row],[VMT_TOTAL]]/Table1[[#This Row],[State 2008 Total]]</f>
        <v>1.3063197083790151E-2</v>
      </c>
    </row>
    <row r="2228" spans="1:6" x14ac:dyDescent="0.35">
      <c r="A2228">
        <v>2008</v>
      </c>
      <c r="B2228">
        <v>46</v>
      </c>
      <c r="C2228">
        <v>63</v>
      </c>
      <c r="D2228">
        <v>18543048.890000001</v>
      </c>
      <c r="E2228">
        <f>VLOOKUP(Table1[[#This Row],[STATE_CODE]],Sheet2!$A$4:$B2680,2,FALSE)</f>
        <v>4860661546.5360003</v>
      </c>
      <c r="F2228">
        <f>Table1[[#This Row],[VMT_TOTAL]]/Table1[[#This Row],[State 2008 Total]]</f>
        <v>3.8149228685167131E-3</v>
      </c>
    </row>
    <row r="2229" spans="1:6" x14ac:dyDescent="0.35">
      <c r="A2229">
        <v>2008</v>
      </c>
      <c r="B2229">
        <v>46</v>
      </c>
      <c r="C2229">
        <v>65</v>
      </c>
      <c r="D2229">
        <v>56700542.859999999</v>
      </c>
      <c r="E2229">
        <f>VLOOKUP(Table1[[#This Row],[STATE_CODE]],Sheet2!$A$4:$B2681,2,FALSE)</f>
        <v>4860661546.5360003</v>
      </c>
      <c r="F2229">
        <f>Table1[[#This Row],[VMT_TOTAL]]/Table1[[#This Row],[State 2008 Total]]</f>
        <v>1.1665190492518084E-2</v>
      </c>
    </row>
    <row r="2230" spans="1:6" x14ac:dyDescent="0.35">
      <c r="A2230">
        <v>2008</v>
      </c>
      <c r="B2230">
        <v>46</v>
      </c>
      <c r="C2230">
        <v>67</v>
      </c>
      <c r="D2230">
        <v>32557964.809999999</v>
      </c>
      <c r="E2230">
        <f>VLOOKUP(Table1[[#This Row],[STATE_CODE]],Sheet2!$A$4:$B2682,2,FALSE)</f>
        <v>4860661546.5360003</v>
      </c>
      <c r="F2230">
        <f>Table1[[#This Row],[VMT_TOTAL]]/Table1[[#This Row],[State 2008 Total]]</f>
        <v>6.6982579425228159E-3</v>
      </c>
    </row>
    <row r="2231" spans="1:6" x14ac:dyDescent="0.35">
      <c r="A2231">
        <v>2008</v>
      </c>
      <c r="B2231">
        <v>46</v>
      </c>
      <c r="C2231">
        <v>69</v>
      </c>
      <c r="D2231">
        <v>8863624.7640000004</v>
      </c>
      <c r="E2231">
        <f>VLOOKUP(Table1[[#This Row],[STATE_CODE]],Sheet2!$A$4:$B2683,2,FALSE)</f>
        <v>4860661546.5360003</v>
      </c>
      <c r="F2231">
        <f>Table1[[#This Row],[VMT_TOTAL]]/Table1[[#This Row],[State 2008 Total]]</f>
        <v>1.8235428817949179E-3</v>
      </c>
    </row>
    <row r="2232" spans="1:6" x14ac:dyDescent="0.35">
      <c r="A2232">
        <v>2008</v>
      </c>
      <c r="B2232">
        <v>46</v>
      </c>
      <c r="C2232">
        <v>71</v>
      </c>
      <c r="D2232">
        <v>112774528.462</v>
      </c>
      <c r="E2232">
        <f>VLOOKUP(Table1[[#This Row],[STATE_CODE]],Sheet2!$A$4:$B2684,2,FALSE)</f>
        <v>4860661546.5360003</v>
      </c>
      <c r="F2232">
        <f>Table1[[#This Row],[VMT_TOTAL]]/Table1[[#This Row],[State 2008 Total]]</f>
        <v>2.3201477284994242E-2</v>
      </c>
    </row>
    <row r="2233" spans="1:6" x14ac:dyDescent="0.35">
      <c r="A2233">
        <v>2008</v>
      </c>
      <c r="B2233">
        <v>46</v>
      </c>
      <c r="C2233">
        <v>75</v>
      </c>
      <c r="D2233">
        <v>84614761.884000003</v>
      </c>
      <c r="E2233">
        <f>VLOOKUP(Table1[[#This Row],[STATE_CODE]],Sheet2!$A$4:$B2685,2,FALSE)</f>
        <v>4860661546.5360003</v>
      </c>
      <c r="F2233">
        <f>Table1[[#This Row],[VMT_TOTAL]]/Table1[[#This Row],[State 2008 Total]]</f>
        <v>1.7408075232948808E-2</v>
      </c>
    </row>
    <row r="2234" spans="1:6" x14ac:dyDescent="0.35">
      <c r="A2234">
        <v>2008</v>
      </c>
      <c r="B2234">
        <v>46</v>
      </c>
      <c r="C2234">
        <v>77</v>
      </c>
      <c r="D2234">
        <v>41063531.409999996</v>
      </c>
      <c r="E2234">
        <f>VLOOKUP(Table1[[#This Row],[STATE_CODE]],Sheet2!$A$4:$B2686,2,FALSE)</f>
        <v>4860661546.5360003</v>
      </c>
      <c r="F2234">
        <f>Table1[[#This Row],[VMT_TOTAL]]/Table1[[#This Row],[State 2008 Total]]</f>
        <v>8.4481363322373958E-3</v>
      </c>
    </row>
    <row r="2235" spans="1:6" x14ac:dyDescent="0.35">
      <c r="A2235">
        <v>2008</v>
      </c>
      <c r="B2235">
        <v>46</v>
      </c>
      <c r="C2235">
        <v>79</v>
      </c>
      <c r="D2235">
        <v>41050724.702</v>
      </c>
      <c r="E2235">
        <f>VLOOKUP(Table1[[#This Row],[STATE_CODE]],Sheet2!$A$4:$B2687,2,FALSE)</f>
        <v>4860661546.5360003</v>
      </c>
      <c r="F2235">
        <f>Table1[[#This Row],[VMT_TOTAL]]/Table1[[#This Row],[State 2008 Total]]</f>
        <v>8.4455015657807359E-3</v>
      </c>
    </row>
    <row r="2236" spans="1:6" x14ac:dyDescent="0.35">
      <c r="A2236">
        <v>2008</v>
      </c>
      <c r="B2236">
        <v>46</v>
      </c>
      <c r="C2236">
        <v>81</v>
      </c>
      <c r="D2236">
        <v>182061635.65599999</v>
      </c>
      <c r="E2236">
        <f>VLOOKUP(Table1[[#This Row],[STATE_CODE]],Sheet2!$A$4:$B2688,2,FALSE)</f>
        <v>4860661546.5360003</v>
      </c>
      <c r="F2236">
        <f>Table1[[#This Row],[VMT_TOTAL]]/Table1[[#This Row],[State 2008 Total]]</f>
        <v>3.74561433485835E-2</v>
      </c>
    </row>
    <row r="2237" spans="1:6" x14ac:dyDescent="0.35">
      <c r="A2237">
        <v>2008</v>
      </c>
      <c r="B2237">
        <v>46</v>
      </c>
      <c r="C2237">
        <v>83</v>
      </c>
      <c r="D2237">
        <v>259459475.264</v>
      </c>
      <c r="E2237">
        <f>VLOOKUP(Table1[[#This Row],[STATE_CODE]],Sheet2!$A$4:$B2689,2,FALSE)</f>
        <v>4860661546.5360003</v>
      </c>
      <c r="F2237">
        <f>Table1[[#This Row],[VMT_TOTAL]]/Table1[[#This Row],[State 2008 Total]]</f>
        <v>5.3379457256987256E-2</v>
      </c>
    </row>
    <row r="2238" spans="1:6" x14ac:dyDescent="0.35">
      <c r="A2238">
        <v>2008</v>
      </c>
      <c r="B2238">
        <v>46</v>
      </c>
      <c r="C2238">
        <v>85</v>
      </c>
      <c r="D2238">
        <v>137758300.06999999</v>
      </c>
      <c r="E2238">
        <f>VLOOKUP(Table1[[#This Row],[STATE_CODE]],Sheet2!$A$4:$B2690,2,FALSE)</f>
        <v>4860661546.5360003</v>
      </c>
      <c r="F2238">
        <f>Table1[[#This Row],[VMT_TOTAL]]/Table1[[#This Row],[State 2008 Total]]</f>
        <v>2.8341471371972987E-2</v>
      </c>
    </row>
    <row r="2239" spans="1:6" x14ac:dyDescent="0.35">
      <c r="A2239">
        <v>2008</v>
      </c>
      <c r="B2239">
        <v>46</v>
      </c>
      <c r="C2239">
        <v>87</v>
      </c>
      <c r="D2239">
        <v>97860852.340000004</v>
      </c>
      <c r="E2239">
        <f>VLOOKUP(Table1[[#This Row],[STATE_CODE]],Sheet2!$A$4:$B2691,2,FALSE)</f>
        <v>4860661546.5360003</v>
      </c>
      <c r="F2239">
        <f>Table1[[#This Row],[VMT_TOTAL]]/Table1[[#This Row],[State 2008 Total]]</f>
        <v>2.0133237297655815E-2</v>
      </c>
    </row>
    <row r="2240" spans="1:6" x14ac:dyDescent="0.35">
      <c r="A2240">
        <v>2008</v>
      </c>
      <c r="B2240">
        <v>46</v>
      </c>
      <c r="C2240">
        <v>93</v>
      </c>
      <c r="D2240">
        <v>206699458.19999999</v>
      </c>
      <c r="E2240">
        <f>VLOOKUP(Table1[[#This Row],[STATE_CODE]],Sheet2!$A$4:$B2692,2,FALSE)</f>
        <v>4860661546.5360003</v>
      </c>
      <c r="F2240">
        <f>Table1[[#This Row],[VMT_TOTAL]]/Table1[[#This Row],[State 2008 Total]]</f>
        <v>4.2524964188734034E-2</v>
      </c>
    </row>
    <row r="2241" spans="1:6" x14ac:dyDescent="0.35">
      <c r="A2241">
        <v>2008</v>
      </c>
      <c r="B2241">
        <v>46</v>
      </c>
      <c r="C2241">
        <v>95</v>
      </c>
      <c r="D2241">
        <v>18027345.370000001</v>
      </c>
      <c r="E2241">
        <f>VLOOKUP(Table1[[#This Row],[STATE_CODE]],Sheet2!$A$4:$B2693,2,FALSE)</f>
        <v>4860661546.5360003</v>
      </c>
      <c r="F2241">
        <f>Table1[[#This Row],[VMT_TOTAL]]/Table1[[#This Row],[State 2008 Total]]</f>
        <v>3.7088254751757757E-3</v>
      </c>
    </row>
    <row r="2242" spans="1:6" x14ac:dyDescent="0.35">
      <c r="A2242">
        <v>2008</v>
      </c>
      <c r="B2242">
        <v>46</v>
      </c>
      <c r="C2242">
        <v>97</v>
      </c>
      <c r="D2242">
        <v>4789958.3880000003</v>
      </c>
      <c r="E2242">
        <f>VLOOKUP(Table1[[#This Row],[STATE_CODE]],Sheet2!$A$4:$B2694,2,FALSE)</f>
        <v>4860661546.5360003</v>
      </c>
      <c r="F2242">
        <f>Table1[[#This Row],[VMT_TOTAL]]/Table1[[#This Row],[State 2008 Total]]</f>
        <v>9.8545400500341628E-4</v>
      </c>
    </row>
    <row r="2243" spans="1:6" x14ac:dyDescent="0.35">
      <c r="A2243">
        <v>2008</v>
      </c>
      <c r="B2243">
        <v>46</v>
      </c>
      <c r="C2243">
        <v>99</v>
      </c>
      <c r="D2243">
        <v>703236220.29999995</v>
      </c>
      <c r="E2243">
        <f>VLOOKUP(Table1[[#This Row],[STATE_CODE]],Sheet2!$A$4:$B2695,2,FALSE)</f>
        <v>4860661546.5360003</v>
      </c>
      <c r="F2243">
        <f>Table1[[#This Row],[VMT_TOTAL]]/Table1[[#This Row],[State 2008 Total]]</f>
        <v>0.14467911694060828</v>
      </c>
    </row>
    <row r="2244" spans="1:6" x14ac:dyDescent="0.35">
      <c r="A2244">
        <v>2008</v>
      </c>
      <c r="B2244">
        <v>46</v>
      </c>
      <c r="C2244">
        <v>101</v>
      </c>
      <c r="D2244">
        <v>122932399.152</v>
      </c>
      <c r="E2244">
        <f>VLOOKUP(Table1[[#This Row],[STATE_CODE]],Sheet2!$A$4:$B2696,2,FALSE)</f>
        <v>4860661546.5360003</v>
      </c>
      <c r="F2244">
        <f>Table1[[#This Row],[VMT_TOTAL]]/Table1[[#This Row],[State 2008 Total]]</f>
        <v>2.5291289668092406E-2</v>
      </c>
    </row>
    <row r="2245" spans="1:6" x14ac:dyDescent="0.35">
      <c r="A2245">
        <v>2008</v>
      </c>
      <c r="B2245">
        <v>46</v>
      </c>
      <c r="C2245">
        <v>103</v>
      </c>
      <c r="D2245">
        <v>583890391.62</v>
      </c>
      <c r="E2245">
        <f>VLOOKUP(Table1[[#This Row],[STATE_CODE]],Sheet2!$A$4:$B2697,2,FALSE)</f>
        <v>4860661546.5360003</v>
      </c>
      <c r="F2245">
        <f>Table1[[#This Row],[VMT_TOTAL]]/Table1[[#This Row],[State 2008 Total]]</f>
        <v>0.12012570429556352</v>
      </c>
    </row>
    <row r="2246" spans="1:6" x14ac:dyDescent="0.35">
      <c r="A2246">
        <v>2008</v>
      </c>
      <c r="B2246">
        <v>46</v>
      </c>
      <c r="C2246">
        <v>105</v>
      </c>
      <c r="D2246">
        <v>6539009.4359999998</v>
      </c>
      <c r="E2246">
        <f>VLOOKUP(Table1[[#This Row],[STATE_CODE]],Sheet2!$A$4:$B2698,2,FALSE)</f>
        <v>4860661546.5360003</v>
      </c>
      <c r="F2246">
        <f>Table1[[#This Row],[VMT_TOTAL]]/Table1[[#This Row],[State 2008 Total]]</f>
        <v>1.3452920705125193E-3</v>
      </c>
    </row>
    <row r="2247" spans="1:6" x14ac:dyDescent="0.35">
      <c r="A2247">
        <v>2008</v>
      </c>
      <c r="B2247">
        <v>46</v>
      </c>
      <c r="C2247">
        <v>107</v>
      </c>
      <c r="D2247">
        <v>21465506.18</v>
      </c>
      <c r="E2247">
        <f>VLOOKUP(Table1[[#This Row],[STATE_CODE]],Sheet2!$A$4:$B2699,2,FALSE)</f>
        <v>4860661546.5360003</v>
      </c>
      <c r="F2247">
        <f>Table1[[#This Row],[VMT_TOTAL]]/Table1[[#This Row],[State 2008 Total]]</f>
        <v>4.4161696868809169E-3</v>
      </c>
    </row>
    <row r="2248" spans="1:6" x14ac:dyDescent="0.35">
      <c r="A2248">
        <v>2008</v>
      </c>
      <c r="B2248">
        <v>46</v>
      </c>
      <c r="C2248">
        <v>109</v>
      </c>
      <c r="D2248">
        <v>96579353.859999999</v>
      </c>
      <c r="E2248">
        <f>VLOOKUP(Table1[[#This Row],[STATE_CODE]],Sheet2!$A$4:$B2700,2,FALSE)</f>
        <v>4860661546.5360003</v>
      </c>
      <c r="F2248">
        <f>Table1[[#This Row],[VMT_TOTAL]]/Table1[[#This Row],[State 2008 Total]]</f>
        <v>1.986959037064168E-2</v>
      </c>
    </row>
    <row r="2249" spans="1:6" x14ac:dyDescent="0.35">
      <c r="A2249">
        <v>2008</v>
      </c>
      <c r="B2249">
        <v>46</v>
      </c>
      <c r="C2249">
        <v>111</v>
      </c>
      <c r="D2249">
        <v>25180237.82</v>
      </c>
      <c r="E2249">
        <f>VLOOKUP(Table1[[#This Row],[STATE_CODE]],Sheet2!$A$4:$B2701,2,FALSE)</f>
        <v>4860661546.5360003</v>
      </c>
      <c r="F2249">
        <f>Table1[[#This Row],[VMT_TOTAL]]/Table1[[#This Row],[State 2008 Total]]</f>
        <v>5.1804137315310406E-3</v>
      </c>
    </row>
    <row r="2250" spans="1:6" x14ac:dyDescent="0.35">
      <c r="A2250">
        <v>2008</v>
      </c>
      <c r="B2250">
        <v>46</v>
      </c>
      <c r="C2250">
        <v>113</v>
      </c>
      <c r="D2250">
        <v>39654397</v>
      </c>
      <c r="E2250">
        <f>VLOOKUP(Table1[[#This Row],[STATE_CODE]],Sheet2!$A$4:$B2702,2,FALSE)</f>
        <v>4860661546.5360003</v>
      </c>
      <c r="F2250">
        <f>Table1[[#This Row],[VMT_TOTAL]]/Table1[[#This Row],[State 2008 Total]]</f>
        <v>8.1582304425742436E-3</v>
      </c>
    </row>
    <row r="2251" spans="1:6" x14ac:dyDescent="0.35">
      <c r="A2251">
        <v>2008</v>
      </c>
      <c r="B2251">
        <v>46</v>
      </c>
      <c r="C2251">
        <v>115</v>
      </c>
      <c r="D2251">
        <v>46634562.340000004</v>
      </c>
      <c r="E2251">
        <f>VLOOKUP(Table1[[#This Row],[STATE_CODE]],Sheet2!$A$4:$B2703,2,FALSE)</f>
        <v>4860661546.5360003</v>
      </c>
      <c r="F2251">
        <f>Table1[[#This Row],[VMT_TOTAL]]/Table1[[#This Row],[State 2008 Total]]</f>
        <v>9.5942829784630024E-3</v>
      </c>
    </row>
    <row r="2252" spans="1:6" x14ac:dyDescent="0.35">
      <c r="A2252">
        <v>2008</v>
      </c>
      <c r="B2252">
        <v>46</v>
      </c>
      <c r="C2252">
        <v>117</v>
      </c>
      <c r="D2252">
        <v>38804307.829999998</v>
      </c>
      <c r="E2252">
        <f>VLOOKUP(Table1[[#This Row],[STATE_CODE]],Sheet2!$A$4:$B2704,2,FALSE)</f>
        <v>4860661546.5360003</v>
      </c>
      <c r="F2252">
        <f>Table1[[#This Row],[VMT_TOTAL]]/Table1[[#This Row],[State 2008 Total]]</f>
        <v>7.983338781868958E-3</v>
      </c>
    </row>
    <row r="2253" spans="1:6" x14ac:dyDescent="0.35">
      <c r="A2253">
        <v>2008</v>
      </c>
      <c r="B2253">
        <v>46</v>
      </c>
      <c r="C2253">
        <v>119</v>
      </c>
      <c r="D2253">
        <v>11892370.289999999</v>
      </c>
      <c r="E2253">
        <f>VLOOKUP(Table1[[#This Row],[STATE_CODE]],Sheet2!$A$4:$B2705,2,FALSE)</f>
        <v>4860661546.5360003</v>
      </c>
      <c r="F2253">
        <f>Table1[[#This Row],[VMT_TOTAL]]/Table1[[#This Row],[State 2008 Total]]</f>
        <v>2.446656731011279E-3</v>
      </c>
    </row>
    <row r="2254" spans="1:6" x14ac:dyDescent="0.35">
      <c r="A2254">
        <v>2008</v>
      </c>
      <c r="B2254">
        <v>46</v>
      </c>
      <c r="C2254">
        <v>121</v>
      </c>
      <c r="D2254">
        <v>50410851.520000003</v>
      </c>
      <c r="E2254">
        <f>VLOOKUP(Table1[[#This Row],[STATE_CODE]],Sheet2!$A$4:$B2706,2,FALSE)</f>
        <v>4860661546.5360003</v>
      </c>
      <c r="F2254">
        <f>Table1[[#This Row],[VMT_TOTAL]]/Table1[[#This Row],[State 2008 Total]]</f>
        <v>1.0371191459715151E-2</v>
      </c>
    </row>
    <row r="2255" spans="1:6" x14ac:dyDescent="0.35">
      <c r="A2255">
        <v>2008</v>
      </c>
      <c r="B2255">
        <v>46</v>
      </c>
      <c r="C2255">
        <v>123</v>
      </c>
      <c r="D2255">
        <v>24547961.109999999</v>
      </c>
      <c r="E2255">
        <f>VLOOKUP(Table1[[#This Row],[STATE_CODE]],Sheet2!$A$4:$B2707,2,FALSE)</f>
        <v>4860661546.5360003</v>
      </c>
      <c r="F2255">
        <f>Table1[[#This Row],[VMT_TOTAL]]/Table1[[#This Row],[State 2008 Total]]</f>
        <v>5.0503333496845406E-3</v>
      </c>
    </row>
    <row r="2256" spans="1:6" x14ac:dyDescent="0.35">
      <c r="A2256">
        <v>2008</v>
      </c>
      <c r="B2256">
        <v>46</v>
      </c>
      <c r="C2256">
        <v>127</v>
      </c>
      <c r="D2256">
        <v>208615211.59799999</v>
      </c>
      <c r="E2256">
        <f>VLOOKUP(Table1[[#This Row],[STATE_CODE]],Sheet2!$A$4:$B2708,2,FALSE)</f>
        <v>4860661546.5360003</v>
      </c>
      <c r="F2256">
        <f>Table1[[#This Row],[VMT_TOTAL]]/Table1[[#This Row],[State 2008 Total]]</f>
        <v>4.2919098480878951E-2</v>
      </c>
    </row>
    <row r="2257" spans="1:6" x14ac:dyDescent="0.35">
      <c r="A2257">
        <v>2008</v>
      </c>
      <c r="B2257">
        <v>46</v>
      </c>
      <c r="C2257">
        <v>129</v>
      </c>
      <c r="D2257">
        <v>34547607.789999999</v>
      </c>
      <c r="E2257">
        <f>VLOOKUP(Table1[[#This Row],[STATE_CODE]],Sheet2!$A$4:$B2709,2,FALSE)</f>
        <v>4860661546.5360003</v>
      </c>
      <c r="F2257">
        <f>Table1[[#This Row],[VMT_TOTAL]]/Table1[[#This Row],[State 2008 Total]]</f>
        <v>7.1075937831179999E-3</v>
      </c>
    </row>
    <row r="2258" spans="1:6" x14ac:dyDescent="0.35">
      <c r="A2258">
        <v>2008</v>
      </c>
      <c r="B2258">
        <v>46</v>
      </c>
      <c r="C2258">
        <v>135</v>
      </c>
      <c r="D2258">
        <v>77232090.599999994</v>
      </c>
      <c r="E2258">
        <f>VLOOKUP(Table1[[#This Row],[STATE_CODE]],Sheet2!$A$4:$B2710,2,FALSE)</f>
        <v>4860661546.5360003</v>
      </c>
      <c r="F2258">
        <f>Table1[[#This Row],[VMT_TOTAL]]/Table1[[#This Row],[State 2008 Total]]</f>
        <v>1.5889213815975363E-2</v>
      </c>
    </row>
    <row r="2259" spans="1:6" x14ac:dyDescent="0.35">
      <c r="A2259">
        <v>2008</v>
      </c>
      <c r="B2259">
        <v>46</v>
      </c>
      <c r="C2259">
        <v>137</v>
      </c>
      <c r="D2259">
        <v>9793359.1919999998</v>
      </c>
      <c r="E2259">
        <f>VLOOKUP(Table1[[#This Row],[STATE_CODE]],Sheet2!$A$4:$B2711,2,FALSE)</f>
        <v>4860661546.5360003</v>
      </c>
      <c r="F2259">
        <f>Table1[[#This Row],[VMT_TOTAL]]/Table1[[#This Row],[State 2008 Total]]</f>
        <v>2.0148202252385453E-3</v>
      </c>
    </row>
    <row r="2260" spans="1:6" x14ac:dyDescent="0.35">
      <c r="A2260">
        <v>2008</v>
      </c>
      <c r="B2260">
        <v>47</v>
      </c>
      <c r="C2260">
        <v>1</v>
      </c>
      <c r="D2260">
        <v>452741304.60000002</v>
      </c>
      <c r="E2260">
        <f>VLOOKUP(Table1[[#This Row],[STATE_CODE]],Sheet2!$A$4:$B2712,2,FALSE)</f>
        <v>38413126251.479988</v>
      </c>
      <c r="F2260">
        <f>Table1[[#This Row],[VMT_TOTAL]]/Table1[[#This Row],[State 2008 Total]]</f>
        <v>1.1786109301180785E-2</v>
      </c>
    </row>
    <row r="2261" spans="1:6" x14ac:dyDescent="0.35">
      <c r="A2261">
        <v>2008</v>
      </c>
      <c r="B2261">
        <v>47</v>
      </c>
      <c r="C2261">
        <v>3</v>
      </c>
      <c r="D2261">
        <v>153543844.19999999</v>
      </c>
      <c r="E2261">
        <f>VLOOKUP(Table1[[#This Row],[STATE_CODE]],Sheet2!$A$4:$B2713,2,FALSE)</f>
        <v>38413126251.479988</v>
      </c>
      <c r="F2261">
        <f>Table1[[#This Row],[VMT_TOTAL]]/Table1[[#This Row],[State 2008 Total]]</f>
        <v>3.9971712584597101E-3</v>
      </c>
    </row>
    <row r="2262" spans="1:6" x14ac:dyDescent="0.35">
      <c r="A2262">
        <v>2008</v>
      </c>
      <c r="B2262">
        <v>47</v>
      </c>
      <c r="C2262">
        <v>5</v>
      </c>
      <c r="D2262">
        <v>156617698.86000001</v>
      </c>
      <c r="E2262">
        <f>VLOOKUP(Table1[[#This Row],[STATE_CODE]],Sheet2!$A$4:$B2714,2,FALSE)</f>
        <v>38413126251.479988</v>
      </c>
      <c r="F2262">
        <f>Table1[[#This Row],[VMT_TOTAL]]/Table1[[#This Row],[State 2008 Total]]</f>
        <v>4.0771922033803693E-3</v>
      </c>
    </row>
    <row r="2263" spans="1:6" x14ac:dyDescent="0.35">
      <c r="A2263">
        <v>2008</v>
      </c>
      <c r="B2263">
        <v>47</v>
      </c>
      <c r="C2263">
        <v>7</v>
      </c>
      <c r="D2263">
        <v>45106938</v>
      </c>
      <c r="E2263">
        <f>VLOOKUP(Table1[[#This Row],[STATE_CODE]],Sheet2!$A$4:$B2715,2,FALSE)</f>
        <v>38413126251.479988</v>
      </c>
      <c r="F2263">
        <f>Table1[[#This Row],[VMT_TOTAL]]/Table1[[#This Row],[State 2008 Total]]</f>
        <v>1.1742584476123474E-3</v>
      </c>
    </row>
    <row r="2264" spans="1:6" x14ac:dyDescent="0.35">
      <c r="A2264">
        <v>2008</v>
      </c>
      <c r="B2264">
        <v>47</v>
      </c>
      <c r="C2264">
        <v>9</v>
      </c>
      <c r="D2264">
        <v>472542636.60000002</v>
      </c>
      <c r="E2264">
        <f>VLOOKUP(Table1[[#This Row],[STATE_CODE]],Sheet2!$A$4:$B2716,2,FALSE)</f>
        <v>38413126251.479988</v>
      </c>
      <c r="F2264">
        <f>Table1[[#This Row],[VMT_TOTAL]]/Table1[[#This Row],[State 2008 Total]]</f>
        <v>1.2301592781238258E-2</v>
      </c>
    </row>
    <row r="2265" spans="1:6" x14ac:dyDescent="0.35">
      <c r="A2265">
        <v>2008</v>
      </c>
      <c r="B2265">
        <v>47</v>
      </c>
      <c r="C2265">
        <v>11</v>
      </c>
      <c r="D2265">
        <v>570803022.60000002</v>
      </c>
      <c r="E2265">
        <f>VLOOKUP(Table1[[#This Row],[STATE_CODE]],Sheet2!$A$4:$B2717,2,FALSE)</f>
        <v>38413126251.479988</v>
      </c>
      <c r="F2265">
        <f>Table1[[#This Row],[VMT_TOTAL]]/Table1[[#This Row],[State 2008 Total]]</f>
        <v>1.4859582603694174E-2</v>
      </c>
    </row>
    <row r="2266" spans="1:6" x14ac:dyDescent="0.35">
      <c r="A2266">
        <v>2008</v>
      </c>
      <c r="B2266">
        <v>47</v>
      </c>
      <c r="C2266">
        <v>13</v>
      </c>
      <c r="D2266">
        <v>489256539</v>
      </c>
      <c r="E2266">
        <f>VLOOKUP(Table1[[#This Row],[STATE_CODE]],Sheet2!$A$4:$B2718,2,FALSE)</f>
        <v>38413126251.479988</v>
      </c>
      <c r="F2266">
        <f>Table1[[#This Row],[VMT_TOTAL]]/Table1[[#This Row],[State 2008 Total]]</f>
        <v>1.2736701923112801E-2</v>
      </c>
    </row>
    <row r="2267" spans="1:6" x14ac:dyDescent="0.35">
      <c r="A2267">
        <v>2008</v>
      </c>
      <c r="B2267">
        <v>47</v>
      </c>
      <c r="C2267">
        <v>15</v>
      </c>
      <c r="D2267">
        <v>41328244.200000003</v>
      </c>
      <c r="E2267">
        <f>VLOOKUP(Table1[[#This Row],[STATE_CODE]],Sheet2!$A$4:$B2719,2,FALSE)</f>
        <v>38413126251.479988</v>
      </c>
      <c r="F2267">
        <f>Table1[[#This Row],[VMT_TOTAL]]/Table1[[#This Row],[State 2008 Total]]</f>
        <v>1.0758885889535664E-3</v>
      </c>
    </row>
    <row r="2268" spans="1:6" x14ac:dyDescent="0.35">
      <c r="A2268">
        <v>2008</v>
      </c>
      <c r="B2268">
        <v>47</v>
      </c>
      <c r="C2268">
        <v>17</v>
      </c>
      <c r="D2268">
        <v>104114373</v>
      </c>
      <c r="E2268">
        <f>VLOOKUP(Table1[[#This Row],[STATE_CODE]],Sheet2!$A$4:$B2720,2,FALSE)</f>
        <v>38413126251.479988</v>
      </c>
      <c r="F2268">
        <f>Table1[[#This Row],[VMT_TOTAL]]/Table1[[#This Row],[State 2008 Total]]</f>
        <v>2.7103853073137639E-3</v>
      </c>
    </row>
    <row r="2269" spans="1:6" x14ac:dyDescent="0.35">
      <c r="A2269">
        <v>2008</v>
      </c>
      <c r="B2269">
        <v>47</v>
      </c>
      <c r="C2269">
        <v>19</v>
      </c>
      <c r="D2269">
        <v>169369025.40000001</v>
      </c>
      <c r="E2269">
        <f>VLOOKUP(Table1[[#This Row],[STATE_CODE]],Sheet2!$A$4:$B2721,2,FALSE)</f>
        <v>38413126251.479988</v>
      </c>
      <c r="F2269">
        <f>Table1[[#This Row],[VMT_TOTAL]]/Table1[[#This Row],[State 2008 Total]]</f>
        <v>4.4091445276072663E-3</v>
      </c>
    </row>
    <row r="2270" spans="1:6" x14ac:dyDescent="0.35">
      <c r="A2270">
        <v>2008</v>
      </c>
      <c r="B2270">
        <v>47</v>
      </c>
      <c r="C2270">
        <v>21</v>
      </c>
      <c r="D2270">
        <v>219771105</v>
      </c>
      <c r="E2270">
        <f>VLOOKUP(Table1[[#This Row],[STATE_CODE]],Sheet2!$A$4:$B2722,2,FALSE)</f>
        <v>38413126251.479988</v>
      </c>
      <c r="F2270">
        <f>Table1[[#This Row],[VMT_TOTAL]]/Table1[[#This Row],[State 2008 Total]]</f>
        <v>5.7212501674875427E-3</v>
      </c>
    </row>
    <row r="2271" spans="1:6" x14ac:dyDescent="0.35">
      <c r="A2271">
        <v>2008</v>
      </c>
      <c r="B2271">
        <v>47</v>
      </c>
      <c r="C2271">
        <v>23</v>
      </c>
      <c r="D2271">
        <v>42755168.399999999</v>
      </c>
      <c r="E2271">
        <f>VLOOKUP(Table1[[#This Row],[STATE_CODE]],Sheet2!$A$4:$B2723,2,FALSE)</f>
        <v>38413126251.479988</v>
      </c>
      <c r="F2271">
        <f>Table1[[#This Row],[VMT_TOTAL]]/Table1[[#This Row],[State 2008 Total]]</f>
        <v>1.1130353754623843E-3</v>
      </c>
    </row>
    <row r="2272" spans="1:6" x14ac:dyDescent="0.35">
      <c r="A2272">
        <v>2008</v>
      </c>
      <c r="B2272">
        <v>47</v>
      </c>
      <c r="C2272">
        <v>25</v>
      </c>
      <c r="D2272">
        <v>148242700.19999999</v>
      </c>
      <c r="E2272">
        <f>VLOOKUP(Table1[[#This Row],[STATE_CODE]],Sheet2!$A$4:$B2724,2,FALSE)</f>
        <v>38413126251.479988</v>
      </c>
      <c r="F2272">
        <f>Table1[[#This Row],[VMT_TOTAL]]/Table1[[#This Row],[State 2008 Total]]</f>
        <v>3.8591678071057409E-3</v>
      </c>
    </row>
    <row r="2273" spans="1:6" x14ac:dyDescent="0.35">
      <c r="A2273">
        <v>2008</v>
      </c>
      <c r="B2273">
        <v>47</v>
      </c>
      <c r="C2273">
        <v>27</v>
      </c>
      <c r="D2273">
        <v>27247455.600000001</v>
      </c>
      <c r="E2273">
        <f>VLOOKUP(Table1[[#This Row],[STATE_CODE]],Sheet2!$A$4:$B2725,2,FALSE)</f>
        <v>38413126251.479988</v>
      </c>
      <c r="F2273">
        <f>Table1[[#This Row],[VMT_TOTAL]]/Table1[[#This Row],[State 2008 Total]]</f>
        <v>7.0932668748746282E-4</v>
      </c>
    </row>
    <row r="2274" spans="1:6" x14ac:dyDescent="0.35">
      <c r="A2274">
        <v>2008</v>
      </c>
      <c r="B2274">
        <v>47</v>
      </c>
      <c r="C2274">
        <v>29</v>
      </c>
      <c r="D2274">
        <v>257034333.59999999</v>
      </c>
      <c r="E2274">
        <f>VLOOKUP(Table1[[#This Row],[STATE_CODE]],Sheet2!$A$4:$B2726,2,FALSE)</f>
        <v>38413126251.479988</v>
      </c>
      <c r="F2274">
        <f>Table1[[#This Row],[VMT_TOTAL]]/Table1[[#This Row],[State 2008 Total]]</f>
        <v>6.6913151488183532E-3</v>
      </c>
    </row>
    <row r="2275" spans="1:6" x14ac:dyDescent="0.35">
      <c r="A2275">
        <v>2008</v>
      </c>
      <c r="B2275">
        <v>47</v>
      </c>
      <c r="C2275">
        <v>31</v>
      </c>
      <c r="D2275">
        <v>551470002.25999999</v>
      </c>
      <c r="E2275">
        <f>VLOOKUP(Table1[[#This Row],[STATE_CODE]],Sheet2!$A$4:$B2727,2,FALSE)</f>
        <v>38413126251.479988</v>
      </c>
      <c r="F2275">
        <f>Table1[[#This Row],[VMT_TOTAL]]/Table1[[#This Row],[State 2008 Total]]</f>
        <v>1.4356290572386122E-2</v>
      </c>
    </row>
    <row r="2276" spans="1:6" x14ac:dyDescent="0.35">
      <c r="A2276">
        <v>2008</v>
      </c>
      <c r="B2276">
        <v>47</v>
      </c>
      <c r="C2276">
        <v>33</v>
      </c>
      <c r="D2276">
        <v>87667980</v>
      </c>
      <c r="E2276">
        <f>VLOOKUP(Table1[[#This Row],[STATE_CODE]],Sheet2!$A$4:$B2728,2,FALSE)</f>
        <v>38413126251.479988</v>
      </c>
      <c r="F2276">
        <f>Table1[[#This Row],[VMT_TOTAL]]/Table1[[#This Row],[State 2008 Total]]</f>
        <v>2.282240175560361E-3</v>
      </c>
    </row>
    <row r="2277" spans="1:6" x14ac:dyDescent="0.35">
      <c r="A2277">
        <v>2008</v>
      </c>
      <c r="B2277">
        <v>47</v>
      </c>
      <c r="C2277">
        <v>35</v>
      </c>
      <c r="D2277">
        <v>519597024</v>
      </c>
      <c r="E2277">
        <f>VLOOKUP(Table1[[#This Row],[STATE_CODE]],Sheet2!$A$4:$B2729,2,FALSE)</f>
        <v>38413126251.479988</v>
      </c>
      <c r="F2277">
        <f>Table1[[#This Row],[VMT_TOTAL]]/Table1[[#This Row],[State 2008 Total]]</f>
        <v>1.3526548727076877E-2</v>
      </c>
    </row>
    <row r="2278" spans="1:6" x14ac:dyDescent="0.35">
      <c r="A2278">
        <v>2008</v>
      </c>
      <c r="B2278">
        <v>47</v>
      </c>
      <c r="C2278">
        <v>37</v>
      </c>
      <c r="D2278">
        <v>5152956134.1999998</v>
      </c>
      <c r="E2278">
        <f>VLOOKUP(Table1[[#This Row],[STATE_CODE]],Sheet2!$A$4:$B2730,2,FALSE)</f>
        <v>38413126251.479988</v>
      </c>
      <c r="F2278">
        <f>Table1[[#This Row],[VMT_TOTAL]]/Table1[[#This Row],[State 2008 Total]]</f>
        <v>0.13414571103807169</v>
      </c>
    </row>
    <row r="2279" spans="1:6" x14ac:dyDescent="0.35">
      <c r="A2279">
        <v>2008</v>
      </c>
      <c r="B2279">
        <v>47</v>
      </c>
      <c r="C2279">
        <v>39</v>
      </c>
      <c r="D2279">
        <v>130127080.02</v>
      </c>
      <c r="E2279">
        <f>VLOOKUP(Table1[[#This Row],[STATE_CODE]],Sheet2!$A$4:$B2731,2,FALSE)</f>
        <v>38413126251.479988</v>
      </c>
      <c r="F2279">
        <f>Table1[[#This Row],[VMT_TOTAL]]/Table1[[#This Row],[State 2008 Total]]</f>
        <v>3.3875680716038163E-3</v>
      </c>
    </row>
    <row r="2280" spans="1:6" x14ac:dyDescent="0.35">
      <c r="A2280">
        <v>2008</v>
      </c>
      <c r="B2280">
        <v>47</v>
      </c>
      <c r="C2280">
        <v>43</v>
      </c>
      <c r="D2280">
        <v>316691967.59999901</v>
      </c>
      <c r="E2280">
        <f>VLOOKUP(Table1[[#This Row],[STATE_CODE]],Sheet2!$A$4:$B2732,2,FALSE)</f>
        <v>38413126251.479988</v>
      </c>
      <c r="F2280">
        <f>Table1[[#This Row],[VMT_TOTAL]]/Table1[[#This Row],[State 2008 Total]]</f>
        <v>8.2443684881752487E-3</v>
      </c>
    </row>
    <row r="2281" spans="1:6" x14ac:dyDescent="0.35">
      <c r="A2281">
        <v>2008</v>
      </c>
      <c r="B2281">
        <v>47</v>
      </c>
      <c r="C2281">
        <v>45</v>
      </c>
      <c r="D2281">
        <v>234735747</v>
      </c>
      <c r="E2281">
        <f>VLOOKUP(Table1[[#This Row],[STATE_CODE]],Sheet2!$A$4:$B2733,2,FALSE)</f>
        <v>38413126251.479988</v>
      </c>
      <c r="F2281">
        <f>Table1[[#This Row],[VMT_TOTAL]]/Table1[[#This Row],[State 2008 Total]]</f>
        <v>6.1108212193730534E-3</v>
      </c>
    </row>
    <row r="2282" spans="1:6" x14ac:dyDescent="0.35">
      <c r="A2282">
        <v>2008</v>
      </c>
      <c r="B2282">
        <v>47</v>
      </c>
      <c r="C2282">
        <v>47</v>
      </c>
      <c r="D2282">
        <v>310477141.19999999</v>
      </c>
      <c r="E2282">
        <f>VLOOKUP(Table1[[#This Row],[STATE_CODE]],Sheet2!$A$4:$B2734,2,FALSE)</f>
        <v>38413126251.479988</v>
      </c>
      <c r="F2282">
        <f>Table1[[#This Row],[VMT_TOTAL]]/Table1[[#This Row],[State 2008 Total]]</f>
        <v>8.0825793549682209E-3</v>
      </c>
    </row>
    <row r="2283" spans="1:6" x14ac:dyDescent="0.35">
      <c r="A2283">
        <v>2008</v>
      </c>
      <c r="B2283">
        <v>47</v>
      </c>
      <c r="C2283">
        <v>49</v>
      </c>
      <c r="D2283">
        <v>56703428.399999999</v>
      </c>
      <c r="E2283">
        <f>VLOOKUP(Table1[[#This Row],[STATE_CODE]],Sheet2!$A$4:$B2735,2,FALSE)</f>
        <v>38413126251.479988</v>
      </c>
      <c r="F2283">
        <f>Table1[[#This Row],[VMT_TOTAL]]/Table1[[#This Row],[State 2008 Total]]</f>
        <v>1.4761471906446384E-3</v>
      </c>
    </row>
    <row r="2284" spans="1:6" x14ac:dyDescent="0.35">
      <c r="A2284">
        <v>2008</v>
      </c>
      <c r="B2284">
        <v>47</v>
      </c>
      <c r="C2284">
        <v>51</v>
      </c>
      <c r="D2284">
        <v>133146978.95999999</v>
      </c>
      <c r="E2284">
        <f>VLOOKUP(Table1[[#This Row],[STATE_CODE]],Sheet2!$A$4:$B2736,2,FALSE)</f>
        <v>38413126251.479988</v>
      </c>
      <c r="F2284">
        <f>Table1[[#This Row],[VMT_TOTAL]]/Table1[[#This Row],[State 2008 Total]]</f>
        <v>3.4661843997888632E-3</v>
      </c>
    </row>
    <row r="2285" spans="1:6" x14ac:dyDescent="0.35">
      <c r="A2285">
        <v>2008</v>
      </c>
      <c r="B2285">
        <v>47</v>
      </c>
      <c r="C2285">
        <v>53</v>
      </c>
      <c r="D2285">
        <v>167506341.59999999</v>
      </c>
      <c r="E2285">
        <f>VLOOKUP(Table1[[#This Row],[STATE_CODE]],Sheet2!$A$4:$B2737,2,FALSE)</f>
        <v>38413126251.479988</v>
      </c>
      <c r="F2285">
        <f>Table1[[#This Row],[VMT_TOTAL]]/Table1[[#This Row],[State 2008 Total]]</f>
        <v>4.360653712571657E-3</v>
      </c>
    </row>
    <row r="2286" spans="1:6" x14ac:dyDescent="0.35">
      <c r="A2286">
        <v>2008</v>
      </c>
      <c r="B2286">
        <v>47</v>
      </c>
      <c r="C2286">
        <v>55</v>
      </c>
      <c r="D2286">
        <v>227195232</v>
      </c>
      <c r="E2286">
        <f>VLOOKUP(Table1[[#This Row],[STATE_CODE]],Sheet2!$A$4:$B2738,2,FALSE)</f>
        <v>38413126251.479988</v>
      </c>
      <c r="F2286">
        <f>Table1[[#This Row],[VMT_TOTAL]]/Table1[[#This Row],[State 2008 Total]]</f>
        <v>5.9145207425351527E-3</v>
      </c>
    </row>
    <row r="2287" spans="1:6" x14ac:dyDescent="0.35">
      <c r="A2287">
        <v>2008</v>
      </c>
      <c r="B2287">
        <v>47</v>
      </c>
      <c r="C2287">
        <v>57</v>
      </c>
      <c r="D2287">
        <v>90860195.400000006</v>
      </c>
      <c r="E2287">
        <f>VLOOKUP(Table1[[#This Row],[STATE_CODE]],Sheet2!$A$4:$B2739,2,FALSE)</f>
        <v>38413126251.479988</v>
      </c>
      <c r="F2287">
        <f>Table1[[#This Row],[VMT_TOTAL]]/Table1[[#This Row],[State 2008 Total]]</f>
        <v>2.3653423781538562E-3</v>
      </c>
    </row>
    <row r="2288" spans="1:6" x14ac:dyDescent="0.35">
      <c r="A2288">
        <v>2008</v>
      </c>
      <c r="B2288">
        <v>47</v>
      </c>
      <c r="C2288">
        <v>59</v>
      </c>
      <c r="D2288">
        <v>531945900.60000002</v>
      </c>
      <c r="E2288">
        <f>VLOOKUP(Table1[[#This Row],[STATE_CODE]],Sheet2!$A$4:$B2740,2,FALSE)</f>
        <v>38413126251.479988</v>
      </c>
      <c r="F2288">
        <f>Table1[[#This Row],[VMT_TOTAL]]/Table1[[#This Row],[State 2008 Total]]</f>
        <v>1.3848024165424576E-2</v>
      </c>
    </row>
    <row r="2289" spans="1:6" x14ac:dyDescent="0.35">
      <c r="A2289">
        <v>2008</v>
      </c>
      <c r="B2289">
        <v>47</v>
      </c>
      <c r="C2289">
        <v>61</v>
      </c>
      <c r="D2289">
        <v>85342050</v>
      </c>
      <c r="E2289">
        <f>VLOOKUP(Table1[[#This Row],[STATE_CODE]],Sheet2!$A$4:$B2741,2,FALSE)</f>
        <v>38413126251.479988</v>
      </c>
      <c r="F2289">
        <f>Table1[[#This Row],[VMT_TOTAL]]/Table1[[#This Row],[State 2008 Total]]</f>
        <v>2.2216897797198145E-3</v>
      </c>
    </row>
    <row r="2290" spans="1:6" x14ac:dyDescent="0.35">
      <c r="A2290">
        <v>2008</v>
      </c>
      <c r="B2290">
        <v>47</v>
      </c>
      <c r="C2290">
        <v>63</v>
      </c>
      <c r="D2290">
        <v>374716509.60000002</v>
      </c>
      <c r="E2290">
        <f>VLOOKUP(Table1[[#This Row],[STATE_CODE]],Sheet2!$A$4:$B2742,2,FALSE)</f>
        <v>38413126251.479988</v>
      </c>
      <c r="F2290">
        <f>Table1[[#This Row],[VMT_TOTAL]]/Table1[[#This Row],[State 2008 Total]]</f>
        <v>9.7549079225376211E-3</v>
      </c>
    </row>
    <row r="2291" spans="1:6" x14ac:dyDescent="0.35">
      <c r="A2291">
        <v>2008</v>
      </c>
      <c r="B2291">
        <v>47</v>
      </c>
      <c r="C2291">
        <v>65</v>
      </c>
      <c r="D2291">
        <v>2160036986.3999901</v>
      </c>
      <c r="E2291">
        <f>VLOOKUP(Table1[[#This Row],[STATE_CODE]],Sheet2!$A$4:$B2743,2,FALSE)</f>
        <v>38413126251.479988</v>
      </c>
      <c r="F2291">
        <f>Table1[[#This Row],[VMT_TOTAL]]/Table1[[#This Row],[State 2008 Total]]</f>
        <v>5.6231741521344358E-2</v>
      </c>
    </row>
    <row r="2292" spans="1:6" x14ac:dyDescent="0.35">
      <c r="A2292">
        <v>2008</v>
      </c>
      <c r="B2292">
        <v>47</v>
      </c>
      <c r="C2292">
        <v>69</v>
      </c>
      <c r="D2292">
        <v>63792189.599999897</v>
      </c>
      <c r="E2292">
        <f>VLOOKUP(Table1[[#This Row],[STATE_CODE]],Sheet2!$A$4:$B2744,2,FALSE)</f>
        <v>38413126251.479988</v>
      </c>
      <c r="F2292">
        <f>Table1[[#This Row],[VMT_TOTAL]]/Table1[[#This Row],[State 2008 Total]]</f>
        <v>1.6606872656594073E-3</v>
      </c>
    </row>
    <row r="2293" spans="1:6" x14ac:dyDescent="0.35">
      <c r="A2293">
        <v>2008</v>
      </c>
      <c r="B2293">
        <v>47</v>
      </c>
      <c r="C2293">
        <v>71</v>
      </c>
      <c r="D2293">
        <v>80419606.199999899</v>
      </c>
      <c r="E2293">
        <f>VLOOKUP(Table1[[#This Row],[STATE_CODE]],Sheet2!$A$4:$B2745,2,FALSE)</f>
        <v>38413126251.479988</v>
      </c>
      <c r="F2293">
        <f>Table1[[#This Row],[VMT_TOTAL]]/Table1[[#This Row],[State 2008 Total]]</f>
        <v>2.0935449427759469E-3</v>
      </c>
    </row>
    <row r="2294" spans="1:6" x14ac:dyDescent="0.35">
      <c r="A2294">
        <v>2008</v>
      </c>
      <c r="B2294">
        <v>47</v>
      </c>
      <c r="C2294">
        <v>73</v>
      </c>
      <c r="D2294">
        <v>188092231.19999999</v>
      </c>
      <c r="E2294">
        <f>VLOOKUP(Table1[[#This Row],[STATE_CODE]],Sheet2!$A$4:$B2746,2,FALSE)</f>
        <v>38413126251.479988</v>
      </c>
      <c r="F2294">
        <f>Table1[[#This Row],[VMT_TOTAL]]/Table1[[#This Row],[State 2008 Total]]</f>
        <v>4.8965613985337405E-3</v>
      </c>
    </row>
    <row r="2295" spans="1:6" x14ac:dyDescent="0.35">
      <c r="A2295">
        <v>2008</v>
      </c>
      <c r="B2295">
        <v>47</v>
      </c>
      <c r="C2295">
        <v>75</v>
      </c>
      <c r="D2295">
        <v>305995581</v>
      </c>
      <c r="E2295">
        <f>VLOOKUP(Table1[[#This Row],[STATE_CODE]],Sheet2!$A$4:$B2747,2,FALSE)</f>
        <v>38413126251.479988</v>
      </c>
      <c r="F2295">
        <f>Table1[[#This Row],[VMT_TOTAL]]/Table1[[#This Row],[State 2008 Total]]</f>
        <v>7.9659119384538658E-3</v>
      </c>
    </row>
    <row r="2296" spans="1:6" x14ac:dyDescent="0.35">
      <c r="A2296">
        <v>2008</v>
      </c>
      <c r="B2296">
        <v>47</v>
      </c>
      <c r="C2296">
        <v>77</v>
      </c>
      <c r="D2296">
        <v>404944522.80000001</v>
      </c>
      <c r="E2296">
        <f>VLOOKUP(Table1[[#This Row],[STATE_CODE]],Sheet2!$A$4:$B2748,2,FALSE)</f>
        <v>38413126251.479988</v>
      </c>
      <c r="F2296">
        <f>Table1[[#This Row],[VMT_TOTAL]]/Table1[[#This Row],[State 2008 Total]]</f>
        <v>1.0541826774237055E-2</v>
      </c>
    </row>
    <row r="2297" spans="1:6" x14ac:dyDescent="0.35">
      <c r="A2297">
        <v>2008</v>
      </c>
      <c r="B2297">
        <v>47</v>
      </c>
      <c r="C2297">
        <v>79</v>
      </c>
      <c r="D2297">
        <v>163538096.40000001</v>
      </c>
      <c r="E2297">
        <f>VLOOKUP(Table1[[#This Row],[STATE_CODE]],Sheet2!$A$4:$B2749,2,FALSE)</f>
        <v>38413126251.479988</v>
      </c>
      <c r="F2297">
        <f>Table1[[#This Row],[VMT_TOTAL]]/Table1[[#This Row],[State 2008 Total]]</f>
        <v>4.2573493063116459E-3</v>
      </c>
    </row>
    <row r="2298" spans="1:6" x14ac:dyDescent="0.35">
      <c r="A2298">
        <v>2008</v>
      </c>
      <c r="B2298">
        <v>47</v>
      </c>
      <c r="C2298">
        <v>81</v>
      </c>
      <c r="D2298">
        <v>163011202.799999</v>
      </c>
      <c r="E2298">
        <f>VLOOKUP(Table1[[#This Row],[STATE_CODE]],Sheet2!$A$4:$B2750,2,FALSE)</f>
        <v>38413126251.479988</v>
      </c>
      <c r="F2298">
        <f>Table1[[#This Row],[VMT_TOTAL]]/Table1[[#This Row],[State 2008 Total]]</f>
        <v>4.2436328075150737E-3</v>
      </c>
    </row>
    <row r="2299" spans="1:6" x14ac:dyDescent="0.35">
      <c r="A2299">
        <v>2008</v>
      </c>
      <c r="B2299">
        <v>47</v>
      </c>
      <c r="C2299">
        <v>85</v>
      </c>
      <c r="D2299">
        <v>159317055</v>
      </c>
      <c r="E2299">
        <f>VLOOKUP(Table1[[#This Row],[STATE_CODE]],Sheet2!$A$4:$B2751,2,FALSE)</f>
        <v>38413126251.479988</v>
      </c>
      <c r="F2299">
        <f>Table1[[#This Row],[VMT_TOTAL]]/Table1[[#This Row],[State 2008 Total]]</f>
        <v>4.1474639152511523E-3</v>
      </c>
    </row>
    <row r="2300" spans="1:6" x14ac:dyDescent="0.35">
      <c r="A2300">
        <v>2008</v>
      </c>
      <c r="B2300">
        <v>47</v>
      </c>
      <c r="C2300">
        <v>89</v>
      </c>
      <c r="D2300">
        <v>501148647.60000002</v>
      </c>
      <c r="E2300">
        <f>VLOOKUP(Table1[[#This Row],[STATE_CODE]],Sheet2!$A$4:$B2752,2,FALSE)</f>
        <v>38413126251.479988</v>
      </c>
      <c r="F2300">
        <f>Table1[[#This Row],[VMT_TOTAL]]/Table1[[#This Row],[State 2008 Total]]</f>
        <v>1.3046286426132569E-2</v>
      </c>
    </row>
    <row r="2301" spans="1:6" x14ac:dyDescent="0.35">
      <c r="A2301">
        <v>2008</v>
      </c>
      <c r="B2301">
        <v>47</v>
      </c>
      <c r="C2301">
        <v>91</v>
      </c>
      <c r="D2301">
        <v>1878678</v>
      </c>
      <c r="E2301">
        <f>VLOOKUP(Table1[[#This Row],[STATE_CODE]],Sheet2!$A$4:$B2753,2,FALSE)</f>
        <v>38413126251.479988</v>
      </c>
      <c r="F2301">
        <f>Table1[[#This Row],[VMT_TOTAL]]/Table1[[#This Row],[State 2008 Total]]</f>
        <v>4.8907188331947284E-5</v>
      </c>
    </row>
    <row r="2302" spans="1:6" x14ac:dyDescent="0.35">
      <c r="A2302">
        <v>2008</v>
      </c>
      <c r="B2302">
        <v>47</v>
      </c>
      <c r="C2302">
        <v>93</v>
      </c>
      <c r="D2302">
        <v>3033385637.3999901</v>
      </c>
      <c r="E2302">
        <f>VLOOKUP(Table1[[#This Row],[STATE_CODE]],Sheet2!$A$4:$B2754,2,FALSE)</f>
        <v>38413126251.479988</v>
      </c>
      <c r="F2302">
        <f>Table1[[#This Row],[VMT_TOTAL]]/Table1[[#This Row],[State 2008 Total]]</f>
        <v>7.8967424248192225E-2</v>
      </c>
    </row>
    <row r="2303" spans="1:6" x14ac:dyDescent="0.35">
      <c r="A2303">
        <v>2008</v>
      </c>
      <c r="B2303">
        <v>47</v>
      </c>
      <c r="C2303">
        <v>97</v>
      </c>
      <c r="D2303">
        <v>106090773</v>
      </c>
      <c r="E2303">
        <f>VLOOKUP(Table1[[#This Row],[STATE_CODE]],Sheet2!$A$4:$B2755,2,FALSE)</f>
        <v>38413126251.479988</v>
      </c>
      <c r="F2303">
        <f>Table1[[#This Row],[VMT_TOTAL]]/Table1[[#This Row],[State 2008 Total]]</f>
        <v>2.7618364697903886E-3</v>
      </c>
    </row>
    <row r="2304" spans="1:6" x14ac:dyDescent="0.35">
      <c r="A2304">
        <v>2008</v>
      </c>
      <c r="B2304">
        <v>47</v>
      </c>
      <c r="C2304">
        <v>99</v>
      </c>
      <c r="D2304">
        <v>167538183.59999999</v>
      </c>
      <c r="E2304">
        <f>VLOOKUP(Table1[[#This Row],[STATE_CODE]],Sheet2!$A$4:$B2756,2,FALSE)</f>
        <v>38413126251.479988</v>
      </c>
      <c r="F2304">
        <f>Table1[[#This Row],[VMT_TOTAL]]/Table1[[#This Row],[State 2008 Total]]</f>
        <v>4.3614826479671139E-3</v>
      </c>
    </row>
    <row r="2305" spans="1:6" x14ac:dyDescent="0.35">
      <c r="A2305">
        <v>2008</v>
      </c>
      <c r="B2305">
        <v>47</v>
      </c>
      <c r="C2305">
        <v>101</v>
      </c>
      <c r="D2305">
        <v>30002769.48</v>
      </c>
      <c r="E2305">
        <f>VLOOKUP(Table1[[#This Row],[STATE_CODE]],Sheet2!$A$4:$B2757,2,FALSE)</f>
        <v>38413126251.479988</v>
      </c>
      <c r="F2305">
        <f>Table1[[#This Row],[VMT_TOTAL]]/Table1[[#This Row],[State 2008 Total]]</f>
        <v>7.8105513421584754E-4</v>
      </c>
    </row>
    <row r="2306" spans="1:6" x14ac:dyDescent="0.35">
      <c r="A2306">
        <v>2008</v>
      </c>
      <c r="B2306">
        <v>47</v>
      </c>
      <c r="C2306">
        <v>103</v>
      </c>
      <c r="D2306">
        <v>166524008.53999999</v>
      </c>
      <c r="E2306">
        <f>VLOOKUP(Table1[[#This Row],[STATE_CODE]],Sheet2!$A$4:$B2758,2,FALSE)</f>
        <v>38413126251.479988</v>
      </c>
      <c r="F2306">
        <f>Table1[[#This Row],[VMT_TOTAL]]/Table1[[#This Row],[State 2008 Total]]</f>
        <v>4.3350808640206448E-3</v>
      </c>
    </row>
    <row r="2307" spans="1:6" x14ac:dyDescent="0.35">
      <c r="A2307">
        <v>2008</v>
      </c>
      <c r="B2307">
        <v>47</v>
      </c>
      <c r="C2307">
        <v>105</v>
      </c>
      <c r="D2307">
        <v>549855854.39999998</v>
      </c>
      <c r="E2307">
        <f>VLOOKUP(Table1[[#This Row],[STATE_CODE]],Sheet2!$A$4:$B2759,2,FALSE)</f>
        <v>38413126251.479988</v>
      </c>
      <c r="F2307">
        <f>Table1[[#This Row],[VMT_TOTAL]]/Table1[[#This Row],[State 2008 Total]]</f>
        <v>1.4314269835791224E-2</v>
      </c>
    </row>
    <row r="2308" spans="1:6" x14ac:dyDescent="0.35">
      <c r="A2308">
        <v>2008</v>
      </c>
      <c r="B2308">
        <v>47</v>
      </c>
      <c r="C2308">
        <v>107</v>
      </c>
      <c r="D2308">
        <v>440598778.80000001</v>
      </c>
      <c r="E2308">
        <f>VLOOKUP(Table1[[#This Row],[STATE_CODE]],Sheet2!$A$4:$B2760,2,FALSE)</f>
        <v>38413126251.479988</v>
      </c>
      <c r="F2308">
        <f>Table1[[#This Row],[VMT_TOTAL]]/Table1[[#This Row],[State 2008 Total]]</f>
        <v>1.1470005745315367E-2</v>
      </c>
    </row>
    <row r="2309" spans="1:6" x14ac:dyDescent="0.35">
      <c r="A2309">
        <v>2008</v>
      </c>
      <c r="B2309">
        <v>47</v>
      </c>
      <c r="C2309">
        <v>109</v>
      </c>
      <c r="D2309">
        <v>155212621.19999999</v>
      </c>
      <c r="E2309">
        <f>VLOOKUP(Table1[[#This Row],[STATE_CODE]],Sheet2!$A$4:$B2761,2,FALSE)</f>
        <v>38413126251.479988</v>
      </c>
      <c r="F2309">
        <f>Table1[[#This Row],[VMT_TOTAL]]/Table1[[#This Row],[State 2008 Total]]</f>
        <v>4.0406141427767788E-3</v>
      </c>
    </row>
    <row r="2310" spans="1:6" x14ac:dyDescent="0.35">
      <c r="A2310">
        <v>2008</v>
      </c>
      <c r="B2310">
        <v>47</v>
      </c>
      <c r="C2310">
        <v>111</v>
      </c>
      <c r="D2310">
        <v>69095039.159999996</v>
      </c>
      <c r="E2310">
        <f>VLOOKUP(Table1[[#This Row],[STATE_CODE]],Sheet2!$A$4:$B2762,2,FALSE)</f>
        <v>38413126251.479988</v>
      </c>
      <c r="F2310">
        <f>Table1[[#This Row],[VMT_TOTAL]]/Table1[[#This Row],[State 2008 Total]]</f>
        <v>1.7987351174609978E-3</v>
      </c>
    </row>
    <row r="2311" spans="1:6" x14ac:dyDescent="0.35">
      <c r="A2311">
        <v>2008</v>
      </c>
      <c r="B2311">
        <v>47</v>
      </c>
      <c r="C2311">
        <v>113</v>
      </c>
      <c r="D2311">
        <v>815509927.20000005</v>
      </c>
      <c r="E2311">
        <f>VLOOKUP(Table1[[#This Row],[STATE_CODE]],Sheet2!$A$4:$B2763,2,FALSE)</f>
        <v>38413126251.479988</v>
      </c>
      <c r="F2311">
        <f>Table1[[#This Row],[VMT_TOTAL]]/Table1[[#This Row],[State 2008 Total]]</f>
        <v>2.1229980654557633E-2</v>
      </c>
    </row>
    <row r="2312" spans="1:6" x14ac:dyDescent="0.35">
      <c r="A2312">
        <v>2008</v>
      </c>
      <c r="B2312">
        <v>47</v>
      </c>
      <c r="C2312">
        <v>115</v>
      </c>
      <c r="D2312">
        <v>503593399.5</v>
      </c>
      <c r="E2312">
        <f>VLOOKUP(Table1[[#This Row],[STATE_CODE]],Sheet2!$A$4:$B2764,2,FALSE)</f>
        <v>38413126251.479988</v>
      </c>
      <c r="F2312">
        <f>Table1[[#This Row],[VMT_TOTAL]]/Table1[[#This Row],[State 2008 Total]]</f>
        <v>1.3109930084917195E-2</v>
      </c>
    </row>
    <row r="2313" spans="1:6" x14ac:dyDescent="0.35">
      <c r="A2313">
        <v>2008</v>
      </c>
      <c r="B2313">
        <v>47</v>
      </c>
      <c r="C2313">
        <v>117</v>
      </c>
      <c r="D2313">
        <v>132892817.58</v>
      </c>
      <c r="E2313">
        <f>VLOOKUP(Table1[[#This Row],[STATE_CODE]],Sheet2!$A$4:$B2765,2,FALSE)</f>
        <v>38413126251.479988</v>
      </c>
      <c r="F2313">
        <f>Table1[[#This Row],[VMT_TOTAL]]/Table1[[#This Row],[State 2008 Total]]</f>
        <v>3.4595678755742999E-3</v>
      </c>
    </row>
    <row r="2314" spans="1:6" x14ac:dyDescent="0.35">
      <c r="A2314">
        <v>2008</v>
      </c>
      <c r="B2314">
        <v>47</v>
      </c>
      <c r="C2314">
        <v>119</v>
      </c>
      <c r="D2314">
        <v>543742995.60000002</v>
      </c>
      <c r="E2314">
        <f>VLOOKUP(Table1[[#This Row],[STATE_CODE]],Sheet2!$A$4:$B2766,2,FALSE)</f>
        <v>38413126251.479988</v>
      </c>
      <c r="F2314">
        <f>Table1[[#This Row],[VMT_TOTAL]]/Table1[[#This Row],[State 2008 Total]]</f>
        <v>1.4155135201448244E-2</v>
      </c>
    </row>
    <row r="2315" spans="1:6" x14ac:dyDescent="0.35">
      <c r="A2315">
        <v>2008</v>
      </c>
      <c r="B2315">
        <v>47</v>
      </c>
      <c r="C2315">
        <v>121</v>
      </c>
      <c r="D2315">
        <v>10166967.6</v>
      </c>
      <c r="E2315">
        <f>VLOOKUP(Table1[[#This Row],[STATE_CODE]],Sheet2!$A$4:$B2767,2,FALSE)</f>
        <v>38413126251.479988</v>
      </c>
      <c r="F2315">
        <f>Table1[[#This Row],[VMT_TOTAL]]/Table1[[#This Row],[State 2008 Total]]</f>
        <v>2.6467430777280942E-4</v>
      </c>
    </row>
    <row r="2316" spans="1:6" x14ac:dyDescent="0.35">
      <c r="A2316">
        <v>2008</v>
      </c>
      <c r="B2316">
        <v>47</v>
      </c>
      <c r="C2316">
        <v>123</v>
      </c>
      <c r="D2316">
        <v>203038719.59999999</v>
      </c>
      <c r="E2316">
        <f>VLOOKUP(Table1[[#This Row],[STATE_CODE]],Sheet2!$A$4:$B2768,2,FALSE)</f>
        <v>38413126251.479988</v>
      </c>
      <c r="F2316">
        <f>Table1[[#This Row],[VMT_TOTAL]]/Table1[[#This Row],[State 2008 Total]]</f>
        <v>5.2856598619639107E-3</v>
      </c>
    </row>
    <row r="2317" spans="1:6" x14ac:dyDescent="0.35">
      <c r="A2317">
        <v>2008</v>
      </c>
      <c r="B2317">
        <v>47</v>
      </c>
      <c r="C2317">
        <v>125</v>
      </c>
      <c r="D2317">
        <v>612563296.89999998</v>
      </c>
      <c r="E2317">
        <f>VLOOKUP(Table1[[#This Row],[STATE_CODE]],Sheet2!$A$4:$B2769,2,FALSE)</f>
        <v>38413126251.479988</v>
      </c>
      <c r="F2317">
        <f>Table1[[#This Row],[VMT_TOTAL]]/Table1[[#This Row],[State 2008 Total]]</f>
        <v>1.5946718131966648E-2</v>
      </c>
    </row>
    <row r="2318" spans="1:6" x14ac:dyDescent="0.35">
      <c r="A2318">
        <v>2008</v>
      </c>
      <c r="B2318">
        <v>47</v>
      </c>
      <c r="C2318">
        <v>127</v>
      </c>
      <c r="D2318">
        <v>33314564.399999999</v>
      </c>
      <c r="E2318">
        <f>VLOOKUP(Table1[[#This Row],[STATE_CODE]],Sheet2!$A$4:$B2770,2,FALSE)</f>
        <v>38413126251.479988</v>
      </c>
      <c r="F2318">
        <f>Table1[[#This Row],[VMT_TOTAL]]/Table1[[#This Row],[State 2008 Total]]</f>
        <v>8.6727032269903965E-4</v>
      </c>
    </row>
    <row r="2319" spans="1:6" x14ac:dyDescent="0.35">
      <c r="A2319">
        <v>2008</v>
      </c>
      <c r="B2319">
        <v>47</v>
      </c>
      <c r="C2319">
        <v>129</v>
      </c>
      <c r="D2319">
        <v>40447026</v>
      </c>
      <c r="E2319">
        <f>VLOOKUP(Table1[[#This Row],[STATE_CODE]],Sheet2!$A$4:$B2771,2,FALSE)</f>
        <v>38413126251.479988</v>
      </c>
      <c r="F2319">
        <f>Table1[[#This Row],[VMT_TOTAL]]/Table1[[#This Row],[State 2008 Total]]</f>
        <v>1.0529480400841274E-3</v>
      </c>
    </row>
    <row r="2320" spans="1:6" x14ac:dyDescent="0.35">
      <c r="A2320">
        <v>2008</v>
      </c>
      <c r="B2320">
        <v>47</v>
      </c>
      <c r="C2320">
        <v>131</v>
      </c>
      <c r="D2320">
        <v>181386964.80000001</v>
      </c>
      <c r="E2320">
        <f>VLOOKUP(Table1[[#This Row],[STATE_CODE]],Sheet2!$A$4:$B2772,2,FALSE)</f>
        <v>38413126251.479988</v>
      </c>
      <c r="F2320">
        <f>Table1[[#This Row],[VMT_TOTAL]]/Table1[[#This Row],[State 2008 Total]]</f>
        <v>4.7220047546380449E-3</v>
      </c>
    </row>
    <row r="2321" spans="1:6" x14ac:dyDescent="0.35">
      <c r="A2321">
        <v>2008</v>
      </c>
      <c r="B2321">
        <v>47</v>
      </c>
      <c r="C2321">
        <v>133</v>
      </c>
      <c r="D2321">
        <v>101018671.8</v>
      </c>
      <c r="E2321">
        <f>VLOOKUP(Table1[[#This Row],[STATE_CODE]],Sheet2!$A$4:$B2773,2,FALSE)</f>
        <v>38413126251.479988</v>
      </c>
      <c r="F2321">
        <f>Table1[[#This Row],[VMT_TOTAL]]/Table1[[#This Row],[State 2008 Total]]</f>
        <v>2.629795636487877E-3</v>
      </c>
    </row>
    <row r="2322" spans="1:6" x14ac:dyDescent="0.35">
      <c r="A2322">
        <v>2008</v>
      </c>
      <c r="B2322">
        <v>47</v>
      </c>
      <c r="C2322">
        <v>135</v>
      </c>
      <c r="D2322">
        <v>20580948.600000001</v>
      </c>
      <c r="E2322">
        <f>VLOOKUP(Table1[[#This Row],[STATE_CODE]],Sheet2!$A$4:$B2774,2,FALSE)</f>
        <v>38413126251.479988</v>
      </c>
      <c r="F2322">
        <f>Table1[[#This Row],[VMT_TOTAL]]/Table1[[#This Row],[State 2008 Total]]</f>
        <v>5.3577905805589192E-4</v>
      </c>
    </row>
    <row r="2323" spans="1:6" x14ac:dyDescent="0.35">
      <c r="A2323">
        <v>2008</v>
      </c>
      <c r="B2323">
        <v>47</v>
      </c>
      <c r="C2323">
        <v>137</v>
      </c>
      <c r="D2323">
        <v>25113649.98</v>
      </c>
      <c r="E2323">
        <f>VLOOKUP(Table1[[#This Row],[STATE_CODE]],Sheet2!$A$4:$B2775,2,FALSE)</f>
        <v>38413126251.479988</v>
      </c>
      <c r="F2323">
        <f>Table1[[#This Row],[VMT_TOTAL]]/Table1[[#This Row],[State 2008 Total]]</f>
        <v>6.5377782103929691E-4</v>
      </c>
    </row>
    <row r="2324" spans="1:6" x14ac:dyDescent="0.35">
      <c r="A2324">
        <v>2008</v>
      </c>
      <c r="B2324">
        <v>47</v>
      </c>
      <c r="C2324">
        <v>139</v>
      </c>
      <c r="D2324">
        <v>123699106.2</v>
      </c>
      <c r="E2324">
        <f>VLOOKUP(Table1[[#This Row],[STATE_CODE]],Sheet2!$A$4:$B2776,2,FALSE)</f>
        <v>38413126251.479988</v>
      </c>
      <c r="F2324">
        <f>Table1[[#This Row],[VMT_TOTAL]]/Table1[[#This Row],[State 2008 Total]]</f>
        <v>3.2202301210835214E-3</v>
      </c>
    </row>
    <row r="2325" spans="1:6" x14ac:dyDescent="0.35">
      <c r="A2325">
        <v>2008</v>
      </c>
      <c r="B2325">
        <v>47</v>
      </c>
      <c r="C2325">
        <v>141</v>
      </c>
      <c r="D2325">
        <v>642464651.39999998</v>
      </c>
      <c r="E2325">
        <f>VLOOKUP(Table1[[#This Row],[STATE_CODE]],Sheet2!$A$4:$B2777,2,FALSE)</f>
        <v>38413126251.479988</v>
      </c>
      <c r="F2325">
        <f>Table1[[#This Row],[VMT_TOTAL]]/Table1[[#This Row],[State 2008 Total]]</f>
        <v>1.672513315354662E-2</v>
      </c>
    </row>
    <row r="2326" spans="1:6" x14ac:dyDescent="0.35">
      <c r="A2326">
        <v>2008</v>
      </c>
      <c r="B2326">
        <v>47</v>
      </c>
      <c r="C2326">
        <v>143</v>
      </c>
      <c r="D2326">
        <v>125938294.2</v>
      </c>
      <c r="E2326">
        <f>VLOOKUP(Table1[[#This Row],[STATE_CODE]],Sheet2!$A$4:$B2778,2,FALSE)</f>
        <v>38413126251.479988</v>
      </c>
      <c r="F2326">
        <f>Table1[[#This Row],[VMT_TOTAL]]/Table1[[#This Row],[State 2008 Total]]</f>
        <v>3.2785223825709275E-3</v>
      </c>
    </row>
    <row r="2327" spans="1:6" x14ac:dyDescent="0.35">
      <c r="A2327">
        <v>2008</v>
      </c>
      <c r="B2327">
        <v>47</v>
      </c>
      <c r="C2327">
        <v>145</v>
      </c>
      <c r="D2327">
        <v>485112028.19999999</v>
      </c>
      <c r="E2327">
        <f>VLOOKUP(Table1[[#This Row],[STATE_CODE]],Sheet2!$A$4:$B2779,2,FALSE)</f>
        <v>38413126251.479988</v>
      </c>
      <c r="F2327">
        <f>Table1[[#This Row],[VMT_TOTAL]]/Table1[[#This Row],[State 2008 Total]]</f>
        <v>1.2628808835399319E-2</v>
      </c>
    </row>
    <row r="2328" spans="1:6" x14ac:dyDescent="0.35">
      <c r="A2328">
        <v>2008</v>
      </c>
      <c r="B2328">
        <v>47</v>
      </c>
      <c r="C2328">
        <v>147</v>
      </c>
      <c r="D2328">
        <v>560269963.46000004</v>
      </c>
      <c r="E2328">
        <f>VLOOKUP(Table1[[#This Row],[STATE_CODE]],Sheet2!$A$4:$B2780,2,FALSE)</f>
        <v>38413126251.479988</v>
      </c>
      <c r="F2328">
        <f>Table1[[#This Row],[VMT_TOTAL]]/Table1[[#This Row],[State 2008 Total]]</f>
        <v>1.4585377919830564E-2</v>
      </c>
    </row>
    <row r="2329" spans="1:6" x14ac:dyDescent="0.35">
      <c r="A2329">
        <v>2008</v>
      </c>
      <c r="B2329">
        <v>47</v>
      </c>
      <c r="C2329">
        <v>149</v>
      </c>
      <c r="D2329">
        <v>1533772025.8</v>
      </c>
      <c r="E2329">
        <f>VLOOKUP(Table1[[#This Row],[STATE_CODE]],Sheet2!$A$4:$B2781,2,FALSE)</f>
        <v>38413126251.479988</v>
      </c>
      <c r="F2329">
        <f>Table1[[#This Row],[VMT_TOTAL]]/Table1[[#This Row],[State 2008 Total]]</f>
        <v>3.9928331158438489E-2</v>
      </c>
    </row>
    <row r="2330" spans="1:6" x14ac:dyDescent="0.35">
      <c r="A2330">
        <v>2008</v>
      </c>
      <c r="B2330">
        <v>47</v>
      </c>
      <c r="C2330">
        <v>151</v>
      </c>
      <c r="D2330">
        <v>74080925.400000006</v>
      </c>
      <c r="E2330">
        <f>VLOOKUP(Table1[[#This Row],[STATE_CODE]],Sheet2!$A$4:$B2782,2,FALSE)</f>
        <v>38413126251.479988</v>
      </c>
      <c r="F2330">
        <f>Table1[[#This Row],[VMT_TOTAL]]/Table1[[#This Row],[State 2008 Total]]</f>
        <v>1.9285315367203626E-3</v>
      </c>
    </row>
    <row r="2331" spans="1:6" x14ac:dyDescent="0.35">
      <c r="A2331">
        <v>2008</v>
      </c>
      <c r="B2331">
        <v>47</v>
      </c>
      <c r="C2331">
        <v>153</v>
      </c>
      <c r="D2331">
        <v>88547221.799999997</v>
      </c>
      <c r="E2331">
        <f>VLOOKUP(Table1[[#This Row],[STATE_CODE]],Sheet2!$A$4:$B2783,2,FALSE)</f>
        <v>38413126251.479988</v>
      </c>
      <c r="F2331">
        <f>Table1[[#This Row],[VMT_TOTAL]]/Table1[[#This Row],[State 2008 Total]]</f>
        <v>2.3051292732673232E-3</v>
      </c>
    </row>
    <row r="2332" spans="1:6" x14ac:dyDescent="0.35">
      <c r="A2332">
        <v>2008</v>
      </c>
      <c r="B2332">
        <v>47</v>
      </c>
      <c r="C2332">
        <v>155</v>
      </c>
      <c r="D2332">
        <v>503666288.39999998</v>
      </c>
      <c r="E2332">
        <f>VLOOKUP(Table1[[#This Row],[STATE_CODE]],Sheet2!$A$4:$B2784,2,FALSE)</f>
        <v>38413126251.479988</v>
      </c>
      <c r="F2332">
        <f>Table1[[#This Row],[VMT_TOTAL]]/Table1[[#This Row],[State 2008 Total]]</f>
        <v>1.3111827584733346E-2</v>
      </c>
    </row>
    <row r="2333" spans="1:6" x14ac:dyDescent="0.35">
      <c r="A2333">
        <v>2008</v>
      </c>
      <c r="B2333">
        <v>47</v>
      </c>
      <c r="C2333">
        <v>157</v>
      </c>
      <c r="D2333">
        <v>4805446849.6000004</v>
      </c>
      <c r="E2333">
        <f>VLOOKUP(Table1[[#This Row],[STATE_CODE]],Sheet2!$A$4:$B2785,2,FALSE)</f>
        <v>38413126251.479988</v>
      </c>
      <c r="F2333">
        <f>Table1[[#This Row],[VMT_TOTAL]]/Table1[[#This Row],[State 2008 Total]]</f>
        <v>0.12509908248914928</v>
      </c>
    </row>
    <row r="2334" spans="1:6" x14ac:dyDescent="0.35">
      <c r="A2334">
        <v>2008</v>
      </c>
      <c r="B2334">
        <v>47</v>
      </c>
      <c r="C2334">
        <v>159</v>
      </c>
      <c r="D2334">
        <v>224410301.40000001</v>
      </c>
      <c r="E2334">
        <f>VLOOKUP(Table1[[#This Row],[STATE_CODE]],Sheet2!$A$4:$B2786,2,FALSE)</f>
        <v>38413126251.479988</v>
      </c>
      <c r="F2334">
        <f>Table1[[#This Row],[VMT_TOTAL]]/Table1[[#This Row],[State 2008 Total]]</f>
        <v>5.842021290609063E-3</v>
      </c>
    </row>
    <row r="2335" spans="1:6" x14ac:dyDescent="0.35">
      <c r="A2335">
        <v>2008</v>
      </c>
      <c r="B2335">
        <v>47</v>
      </c>
      <c r="C2335">
        <v>161</v>
      </c>
      <c r="D2335">
        <v>63742303.799999997</v>
      </c>
      <c r="E2335">
        <f>VLOOKUP(Table1[[#This Row],[STATE_CODE]],Sheet2!$A$4:$B2787,2,FALSE)</f>
        <v>38413126251.479988</v>
      </c>
      <c r="F2335">
        <f>Table1[[#This Row],[VMT_TOTAL]]/Table1[[#This Row],[State 2008 Total]]</f>
        <v>1.6593886002065276E-3</v>
      </c>
    </row>
    <row r="2336" spans="1:6" x14ac:dyDescent="0.35">
      <c r="A2336">
        <v>2008</v>
      </c>
      <c r="B2336">
        <v>47</v>
      </c>
      <c r="C2336">
        <v>163</v>
      </c>
      <c r="D2336">
        <v>867761624.39999998</v>
      </c>
      <c r="E2336">
        <f>VLOOKUP(Table1[[#This Row],[STATE_CODE]],Sheet2!$A$4:$B2788,2,FALSE)</f>
        <v>38413126251.479988</v>
      </c>
      <c r="F2336">
        <f>Table1[[#This Row],[VMT_TOTAL]]/Table1[[#This Row],[State 2008 Total]]</f>
        <v>2.2590236960121586E-2</v>
      </c>
    </row>
    <row r="2337" spans="1:6" x14ac:dyDescent="0.35">
      <c r="A2337">
        <v>2008</v>
      </c>
      <c r="B2337">
        <v>47</v>
      </c>
      <c r="C2337">
        <v>165</v>
      </c>
      <c r="D2337">
        <v>679334744.72000003</v>
      </c>
      <c r="E2337">
        <f>VLOOKUP(Table1[[#This Row],[STATE_CODE]],Sheet2!$A$4:$B2789,2,FALSE)</f>
        <v>38413126251.479988</v>
      </c>
      <c r="F2337">
        <f>Table1[[#This Row],[VMT_TOTAL]]/Table1[[#This Row],[State 2008 Total]]</f>
        <v>1.7684963735380078E-2</v>
      </c>
    </row>
    <row r="2338" spans="1:6" x14ac:dyDescent="0.35">
      <c r="A2338">
        <v>2008</v>
      </c>
      <c r="B2338">
        <v>47</v>
      </c>
      <c r="C2338">
        <v>167</v>
      </c>
      <c r="D2338">
        <v>154440727.19999999</v>
      </c>
      <c r="E2338">
        <f>VLOOKUP(Table1[[#This Row],[STATE_CODE]],Sheet2!$A$4:$B2790,2,FALSE)</f>
        <v>38413126251.479988</v>
      </c>
      <c r="F2338">
        <f>Table1[[#This Row],[VMT_TOTAL]]/Table1[[#This Row],[State 2008 Total]]</f>
        <v>4.0205196054317414E-3</v>
      </c>
    </row>
    <row r="2339" spans="1:6" x14ac:dyDescent="0.35">
      <c r="A2339">
        <v>2008</v>
      </c>
      <c r="B2339">
        <v>47</v>
      </c>
      <c r="C2339">
        <v>169</v>
      </c>
      <c r="D2339">
        <v>21112344</v>
      </c>
      <c r="E2339">
        <f>VLOOKUP(Table1[[#This Row],[STATE_CODE]],Sheet2!$A$4:$B2791,2,FALSE)</f>
        <v>38413126251.479988</v>
      </c>
      <c r="F2339">
        <f>Table1[[#This Row],[VMT_TOTAL]]/Table1[[#This Row],[State 2008 Total]]</f>
        <v>5.4961275116696803E-4</v>
      </c>
    </row>
    <row r="2340" spans="1:6" x14ac:dyDescent="0.35">
      <c r="A2340">
        <v>2008</v>
      </c>
      <c r="B2340">
        <v>47</v>
      </c>
      <c r="C2340">
        <v>171</v>
      </c>
      <c r="D2340">
        <v>137268336.59999999</v>
      </c>
      <c r="E2340">
        <f>VLOOKUP(Table1[[#This Row],[STATE_CODE]],Sheet2!$A$4:$B2792,2,FALSE)</f>
        <v>38413126251.479988</v>
      </c>
      <c r="F2340">
        <f>Table1[[#This Row],[VMT_TOTAL]]/Table1[[#This Row],[State 2008 Total]]</f>
        <v>3.5734747466619251E-3</v>
      </c>
    </row>
    <row r="2341" spans="1:6" x14ac:dyDescent="0.35">
      <c r="A2341">
        <v>2008</v>
      </c>
      <c r="B2341">
        <v>47</v>
      </c>
      <c r="C2341">
        <v>175</v>
      </c>
      <c r="D2341">
        <v>32567192.399999999</v>
      </c>
      <c r="E2341">
        <f>VLOOKUP(Table1[[#This Row],[STATE_CODE]],Sheet2!$A$4:$B2793,2,FALSE)</f>
        <v>38413126251.479988</v>
      </c>
      <c r="F2341">
        <f>Table1[[#This Row],[VMT_TOTAL]]/Table1[[#This Row],[State 2008 Total]]</f>
        <v>8.4781416088843442E-4</v>
      </c>
    </row>
    <row r="2342" spans="1:6" x14ac:dyDescent="0.35">
      <c r="A2342">
        <v>2008</v>
      </c>
      <c r="B2342">
        <v>47</v>
      </c>
      <c r="C2342">
        <v>177</v>
      </c>
      <c r="D2342">
        <v>139781127.90000001</v>
      </c>
      <c r="E2342">
        <f>VLOOKUP(Table1[[#This Row],[STATE_CODE]],Sheet2!$A$4:$B2794,2,FALSE)</f>
        <v>38413126251.479988</v>
      </c>
      <c r="F2342">
        <f>Table1[[#This Row],[VMT_TOTAL]]/Table1[[#This Row],[State 2008 Total]]</f>
        <v>3.6388896593547758E-3</v>
      </c>
    </row>
    <row r="2343" spans="1:6" x14ac:dyDescent="0.35">
      <c r="A2343">
        <v>2008</v>
      </c>
      <c r="B2343">
        <v>47</v>
      </c>
      <c r="C2343">
        <v>179</v>
      </c>
      <c r="D2343">
        <v>524685851.39999998</v>
      </c>
      <c r="E2343">
        <f>VLOOKUP(Table1[[#This Row],[STATE_CODE]],Sheet2!$A$4:$B2795,2,FALSE)</f>
        <v>38413126251.479988</v>
      </c>
      <c r="F2343">
        <f>Table1[[#This Row],[VMT_TOTAL]]/Table1[[#This Row],[State 2008 Total]]</f>
        <v>1.3659024989661829E-2</v>
      </c>
    </row>
    <row r="2344" spans="1:6" x14ac:dyDescent="0.35">
      <c r="A2344">
        <v>2008</v>
      </c>
      <c r="B2344">
        <v>47</v>
      </c>
      <c r="C2344">
        <v>181</v>
      </c>
      <c r="D2344">
        <v>34857569.159999996</v>
      </c>
      <c r="E2344">
        <f>VLOOKUP(Table1[[#This Row],[STATE_CODE]],Sheet2!$A$4:$B2796,2,FALSE)</f>
        <v>38413126251.479988</v>
      </c>
      <c r="F2344">
        <f>Table1[[#This Row],[VMT_TOTAL]]/Table1[[#This Row],[State 2008 Total]]</f>
        <v>9.0743900748398469E-4</v>
      </c>
    </row>
    <row r="2345" spans="1:6" x14ac:dyDescent="0.35">
      <c r="A2345">
        <v>2008</v>
      </c>
      <c r="B2345">
        <v>47</v>
      </c>
      <c r="C2345">
        <v>183</v>
      </c>
      <c r="D2345">
        <v>129054308.40000001</v>
      </c>
      <c r="E2345">
        <f>VLOOKUP(Table1[[#This Row],[STATE_CODE]],Sheet2!$A$4:$B2797,2,FALSE)</f>
        <v>38413126251.479988</v>
      </c>
      <c r="F2345">
        <f>Table1[[#This Row],[VMT_TOTAL]]/Table1[[#This Row],[State 2008 Total]]</f>
        <v>3.359640857011157E-3</v>
      </c>
    </row>
    <row r="2346" spans="1:6" x14ac:dyDescent="0.35">
      <c r="A2346">
        <v>2008</v>
      </c>
      <c r="B2346">
        <v>47</v>
      </c>
      <c r="C2346">
        <v>185</v>
      </c>
      <c r="D2346">
        <v>103024242</v>
      </c>
      <c r="E2346">
        <f>VLOOKUP(Table1[[#This Row],[STATE_CODE]],Sheet2!$A$4:$B2798,2,FALSE)</f>
        <v>38413126251.479988</v>
      </c>
      <c r="F2346">
        <f>Table1[[#This Row],[VMT_TOTAL]]/Table1[[#This Row],[State 2008 Total]]</f>
        <v>2.682006180010685E-3</v>
      </c>
    </row>
    <row r="2347" spans="1:6" x14ac:dyDescent="0.35">
      <c r="A2347">
        <v>2008</v>
      </c>
      <c r="B2347">
        <v>47</v>
      </c>
      <c r="C2347">
        <v>187</v>
      </c>
      <c r="D2347">
        <v>1078519320.5999999</v>
      </c>
      <c r="E2347">
        <f>VLOOKUP(Table1[[#This Row],[STATE_CODE]],Sheet2!$A$4:$B2799,2,FALSE)</f>
        <v>38413126251.479988</v>
      </c>
      <c r="F2347">
        <f>Table1[[#This Row],[VMT_TOTAL]]/Table1[[#This Row],[State 2008 Total]]</f>
        <v>2.8076843148335175E-2</v>
      </c>
    </row>
    <row r="2348" spans="1:6" x14ac:dyDescent="0.35">
      <c r="A2348">
        <v>2008</v>
      </c>
      <c r="B2348">
        <v>47</v>
      </c>
      <c r="C2348">
        <v>189</v>
      </c>
      <c r="D2348">
        <v>824106388.79999995</v>
      </c>
      <c r="E2348">
        <f>VLOOKUP(Table1[[#This Row],[STATE_CODE]],Sheet2!$A$4:$B2800,2,FALSE)</f>
        <v>38413126251.479988</v>
      </c>
      <c r="F2348">
        <f>Table1[[#This Row],[VMT_TOTAL]]/Table1[[#This Row],[State 2008 Total]]</f>
        <v>2.1453770344147624E-2</v>
      </c>
    </row>
    <row r="2349" spans="1:6" x14ac:dyDescent="0.35">
      <c r="A2349">
        <v>2008</v>
      </c>
      <c r="B2349">
        <v>48</v>
      </c>
      <c r="C2349">
        <v>1</v>
      </c>
      <c r="D2349">
        <v>202306051.25999999</v>
      </c>
      <c r="E2349">
        <f>VLOOKUP(Table1[[#This Row],[STATE_CODE]],Sheet2!$A$4:$B2801,2,FALSE)</f>
        <v>145168201002.74588</v>
      </c>
      <c r="F2349">
        <f>Table1[[#This Row],[VMT_TOTAL]]/Table1[[#This Row],[State 2008 Total]]</f>
        <v>1.3935975638092624E-3</v>
      </c>
    </row>
    <row r="2350" spans="1:6" x14ac:dyDescent="0.35">
      <c r="A2350">
        <v>2008</v>
      </c>
      <c r="B2350">
        <v>48</v>
      </c>
      <c r="C2350">
        <v>3</v>
      </c>
      <c r="D2350">
        <v>83521042.6199999</v>
      </c>
      <c r="E2350">
        <f>VLOOKUP(Table1[[#This Row],[STATE_CODE]],Sheet2!$A$4:$B2802,2,FALSE)</f>
        <v>145168201002.74588</v>
      </c>
      <c r="F2350">
        <f>Table1[[#This Row],[VMT_TOTAL]]/Table1[[#This Row],[State 2008 Total]]</f>
        <v>5.75339792344882E-4</v>
      </c>
    </row>
    <row r="2351" spans="1:6" x14ac:dyDescent="0.35">
      <c r="A2351">
        <v>2008</v>
      </c>
      <c r="B2351">
        <v>48</v>
      </c>
      <c r="C2351">
        <v>5</v>
      </c>
      <c r="D2351">
        <v>603812659.59999895</v>
      </c>
      <c r="E2351">
        <f>VLOOKUP(Table1[[#This Row],[STATE_CODE]],Sheet2!$A$4:$B2803,2,FALSE)</f>
        <v>145168201002.74588</v>
      </c>
      <c r="F2351">
        <f>Table1[[#This Row],[VMT_TOTAL]]/Table1[[#This Row],[State 2008 Total]]</f>
        <v>4.159400305502014E-3</v>
      </c>
    </row>
    <row r="2352" spans="1:6" x14ac:dyDescent="0.35">
      <c r="A2352">
        <v>2008</v>
      </c>
      <c r="B2352">
        <v>48</v>
      </c>
      <c r="C2352">
        <v>7</v>
      </c>
      <c r="D2352">
        <v>2817102.3659999999</v>
      </c>
      <c r="E2352">
        <f>VLOOKUP(Table1[[#This Row],[STATE_CODE]],Sheet2!$A$4:$B2804,2,FALSE)</f>
        <v>145168201002.74588</v>
      </c>
      <c r="F2352">
        <f>Table1[[#This Row],[VMT_TOTAL]]/Table1[[#This Row],[State 2008 Total]]</f>
        <v>1.9405781338756924E-5</v>
      </c>
    </row>
    <row r="2353" spans="1:6" x14ac:dyDescent="0.35">
      <c r="A2353">
        <v>2008</v>
      </c>
      <c r="B2353">
        <v>48</v>
      </c>
      <c r="C2353">
        <v>9</v>
      </c>
      <c r="D2353">
        <v>28759001.199999999</v>
      </c>
      <c r="E2353">
        <f>VLOOKUP(Table1[[#This Row],[STATE_CODE]],Sheet2!$A$4:$B2805,2,FALSE)</f>
        <v>145168201002.74588</v>
      </c>
      <c r="F2353">
        <f>Table1[[#This Row],[VMT_TOTAL]]/Table1[[#This Row],[State 2008 Total]]</f>
        <v>1.9810813250662257E-4</v>
      </c>
    </row>
    <row r="2354" spans="1:6" x14ac:dyDescent="0.35">
      <c r="A2354">
        <v>2008</v>
      </c>
      <c r="B2354">
        <v>48</v>
      </c>
      <c r="C2354">
        <v>11</v>
      </c>
      <c r="D2354">
        <v>120458501.90000001</v>
      </c>
      <c r="E2354">
        <f>VLOOKUP(Table1[[#This Row],[STATE_CODE]],Sheet2!$A$4:$B2806,2,FALSE)</f>
        <v>145168201002.74588</v>
      </c>
      <c r="F2354">
        <f>Table1[[#This Row],[VMT_TOTAL]]/Table1[[#This Row],[State 2008 Total]]</f>
        <v>8.2978573177828053E-4</v>
      </c>
    </row>
    <row r="2355" spans="1:6" x14ac:dyDescent="0.35">
      <c r="A2355">
        <v>2008</v>
      </c>
      <c r="B2355">
        <v>48</v>
      </c>
      <c r="C2355">
        <v>13</v>
      </c>
      <c r="D2355">
        <v>276247297.57599998</v>
      </c>
      <c r="E2355">
        <f>VLOOKUP(Table1[[#This Row],[STATE_CODE]],Sheet2!$A$4:$B2807,2,FALSE)</f>
        <v>145168201002.74588</v>
      </c>
      <c r="F2355">
        <f>Table1[[#This Row],[VMT_TOTAL]]/Table1[[#This Row],[State 2008 Total]]</f>
        <v>1.9029463454656623E-3</v>
      </c>
    </row>
    <row r="2356" spans="1:6" x14ac:dyDescent="0.35">
      <c r="A2356">
        <v>2008</v>
      </c>
      <c r="B2356">
        <v>48</v>
      </c>
      <c r="C2356">
        <v>15</v>
      </c>
      <c r="D2356">
        <v>337885021.88</v>
      </c>
      <c r="E2356">
        <f>VLOOKUP(Table1[[#This Row],[STATE_CODE]],Sheet2!$A$4:$B2808,2,FALSE)</f>
        <v>145168201002.74588</v>
      </c>
      <c r="F2356">
        <f>Table1[[#This Row],[VMT_TOTAL]]/Table1[[#This Row],[State 2008 Total]]</f>
        <v>2.3275415658943715E-3</v>
      </c>
    </row>
    <row r="2357" spans="1:6" x14ac:dyDescent="0.35">
      <c r="A2357">
        <v>2008</v>
      </c>
      <c r="B2357">
        <v>48</v>
      </c>
      <c r="C2357">
        <v>17</v>
      </c>
      <c r="D2357">
        <v>39634006.039999999</v>
      </c>
      <c r="E2357">
        <f>VLOOKUP(Table1[[#This Row],[STATE_CODE]],Sheet2!$A$4:$B2809,2,FALSE)</f>
        <v>145168201002.74588</v>
      </c>
      <c r="F2357">
        <f>Table1[[#This Row],[VMT_TOTAL]]/Table1[[#This Row],[State 2008 Total]]</f>
        <v>2.730212661328655E-4</v>
      </c>
    </row>
    <row r="2358" spans="1:6" x14ac:dyDescent="0.35">
      <c r="A2358">
        <v>2008</v>
      </c>
      <c r="B2358">
        <v>48</v>
      </c>
      <c r="C2358">
        <v>19</v>
      </c>
      <c r="D2358">
        <v>50759454.810000002</v>
      </c>
      <c r="E2358">
        <f>VLOOKUP(Table1[[#This Row],[STATE_CODE]],Sheet2!$A$4:$B2810,2,FALSE)</f>
        <v>145168201002.74588</v>
      </c>
      <c r="F2358">
        <f>Table1[[#This Row],[VMT_TOTAL]]/Table1[[#This Row],[State 2008 Total]]</f>
        <v>3.4965959803441994E-4</v>
      </c>
    </row>
    <row r="2359" spans="1:6" x14ac:dyDescent="0.35">
      <c r="A2359">
        <v>2008</v>
      </c>
      <c r="B2359">
        <v>48</v>
      </c>
      <c r="C2359">
        <v>21</v>
      </c>
      <c r="D2359">
        <v>468628226.70999998</v>
      </c>
      <c r="E2359">
        <f>VLOOKUP(Table1[[#This Row],[STATE_CODE]],Sheet2!$A$4:$B2811,2,FALSE)</f>
        <v>145168201002.74588</v>
      </c>
      <c r="F2359">
        <f>Table1[[#This Row],[VMT_TOTAL]]/Table1[[#This Row],[State 2008 Total]]</f>
        <v>3.2281741006154356E-3</v>
      </c>
    </row>
    <row r="2360" spans="1:6" x14ac:dyDescent="0.35">
      <c r="A2360">
        <v>2008</v>
      </c>
      <c r="B2360">
        <v>48</v>
      </c>
      <c r="C2360">
        <v>23</v>
      </c>
      <c r="D2360">
        <v>55051381.630000003</v>
      </c>
      <c r="E2360">
        <f>VLOOKUP(Table1[[#This Row],[STATE_CODE]],Sheet2!$A$4:$B2812,2,FALSE)</f>
        <v>145168201002.74588</v>
      </c>
      <c r="F2360">
        <f>Table1[[#This Row],[VMT_TOTAL]]/Table1[[#This Row],[State 2008 Total]]</f>
        <v>3.7922479750891654E-4</v>
      </c>
    </row>
    <row r="2361" spans="1:6" x14ac:dyDescent="0.35">
      <c r="A2361">
        <v>2008</v>
      </c>
      <c r="B2361">
        <v>48</v>
      </c>
      <c r="C2361">
        <v>25</v>
      </c>
      <c r="D2361">
        <v>118030235.78</v>
      </c>
      <c r="E2361">
        <f>VLOOKUP(Table1[[#This Row],[STATE_CODE]],Sheet2!$A$4:$B2813,2,FALSE)</f>
        <v>145168201002.74588</v>
      </c>
      <c r="F2361">
        <f>Table1[[#This Row],[VMT_TOTAL]]/Table1[[#This Row],[State 2008 Total]]</f>
        <v>8.1305847261803181E-4</v>
      </c>
    </row>
    <row r="2362" spans="1:6" x14ac:dyDescent="0.35">
      <c r="A2362">
        <v>2008</v>
      </c>
      <c r="B2362">
        <v>48</v>
      </c>
      <c r="C2362">
        <v>27</v>
      </c>
      <c r="D2362">
        <v>1539356187.5</v>
      </c>
      <c r="E2362">
        <f>VLOOKUP(Table1[[#This Row],[STATE_CODE]],Sheet2!$A$4:$B2814,2,FALSE)</f>
        <v>145168201002.74588</v>
      </c>
      <c r="F2362">
        <f>Table1[[#This Row],[VMT_TOTAL]]/Table1[[#This Row],[State 2008 Total]]</f>
        <v>1.0603948914892752E-2</v>
      </c>
    </row>
    <row r="2363" spans="1:6" x14ac:dyDescent="0.35">
      <c r="A2363">
        <v>2008</v>
      </c>
      <c r="B2363">
        <v>48</v>
      </c>
      <c r="C2363">
        <v>29</v>
      </c>
      <c r="D2363">
        <v>9392845285.7999992</v>
      </c>
      <c r="E2363">
        <f>VLOOKUP(Table1[[#This Row],[STATE_CODE]],Sheet2!$A$4:$B2815,2,FALSE)</f>
        <v>145168201002.74588</v>
      </c>
      <c r="F2363">
        <f>Table1[[#This Row],[VMT_TOTAL]]/Table1[[#This Row],[State 2008 Total]]</f>
        <v>6.470318720573201E-2</v>
      </c>
    </row>
    <row r="2364" spans="1:6" x14ac:dyDescent="0.35">
      <c r="A2364">
        <v>2008</v>
      </c>
      <c r="B2364">
        <v>48</v>
      </c>
      <c r="C2364">
        <v>31</v>
      </c>
      <c r="D2364">
        <v>48242987.770000003</v>
      </c>
      <c r="E2364">
        <f>VLOOKUP(Table1[[#This Row],[STATE_CODE]],Sheet2!$A$4:$B2816,2,FALSE)</f>
        <v>145168201002.74588</v>
      </c>
      <c r="F2364">
        <f>Table1[[#This Row],[VMT_TOTAL]]/Table1[[#This Row],[State 2008 Total]]</f>
        <v>3.3232476146127538E-4</v>
      </c>
    </row>
    <row r="2365" spans="1:6" x14ac:dyDescent="0.35">
      <c r="A2365">
        <v>2008</v>
      </c>
      <c r="B2365">
        <v>48</v>
      </c>
      <c r="C2365">
        <v>35</v>
      </c>
      <c r="D2365">
        <v>68638124.760000005</v>
      </c>
      <c r="E2365">
        <f>VLOOKUP(Table1[[#This Row],[STATE_CODE]],Sheet2!$A$4:$B2817,2,FALSE)</f>
        <v>145168201002.74588</v>
      </c>
      <c r="F2365">
        <f>Table1[[#This Row],[VMT_TOTAL]]/Table1[[#This Row],[State 2008 Total]]</f>
        <v>4.7281790561489221E-4</v>
      </c>
    </row>
    <row r="2366" spans="1:6" x14ac:dyDescent="0.35">
      <c r="A2366">
        <v>2008</v>
      </c>
      <c r="B2366">
        <v>48</v>
      </c>
      <c r="C2366">
        <v>37</v>
      </c>
      <c r="D2366">
        <v>766579185.58999896</v>
      </c>
      <c r="E2366">
        <f>VLOOKUP(Table1[[#This Row],[STATE_CODE]],Sheet2!$A$4:$B2818,2,FALSE)</f>
        <v>145168201002.74588</v>
      </c>
      <c r="F2366">
        <f>Table1[[#This Row],[VMT_TOTAL]]/Table1[[#This Row],[State 2008 Total]]</f>
        <v>5.2806274397207619E-3</v>
      </c>
    </row>
    <row r="2367" spans="1:6" x14ac:dyDescent="0.35">
      <c r="A2367">
        <v>2008</v>
      </c>
      <c r="B2367">
        <v>48</v>
      </c>
      <c r="C2367">
        <v>39</v>
      </c>
      <c r="D2367">
        <v>1151841727.9000001</v>
      </c>
      <c r="E2367">
        <f>VLOOKUP(Table1[[#This Row],[STATE_CODE]],Sheet2!$A$4:$B2819,2,FALSE)</f>
        <v>145168201002.74588</v>
      </c>
      <c r="F2367">
        <f>Table1[[#This Row],[VMT_TOTAL]]/Table1[[#This Row],[State 2008 Total]]</f>
        <v>7.9345319425582241E-3</v>
      </c>
    </row>
    <row r="2368" spans="1:6" x14ac:dyDescent="0.35">
      <c r="A2368">
        <v>2008</v>
      </c>
      <c r="B2368">
        <v>48</v>
      </c>
      <c r="C2368">
        <v>41</v>
      </c>
      <c r="D2368">
        <v>931340261.10000002</v>
      </c>
      <c r="E2368">
        <f>VLOOKUP(Table1[[#This Row],[STATE_CODE]],Sheet2!$A$4:$B2820,2,FALSE)</f>
        <v>145168201002.74588</v>
      </c>
      <c r="F2368">
        <f>Table1[[#This Row],[VMT_TOTAL]]/Table1[[#This Row],[State 2008 Total]]</f>
        <v>6.4155941498674597E-3</v>
      </c>
    </row>
    <row r="2369" spans="1:6" x14ac:dyDescent="0.35">
      <c r="A2369">
        <v>2008</v>
      </c>
      <c r="B2369">
        <v>48</v>
      </c>
      <c r="C2369">
        <v>43</v>
      </c>
      <c r="D2369">
        <v>12142824.460000001</v>
      </c>
      <c r="E2369">
        <f>VLOOKUP(Table1[[#This Row],[STATE_CODE]],Sheet2!$A$4:$B2821,2,FALSE)</f>
        <v>145168201002.74588</v>
      </c>
      <c r="F2369">
        <f>Table1[[#This Row],[VMT_TOTAL]]/Table1[[#This Row],[State 2008 Total]]</f>
        <v>8.3646586346897812E-5</v>
      </c>
    </row>
    <row r="2370" spans="1:6" x14ac:dyDescent="0.35">
      <c r="A2370">
        <v>2008</v>
      </c>
      <c r="B2370">
        <v>48</v>
      </c>
      <c r="C2370">
        <v>47</v>
      </c>
      <c r="D2370">
        <v>162038122.66</v>
      </c>
      <c r="E2370">
        <f>VLOOKUP(Table1[[#This Row],[STATE_CODE]],Sheet2!$A$4:$B2822,2,FALSE)</f>
        <v>145168201002.74588</v>
      </c>
      <c r="F2370">
        <f>Table1[[#This Row],[VMT_TOTAL]]/Table1[[#This Row],[State 2008 Total]]</f>
        <v>1.1162094834869176E-3</v>
      </c>
    </row>
    <row r="2371" spans="1:6" x14ac:dyDescent="0.35">
      <c r="A2371">
        <v>2008</v>
      </c>
      <c r="B2371">
        <v>48</v>
      </c>
      <c r="C2371">
        <v>49</v>
      </c>
      <c r="D2371">
        <v>149360255.94</v>
      </c>
      <c r="E2371">
        <f>VLOOKUP(Table1[[#This Row],[STATE_CODE]],Sheet2!$A$4:$B2823,2,FALSE)</f>
        <v>145168201002.74588</v>
      </c>
      <c r="F2371">
        <f>Table1[[#This Row],[VMT_TOTAL]]/Table1[[#This Row],[State 2008 Total]]</f>
        <v>1.0288772259234296E-3</v>
      </c>
    </row>
    <row r="2372" spans="1:6" x14ac:dyDescent="0.35">
      <c r="A2372">
        <v>2008</v>
      </c>
      <c r="B2372">
        <v>48</v>
      </c>
      <c r="C2372">
        <v>51</v>
      </c>
      <c r="D2372">
        <v>155536293.69999999</v>
      </c>
      <c r="E2372">
        <f>VLOOKUP(Table1[[#This Row],[STATE_CODE]],Sheet2!$A$4:$B2824,2,FALSE)</f>
        <v>145168201002.74588</v>
      </c>
      <c r="F2372">
        <f>Table1[[#This Row],[VMT_TOTAL]]/Table1[[#This Row],[State 2008 Total]]</f>
        <v>1.0714212384367702E-3</v>
      </c>
    </row>
    <row r="2373" spans="1:6" x14ac:dyDescent="0.35">
      <c r="A2373">
        <v>2008</v>
      </c>
      <c r="B2373">
        <v>48</v>
      </c>
      <c r="C2373">
        <v>53</v>
      </c>
      <c r="D2373">
        <v>227726422.80000001</v>
      </c>
      <c r="E2373">
        <f>VLOOKUP(Table1[[#This Row],[STATE_CODE]],Sheet2!$A$4:$B2825,2,FALSE)</f>
        <v>145168201002.74588</v>
      </c>
      <c r="F2373">
        <f>Table1[[#This Row],[VMT_TOTAL]]/Table1[[#This Row],[State 2008 Total]]</f>
        <v>1.5687073424275094E-3</v>
      </c>
    </row>
    <row r="2374" spans="1:6" x14ac:dyDescent="0.35">
      <c r="A2374">
        <v>2008</v>
      </c>
      <c r="B2374">
        <v>48</v>
      </c>
      <c r="C2374">
        <v>55</v>
      </c>
      <c r="D2374">
        <v>180505423.78999999</v>
      </c>
      <c r="E2374">
        <f>VLOOKUP(Table1[[#This Row],[STATE_CODE]],Sheet2!$A$4:$B2826,2,FALSE)</f>
        <v>145168201002.74588</v>
      </c>
      <c r="F2374">
        <f>Table1[[#This Row],[VMT_TOTAL]]/Table1[[#This Row],[State 2008 Total]]</f>
        <v>1.2434226128254196E-3</v>
      </c>
    </row>
    <row r="2375" spans="1:6" x14ac:dyDescent="0.35">
      <c r="A2375">
        <v>2008</v>
      </c>
      <c r="B2375">
        <v>48</v>
      </c>
      <c r="C2375">
        <v>57</v>
      </c>
      <c r="D2375">
        <v>48817037.179999903</v>
      </c>
      <c r="E2375">
        <f>VLOOKUP(Table1[[#This Row],[STATE_CODE]],Sheet2!$A$4:$B2827,2,FALSE)</f>
        <v>145168201002.74588</v>
      </c>
      <c r="F2375">
        <f>Table1[[#This Row],[VMT_TOTAL]]/Table1[[#This Row],[State 2008 Total]]</f>
        <v>3.3627913580796197E-4</v>
      </c>
    </row>
    <row r="2376" spans="1:6" x14ac:dyDescent="0.35">
      <c r="A2376">
        <v>2008</v>
      </c>
      <c r="B2376">
        <v>48</v>
      </c>
      <c r="C2376">
        <v>59</v>
      </c>
      <c r="D2376">
        <v>213235691.09999999</v>
      </c>
      <c r="E2376">
        <f>VLOOKUP(Table1[[#This Row],[STATE_CODE]],Sheet2!$A$4:$B2828,2,FALSE)</f>
        <v>145168201002.74588</v>
      </c>
      <c r="F2376">
        <f>Table1[[#This Row],[VMT_TOTAL]]/Table1[[#This Row],[State 2008 Total]]</f>
        <v>1.4688870539627794E-3</v>
      </c>
    </row>
    <row r="2377" spans="1:6" x14ac:dyDescent="0.35">
      <c r="A2377">
        <v>2008</v>
      </c>
      <c r="B2377">
        <v>48</v>
      </c>
      <c r="C2377">
        <v>61</v>
      </c>
      <c r="D2377">
        <v>1535497001.7</v>
      </c>
      <c r="E2377">
        <f>VLOOKUP(Table1[[#This Row],[STATE_CODE]],Sheet2!$A$4:$B2829,2,FALSE)</f>
        <v>145168201002.74588</v>
      </c>
      <c r="F2377">
        <f>Table1[[#This Row],[VMT_TOTAL]]/Table1[[#This Row],[State 2008 Total]]</f>
        <v>1.0577364678308275E-2</v>
      </c>
    </row>
    <row r="2378" spans="1:6" x14ac:dyDescent="0.35">
      <c r="A2378">
        <v>2008</v>
      </c>
      <c r="B2378">
        <v>48</v>
      </c>
      <c r="C2378">
        <v>63</v>
      </c>
      <c r="D2378">
        <v>48616741.479999997</v>
      </c>
      <c r="E2378">
        <f>VLOOKUP(Table1[[#This Row],[STATE_CODE]],Sheet2!$A$4:$B2830,2,FALSE)</f>
        <v>145168201002.74588</v>
      </c>
      <c r="F2378">
        <f>Table1[[#This Row],[VMT_TOTAL]]/Table1[[#This Row],[State 2008 Total]]</f>
        <v>3.3489938667133031E-4</v>
      </c>
    </row>
    <row r="2379" spans="1:6" x14ac:dyDescent="0.35">
      <c r="A2379">
        <v>2008</v>
      </c>
      <c r="B2379">
        <v>48</v>
      </c>
      <c r="C2379">
        <v>65</v>
      </c>
      <c r="D2379">
        <v>240055920.47999999</v>
      </c>
      <c r="E2379">
        <f>VLOOKUP(Table1[[#This Row],[STATE_CODE]],Sheet2!$A$4:$B2831,2,FALSE)</f>
        <v>145168201002.74588</v>
      </c>
      <c r="F2379">
        <f>Table1[[#This Row],[VMT_TOTAL]]/Table1[[#This Row],[State 2008 Total]]</f>
        <v>1.6536398386273264E-3</v>
      </c>
    </row>
    <row r="2380" spans="1:6" x14ac:dyDescent="0.35">
      <c r="A2380">
        <v>2008</v>
      </c>
      <c r="B2380">
        <v>48</v>
      </c>
      <c r="C2380">
        <v>67</v>
      </c>
      <c r="D2380">
        <v>187764451.44</v>
      </c>
      <c r="E2380">
        <f>VLOOKUP(Table1[[#This Row],[STATE_CODE]],Sheet2!$A$4:$B2832,2,FALSE)</f>
        <v>145168201002.74588</v>
      </c>
      <c r="F2380">
        <f>Table1[[#This Row],[VMT_TOTAL]]/Table1[[#This Row],[State 2008 Total]]</f>
        <v>1.293426867199714E-3</v>
      </c>
    </row>
    <row r="2381" spans="1:6" x14ac:dyDescent="0.35">
      <c r="A2381">
        <v>2008</v>
      </c>
      <c r="B2381">
        <v>48</v>
      </c>
      <c r="C2381">
        <v>69</v>
      </c>
      <c r="D2381">
        <v>5367170.4000000004</v>
      </c>
      <c r="E2381">
        <f>VLOOKUP(Table1[[#This Row],[STATE_CODE]],Sheet2!$A$4:$B2833,2,FALSE)</f>
        <v>145168201002.74588</v>
      </c>
      <c r="F2381">
        <f>Table1[[#This Row],[VMT_TOTAL]]/Table1[[#This Row],[State 2008 Total]]</f>
        <v>3.6972080406910044E-5</v>
      </c>
    </row>
    <row r="2382" spans="1:6" x14ac:dyDescent="0.35">
      <c r="A2382">
        <v>2008</v>
      </c>
      <c r="B2382">
        <v>48</v>
      </c>
      <c r="C2382">
        <v>71</v>
      </c>
      <c r="D2382">
        <v>661069459.83799899</v>
      </c>
      <c r="E2382">
        <f>VLOOKUP(Table1[[#This Row],[STATE_CODE]],Sheet2!$A$4:$B2834,2,FALSE)</f>
        <v>145168201002.74588</v>
      </c>
      <c r="F2382">
        <f>Table1[[#This Row],[VMT_TOTAL]]/Table1[[#This Row],[State 2008 Total]]</f>
        <v>4.5538172635031463E-3</v>
      </c>
    </row>
    <row r="2383" spans="1:6" x14ac:dyDescent="0.35">
      <c r="A2383">
        <v>2008</v>
      </c>
      <c r="B2383">
        <v>48</v>
      </c>
      <c r="C2383">
        <v>73</v>
      </c>
      <c r="D2383">
        <v>277583685.74000001</v>
      </c>
      <c r="E2383">
        <f>VLOOKUP(Table1[[#This Row],[STATE_CODE]],Sheet2!$A$4:$B2835,2,FALSE)</f>
        <v>145168201002.74588</v>
      </c>
      <c r="F2383">
        <f>Table1[[#This Row],[VMT_TOTAL]]/Table1[[#This Row],[State 2008 Total]]</f>
        <v>1.9121521367806264E-3</v>
      </c>
    </row>
    <row r="2384" spans="1:6" x14ac:dyDescent="0.35">
      <c r="A2384">
        <v>2008</v>
      </c>
      <c r="B2384">
        <v>48</v>
      </c>
      <c r="C2384">
        <v>75</v>
      </c>
      <c r="D2384">
        <v>112032862.06</v>
      </c>
      <c r="E2384">
        <f>VLOOKUP(Table1[[#This Row],[STATE_CODE]],Sheet2!$A$4:$B2836,2,FALSE)</f>
        <v>145168201002.74588</v>
      </c>
      <c r="F2384">
        <f>Table1[[#This Row],[VMT_TOTAL]]/Table1[[#This Row],[State 2008 Total]]</f>
        <v>7.7174519823305433E-4</v>
      </c>
    </row>
    <row r="2385" spans="1:6" x14ac:dyDescent="0.35">
      <c r="A2385">
        <v>2008</v>
      </c>
      <c r="B2385">
        <v>48</v>
      </c>
      <c r="C2385">
        <v>77</v>
      </c>
      <c r="D2385">
        <v>228165659.40000001</v>
      </c>
      <c r="E2385">
        <f>VLOOKUP(Table1[[#This Row],[STATE_CODE]],Sheet2!$A$4:$B2837,2,FALSE)</f>
        <v>145168201002.74588</v>
      </c>
      <c r="F2385">
        <f>Table1[[#This Row],[VMT_TOTAL]]/Table1[[#This Row],[State 2008 Total]]</f>
        <v>1.5717330505162369E-3</v>
      </c>
    </row>
    <row r="2386" spans="1:6" x14ac:dyDescent="0.35">
      <c r="A2386">
        <v>2008</v>
      </c>
      <c r="B2386">
        <v>48</v>
      </c>
      <c r="C2386">
        <v>81</v>
      </c>
      <c r="D2386">
        <v>8374080</v>
      </c>
      <c r="E2386">
        <f>VLOOKUP(Table1[[#This Row],[STATE_CODE]],Sheet2!$A$4:$B2838,2,FALSE)</f>
        <v>145168201002.74588</v>
      </c>
      <c r="F2386">
        <f>Table1[[#This Row],[VMT_TOTAL]]/Table1[[#This Row],[State 2008 Total]]</f>
        <v>5.7685360445030262E-5</v>
      </c>
    </row>
    <row r="2387" spans="1:6" x14ac:dyDescent="0.35">
      <c r="A2387">
        <v>2008</v>
      </c>
      <c r="B2387">
        <v>48</v>
      </c>
      <c r="C2387">
        <v>83</v>
      </c>
      <c r="D2387">
        <v>77447541.265999898</v>
      </c>
      <c r="E2387">
        <f>VLOOKUP(Table1[[#This Row],[STATE_CODE]],Sheet2!$A$4:$B2839,2,FALSE)</f>
        <v>145168201002.74588</v>
      </c>
      <c r="F2387">
        <f>Table1[[#This Row],[VMT_TOTAL]]/Table1[[#This Row],[State 2008 Total]]</f>
        <v>5.3350210811343567E-4</v>
      </c>
    </row>
    <row r="2388" spans="1:6" x14ac:dyDescent="0.35">
      <c r="A2388">
        <v>2008</v>
      </c>
      <c r="B2388">
        <v>48</v>
      </c>
      <c r="C2388">
        <v>85</v>
      </c>
      <c r="D2388">
        <v>2532594380.4000001</v>
      </c>
      <c r="E2388">
        <f>VLOOKUP(Table1[[#This Row],[STATE_CODE]],Sheet2!$A$4:$B2840,2,FALSE)</f>
        <v>145168201002.74588</v>
      </c>
      <c r="F2388">
        <f>Table1[[#This Row],[VMT_TOTAL]]/Table1[[#This Row],[State 2008 Total]]</f>
        <v>1.7445930740383673E-2</v>
      </c>
    </row>
    <row r="2389" spans="1:6" x14ac:dyDescent="0.35">
      <c r="A2389">
        <v>2008</v>
      </c>
      <c r="B2389">
        <v>48</v>
      </c>
      <c r="C2389">
        <v>89</v>
      </c>
      <c r="D2389">
        <v>362919509.39999998</v>
      </c>
      <c r="E2389">
        <f>VLOOKUP(Table1[[#This Row],[STATE_CODE]],Sheet2!$A$4:$B2841,2,FALSE)</f>
        <v>145168201002.74588</v>
      </c>
      <c r="F2389">
        <f>Table1[[#This Row],[VMT_TOTAL]]/Table1[[#This Row],[State 2008 Total]]</f>
        <v>2.4999931589228365E-3</v>
      </c>
    </row>
    <row r="2390" spans="1:6" x14ac:dyDescent="0.35">
      <c r="A2390">
        <v>2008</v>
      </c>
      <c r="B2390">
        <v>48</v>
      </c>
      <c r="C2390">
        <v>91</v>
      </c>
      <c r="D2390">
        <v>925194557.09999895</v>
      </c>
      <c r="E2390">
        <f>VLOOKUP(Table1[[#This Row],[STATE_CODE]],Sheet2!$A$4:$B2842,2,FALSE)</f>
        <v>145168201002.74588</v>
      </c>
      <c r="F2390">
        <f>Table1[[#This Row],[VMT_TOTAL]]/Table1[[#This Row],[State 2008 Total]]</f>
        <v>6.3732590933085875E-3</v>
      </c>
    </row>
    <row r="2391" spans="1:6" x14ac:dyDescent="0.35">
      <c r="A2391">
        <v>2008</v>
      </c>
      <c r="B2391">
        <v>48</v>
      </c>
      <c r="C2391">
        <v>93</v>
      </c>
      <c r="D2391">
        <v>63580314.759999998</v>
      </c>
      <c r="E2391">
        <f>VLOOKUP(Table1[[#This Row],[STATE_CODE]],Sheet2!$A$4:$B2843,2,FALSE)</f>
        <v>145168201002.74588</v>
      </c>
      <c r="F2391">
        <f>Table1[[#This Row],[VMT_TOTAL]]/Table1[[#This Row],[State 2008 Total]]</f>
        <v>4.3797687317760013E-4</v>
      </c>
    </row>
    <row r="2392" spans="1:6" x14ac:dyDescent="0.35">
      <c r="A2392">
        <v>2008</v>
      </c>
      <c r="B2392">
        <v>48</v>
      </c>
      <c r="C2392">
        <v>95</v>
      </c>
      <c r="D2392">
        <v>41478375.939999998</v>
      </c>
      <c r="E2392">
        <f>VLOOKUP(Table1[[#This Row],[STATE_CODE]],Sheet2!$A$4:$B2844,2,FALSE)</f>
        <v>145168201002.74588</v>
      </c>
      <c r="F2392">
        <f>Table1[[#This Row],[VMT_TOTAL]]/Table1[[#This Row],[State 2008 Total]]</f>
        <v>2.8572632059562018E-4</v>
      </c>
    </row>
    <row r="2393" spans="1:6" x14ac:dyDescent="0.35">
      <c r="A2393">
        <v>2008</v>
      </c>
      <c r="B2393">
        <v>48</v>
      </c>
      <c r="C2393">
        <v>97</v>
      </c>
      <c r="D2393">
        <v>416131030.58999997</v>
      </c>
      <c r="E2393">
        <f>VLOOKUP(Table1[[#This Row],[STATE_CODE]],Sheet2!$A$4:$B2845,2,FALSE)</f>
        <v>145168201002.74588</v>
      </c>
      <c r="F2393">
        <f>Table1[[#This Row],[VMT_TOTAL]]/Table1[[#This Row],[State 2008 Total]]</f>
        <v>2.8665439656590411E-3</v>
      </c>
    </row>
    <row r="2394" spans="1:6" x14ac:dyDescent="0.35">
      <c r="A2394">
        <v>2008</v>
      </c>
      <c r="B2394">
        <v>48</v>
      </c>
      <c r="C2394">
        <v>99</v>
      </c>
      <c r="D2394">
        <v>144362689.18399999</v>
      </c>
      <c r="E2394">
        <f>VLOOKUP(Table1[[#This Row],[STATE_CODE]],Sheet2!$A$4:$B2846,2,FALSE)</f>
        <v>145168201002.74588</v>
      </c>
      <c r="F2394">
        <f>Table1[[#This Row],[VMT_TOTAL]]/Table1[[#This Row],[State 2008 Total]]</f>
        <v>9.9445118274400432E-4</v>
      </c>
    </row>
    <row r="2395" spans="1:6" x14ac:dyDescent="0.35">
      <c r="A2395">
        <v>2008</v>
      </c>
      <c r="B2395">
        <v>48</v>
      </c>
      <c r="C2395">
        <v>103</v>
      </c>
      <c r="D2395">
        <v>51987783.383999899</v>
      </c>
      <c r="E2395">
        <f>VLOOKUP(Table1[[#This Row],[STATE_CODE]],Sheet2!$A$4:$B2847,2,FALSE)</f>
        <v>145168201002.74588</v>
      </c>
      <c r="F2395">
        <f>Table1[[#This Row],[VMT_TOTAL]]/Table1[[#This Row],[State 2008 Total]]</f>
        <v>3.5812101427788956E-4</v>
      </c>
    </row>
    <row r="2396" spans="1:6" x14ac:dyDescent="0.35">
      <c r="A2396">
        <v>2008</v>
      </c>
      <c r="B2396">
        <v>48</v>
      </c>
      <c r="C2396">
        <v>105</v>
      </c>
      <c r="D2396">
        <v>116053484.08</v>
      </c>
      <c r="E2396">
        <f>VLOOKUP(Table1[[#This Row],[STATE_CODE]],Sheet2!$A$4:$B2848,2,FALSE)</f>
        <v>145168201002.74588</v>
      </c>
      <c r="F2396">
        <f>Table1[[#This Row],[VMT_TOTAL]]/Table1[[#This Row],[State 2008 Total]]</f>
        <v>7.9944149805786201E-4</v>
      </c>
    </row>
    <row r="2397" spans="1:6" x14ac:dyDescent="0.35">
      <c r="A2397">
        <v>2008</v>
      </c>
      <c r="B2397">
        <v>48</v>
      </c>
      <c r="C2397">
        <v>107</v>
      </c>
      <c r="D2397">
        <v>39220509.130000003</v>
      </c>
      <c r="E2397">
        <f>VLOOKUP(Table1[[#This Row],[STATE_CODE]],Sheet2!$A$4:$B2849,2,FALSE)</f>
        <v>145168201002.74588</v>
      </c>
      <c r="F2397">
        <f>Table1[[#This Row],[VMT_TOTAL]]/Table1[[#This Row],[State 2008 Total]]</f>
        <v>2.7017286746742932E-4</v>
      </c>
    </row>
    <row r="2398" spans="1:6" x14ac:dyDescent="0.35">
      <c r="A2398">
        <v>2008</v>
      </c>
      <c r="B2398">
        <v>48</v>
      </c>
      <c r="C2398">
        <v>109</v>
      </c>
      <c r="D2398">
        <v>228757568.13999999</v>
      </c>
      <c r="E2398">
        <f>VLOOKUP(Table1[[#This Row],[STATE_CODE]],Sheet2!$A$4:$B2850,2,FALSE)</f>
        <v>145168201002.74588</v>
      </c>
      <c r="F2398">
        <f>Table1[[#This Row],[VMT_TOTAL]]/Table1[[#This Row],[State 2008 Total]]</f>
        <v>1.5758104499460801E-3</v>
      </c>
    </row>
    <row r="2399" spans="1:6" x14ac:dyDescent="0.35">
      <c r="A2399">
        <v>2008</v>
      </c>
      <c r="B2399">
        <v>48</v>
      </c>
      <c r="C2399">
        <v>111</v>
      </c>
      <c r="D2399">
        <v>87034302.239999995</v>
      </c>
      <c r="E2399">
        <f>VLOOKUP(Table1[[#This Row],[STATE_CODE]],Sheet2!$A$4:$B2851,2,FALSE)</f>
        <v>145168201002.74588</v>
      </c>
      <c r="F2399">
        <f>Table1[[#This Row],[VMT_TOTAL]]/Table1[[#This Row],[State 2008 Total]]</f>
        <v>5.9954109535568145E-4</v>
      </c>
    </row>
    <row r="2400" spans="1:6" x14ac:dyDescent="0.35">
      <c r="A2400">
        <v>2008</v>
      </c>
      <c r="B2400">
        <v>48</v>
      </c>
      <c r="C2400">
        <v>113</v>
      </c>
      <c r="D2400">
        <v>16526812112.101999</v>
      </c>
      <c r="E2400">
        <f>VLOOKUP(Table1[[#This Row],[STATE_CODE]],Sheet2!$A$4:$B2852,2,FALSE)</f>
        <v>145168201002.74588</v>
      </c>
      <c r="F2400">
        <f>Table1[[#This Row],[VMT_TOTAL]]/Table1[[#This Row],[State 2008 Total]]</f>
        <v>0.11384595247405037</v>
      </c>
    </row>
    <row r="2401" spans="1:6" x14ac:dyDescent="0.35">
      <c r="A2401">
        <v>2008</v>
      </c>
      <c r="B2401">
        <v>48</v>
      </c>
      <c r="C2401">
        <v>115</v>
      </c>
      <c r="D2401">
        <v>104522351</v>
      </c>
      <c r="E2401">
        <f>VLOOKUP(Table1[[#This Row],[STATE_CODE]],Sheet2!$A$4:$B2853,2,FALSE)</f>
        <v>145168201002.74588</v>
      </c>
      <c r="F2401">
        <f>Table1[[#This Row],[VMT_TOTAL]]/Table1[[#This Row],[State 2008 Total]]</f>
        <v>7.2000858506211666E-4</v>
      </c>
    </row>
    <row r="2402" spans="1:6" x14ac:dyDescent="0.35">
      <c r="A2402">
        <v>2008</v>
      </c>
      <c r="B2402">
        <v>48</v>
      </c>
      <c r="C2402">
        <v>117</v>
      </c>
      <c r="D2402">
        <v>81036044.989999995</v>
      </c>
      <c r="E2402">
        <f>VLOOKUP(Table1[[#This Row],[STATE_CODE]],Sheet2!$A$4:$B2854,2,FALSE)</f>
        <v>145168201002.74588</v>
      </c>
      <c r="F2402">
        <f>Table1[[#This Row],[VMT_TOTAL]]/Table1[[#This Row],[State 2008 Total]]</f>
        <v>5.5822173472045149E-4</v>
      </c>
    </row>
    <row r="2403" spans="1:6" x14ac:dyDescent="0.35">
      <c r="A2403">
        <v>2008</v>
      </c>
      <c r="B2403">
        <v>48</v>
      </c>
      <c r="C2403">
        <v>119</v>
      </c>
      <c r="D2403">
        <v>29308722.949999999</v>
      </c>
      <c r="E2403">
        <f>VLOOKUP(Table1[[#This Row],[STATE_CODE]],Sheet2!$A$4:$B2855,2,FALSE)</f>
        <v>145168201002.74588</v>
      </c>
      <c r="F2403">
        <f>Table1[[#This Row],[VMT_TOTAL]]/Table1[[#This Row],[State 2008 Total]]</f>
        <v>2.0189492428473107E-4</v>
      </c>
    </row>
    <row r="2404" spans="1:6" x14ac:dyDescent="0.35">
      <c r="A2404">
        <v>2008</v>
      </c>
      <c r="B2404">
        <v>48</v>
      </c>
      <c r="C2404">
        <v>121</v>
      </c>
      <c r="D2404">
        <v>2634054614.0299902</v>
      </c>
      <c r="E2404">
        <f>VLOOKUP(Table1[[#This Row],[STATE_CODE]],Sheet2!$A$4:$B2856,2,FALSE)</f>
        <v>145168201002.74588</v>
      </c>
      <c r="F2404">
        <f>Table1[[#This Row],[VMT_TOTAL]]/Table1[[#This Row],[State 2008 Total]]</f>
        <v>1.8144845743319274E-2</v>
      </c>
    </row>
    <row r="2405" spans="1:6" x14ac:dyDescent="0.35">
      <c r="A2405">
        <v>2008</v>
      </c>
      <c r="B2405">
        <v>48</v>
      </c>
      <c r="C2405">
        <v>123</v>
      </c>
      <c r="D2405">
        <v>76140501.459999993</v>
      </c>
      <c r="E2405">
        <f>VLOOKUP(Table1[[#This Row],[STATE_CODE]],Sheet2!$A$4:$B2857,2,FALSE)</f>
        <v>145168201002.74588</v>
      </c>
      <c r="F2405">
        <f>Table1[[#This Row],[VMT_TOTAL]]/Table1[[#This Row],[State 2008 Total]]</f>
        <v>5.2449848475121484E-4</v>
      </c>
    </row>
    <row r="2406" spans="1:6" x14ac:dyDescent="0.35">
      <c r="A2406">
        <v>2008</v>
      </c>
      <c r="B2406">
        <v>48</v>
      </c>
      <c r="C2406">
        <v>125</v>
      </c>
      <c r="D2406">
        <v>18734868.02</v>
      </c>
      <c r="E2406">
        <f>VLOOKUP(Table1[[#This Row],[STATE_CODE]],Sheet2!$A$4:$B2858,2,FALSE)</f>
        <v>145168201002.74588</v>
      </c>
      <c r="F2406">
        <f>Table1[[#This Row],[VMT_TOTAL]]/Table1[[#This Row],[State 2008 Total]]</f>
        <v>1.290562801673462E-4</v>
      </c>
    </row>
    <row r="2407" spans="1:6" x14ac:dyDescent="0.35">
      <c r="A2407">
        <v>2008</v>
      </c>
      <c r="B2407">
        <v>48</v>
      </c>
      <c r="C2407">
        <v>127</v>
      </c>
      <c r="D2407">
        <v>63795938.167999998</v>
      </c>
      <c r="E2407">
        <f>VLOOKUP(Table1[[#This Row],[STATE_CODE]],Sheet2!$A$4:$B2859,2,FALSE)</f>
        <v>145168201002.74588</v>
      </c>
      <c r="F2407">
        <f>Table1[[#This Row],[VMT_TOTAL]]/Table1[[#This Row],[State 2008 Total]]</f>
        <v>4.3946220816494991E-4</v>
      </c>
    </row>
    <row r="2408" spans="1:6" x14ac:dyDescent="0.35">
      <c r="A2408">
        <v>2008</v>
      </c>
      <c r="B2408">
        <v>48</v>
      </c>
      <c r="C2408">
        <v>129</v>
      </c>
      <c r="D2408">
        <v>185029354.69999999</v>
      </c>
      <c r="E2408">
        <f>VLOOKUP(Table1[[#This Row],[STATE_CODE]],Sheet2!$A$4:$B2860,2,FALSE)</f>
        <v>145168201002.74588</v>
      </c>
      <c r="F2408">
        <f>Table1[[#This Row],[VMT_TOTAL]]/Table1[[#This Row],[State 2008 Total]]</f>
        <v>1.2745859866135569E-3</v>
      </c>
    </row>
    <row r="2409" spans="1:6" x14ac:dyDescent="0.35">
      <c r="A2409">
        <v>2008</v>
      </c>
      <c r="B2409">
        <v>48</v>
      </c>
      <c r="C2409">
        <v>131</v>
      </c>
      <c r="D2409">
        <v>74057209.700000003</v>
      </c>
      <c r="E2409">
        <f>VLOOKUP(Table1[[#This Row],[STATE_CODE]],Sheet2!$A$4:$B2861,2,FALSE)</f>
        <v>145168201002.74588</v>
      </c>
      <c r="F2409">
        <f>Table1[[#This Row],[VMT_TOTAL]]/Table1[[#This Row],[State 2008 Total]]</f>
        <v>5.101476024945656E-4</v>
      </c>
    </row>
    <row r="2410" spans="1:6" x14ac:dyDescent="0.35">
      <c r="A2410">
        <v>2008</v>
      </c>
      <c r="B2410">
        <v>48</v>
      </c>
      <c r="C2410">
        <v>133</v>
      </c>
      <c r="D2410">
        <v>238848833.03999999</v>
      </c>
      <c r="E2410">
        <f>VLOOKUP(Table1[[#This Row],[STATE_CODE]],Sheet2!$A$4:$B2862,2,FALSE)</f>
        <v>145168201002.74588</v>
      </c>
      <c r="F2410">
        <f>Table1[[#This Row],[VMT_TOTAL]]/Table1[[#This Row],[State 2008 Total]]</f>
        <v>1.6453247432299731E-3</v>
      </c>
    </row>
    <row r="2411" spans="1:6" x14ac:dyDescent="0.35">
      <c r="A2411">
        <v>2008</v>
      </c>
      <c r="B2411">
        <v>48</v>
      </c>
      <c r="C2411">
        <v>135</v>
      </c>
      <c r="D2411">
        <v>609223800.49000001</v>
      </c>
      <c r="E2411">
        <f>VLOOKUP(Table1[[#This Row],[STATE_CODE]],Sheet2!$A$4:$B2863,2,FALSE)</f>
        <v>145168201002.74588</v>
      </c>
      <c r="F2411">
        <f>Table1[[#This Row],[VMT_TOTAL]]/Table1[[#This Row],[State 2008 Total]]</f>
        <v>4.1966752793091127E-3</v>
      </c>
    </row>
    <row r="2412" spans="1:6" x14ac:dyDescent="0.35">
      <c r="A2412">
        <v>2008</v>
      </c>
      <c r="B2412">
        <v>48</v>
      </c>
      <c r="C2412">
        <v>137</v>
      </c>
      <c r="D2412">
        <v>5746273.5659999996</v>
      </c>
      <c r="E2412">
        <f>VLOOKUP(Table1[[#This Row],[STATE_CODE]],Sheet2!$A$4:$B2864,2,FALSE)</f>
        <v>145168201002.74588</v>
      </c>
      <c r="F2412">
        <f>Table1[[#This Row],[VMT_TOTAL]]/Table1[[#This Row],[State 2008 Total]]</f>
        <v>3.9583555670647926E-5</v>
      </c>
    </row>
    <row r="2413" spans="1:6" x14ac:dyDescent="0.35">
      <c r="A2413">
        <v>2008</v>
      </c>
      <c r="B2413">
        <v>48</v>
      </c>
      <c r="C2413">
        <v>139</v>
      </c>
      <c r="D2413">
        <v>1286227781.96</v>
      </c>
      <c r="E2413">
        <f>VLOOKUP(Table1[[#This Row],[STATE_CODE]],Sheet2!$A$4:$B2865,2,FALSE)</f>
        <v>145168201002.74588</v>
      </c>
      <c r="F2413">
        <f>Table1[[#This Row],[VMT_TOTAL]]/Table1[[#This Row],[State 2008 Total]]</f>
        <v>8.8602584662165161E-3</v>
      </c>
    </row>
    <row r="2414" spans="1:6" x14ac:dyDescent="0.35">
      <c r="A2414">
        <v>2008</v>
      </c>
      <c r="B2414">
        <v>48</v>
      </c>
      <c r="C2414">
        <v>141</v>
      </c>
      <c r="D2414">
        <v>3920146282.4000001</v>
      </c>
      <c r="E2414">
        <f>VLOOKUP(Table1[[#This Row],[STATE_CODE]],Sheet2!$A$4:$B2866,2,FALSE)</f>
        <v>145168201002.74588</v>
      </c>
      <c r="F2414">
        <f>Table1[[#This Row],[VMT_TOTAL]]/Table1[[#This Row],[State 2008 Total]]</f>
        <v>2.7004166582775588E-2</v>
      </c>
    </row>
    <row r="2415" spans="1:6" x14ac:dyDescent="0.35">
      <c r="A2415">
        <v>2008</v>
      </c>
      <c r="B2415">
        <v>48</v>
      </c>
      <c r="C2415">
        <v>143</v>
      </c>
      <c r="D2415">
        <v>163106962.34</v>
      </c>
      <c r="E2415">
        <f>VLOOKUP(Table1[[#This Row],[STATE_CODE]],Sheet2!$A$4:$B2867,2,FALSE)</f>
        <v>145168201002.74588</v>
      </c>
      <c r="F2415">
        <f>Table1[[#This Row],[VMT_TOTAL]]/Table1[[#This Row],[State 2008 Total]]</f>
        <v>1.1235722507638901E-3</v>
      </c>
    </row>
    <row r="2416" spans="1:6" x14ac:dyDescent="0.35">
      <c r="A2416">
        <v>2008</v>
      </c>
      <c r="B2416">
        <v>48</v>
      </c>
      <c r="C2416">
        <v>145</v>
      </c>
      <c r="D2416">
        <v>121668629.7</v>
      </c>
      <c r="E2416">
        <f>VLOOKUP(Table1[[#This Row],[STATE_CODE]],Sheet2!$A$4:$B2868,2,FALSE)</f>
        <v>145168201002.74588</v>
      </c>
      <c r="F2416">
        <f>Table1[[#This Row],[VMT_TOTAL]]/Table1[[#This Row],[State 2008 Total]]</f>
        <v>8.38121770880791E-4</v>
      </c>
    </row>
    <row r="2417" spans="1:6" x14ac:dyDescent="0.35">
      <c r="A2417">
        <v>2008</v>
      </c>
      <c r="B2417">
        <v>48</v>
      </c>
      <c r="C2417">
        <v>147</v>
      </c>
      <c r="D2417">
        <v>73095828.349999994</v>
      </c>
      <c r="E2417">
        <f>VLOOKUP(Table1[[#This Row],[STATE_CODE]],Sheet2!$A$4:$B2869,2,FALSE)</f>
        <v>145168201002.74588</v>
      </c>
      <c r="F2417">
        <f>Table1[[#This Row],[VMT_TOTAL]]/Table1[[#This Row],[State 2008 Total]]</f>
        <v>5.0352506847293208E-4</v>
      </c>
    </row>
    <row r="2418" spans="1:6" x14ac:dyDescent="0.35">
      <c r="A2418">
        <v>2008</v>
      </c>
      <c r="B2418">
        <v>48</v>
      </c>
      <c r="C2418">
        <v>149</v>
      </c>
      <c r="D2418">
        <v>239594365.16999999</v>
      </c>
      <c r="E2418">
        <f>VLOOKUP(Table1[[#This Row],[STATE_CODE]],Sheet2!$A$4:$B2870,2,FALSE)</f>
        <v>145168201002.74588</v>
      </c>
      <c r="F2418">
        <f>Table1[[#This Row],[VMT_TOTAL]]/Table1[[#This Row],[State 2008 Total]]</f>
        <v>1.6504603867445325E-3</v>
      </c>
    </row>
    <row r="2419" spans="1:6" x14ac:dyDescent="0.35">
      <c r="A2419">
        <v>2008</v>
      </c>
      <c r="B2419">
        <v>48</v>
      </c>
      <c r="C2419">
        <v>157</v>
      </c>
      <c r="D2419">
        <v>1632197264.75</v>
      </c>
      <c r="E2419">
        <f>VLOOKUP(Table1[[#This Row],[STATE_CODE]],Sheet2!$A$4:$B2871,2,FALSE)</f>
        <v>145168201002.74588</v>
      </c>
      <c r="F2419">
        <f>Table1[[#This Row],[VMT_TOTAL]]/Table1[[#This Row],[State 2008 Total]]</f>
        <v>1.1243490333803384E-2</v>
      </c>
    </row>
    <row r="2420" spans="1:6" x14ac:dyDescent="0.35">
      <c r="A2420">
        <v>2008</v>
      </c>
      <c r="B2420">
        <v>48</v>
      </c>
      <c r="C2420">
        <v>159</v>
      </c>
      <c r="D2420">
        <v>87313144.829999998</v>
      </c>
      <c r="E2420">
        <f>VLOOKUP(Table1[[#This Row],[STATE_CODE]],Sheet2!$A$4:$B2872,2,FALSE)</f>
        <v>145168201002.74588</v>
      </c>
      <c r="F2420">
        <f>Table1[[#This Row],[VMT_TOTAL]]/Table1[[#This Row],[State 2008 Total]]</f>
        <v>6.0146191953118196E-4</v>
      </c>
    </row>
    <row r="2421" spans="1:6" x14ac:dyDescent="0.35">
      <c r="A2421">
        <v>2008</v>
      </c>
      <c r="B2421">
        <v>48</v>
      </c>
      <c r="C2421">
        <v>161</v>
      </c>
      <c r="D2421">
        <v>359769361.35000002</v>
      </c>
      <c r="E2421">
        <f>VLOOKUP(Table1[[#This Row],[STATE_CODE]],Sheet2!$A$4:$B2873,2,FALSE)</f>
        <v>145168201002.74588</v>
      </c>
      <c r="F2421">
        <f>Table1[[#This Row],[VMT_TOTAL]]/Table1[[#This Row],[State 2008 Total]]</f>
        <v>2.4782931720921096E-3</v>
      </c>
    </row>
    <row r="2422" spans="1:6" x14ac:dyDescent="0.35">
      <c r="A2422">
        <v>2008</v>
      </c>
      <c r="B2422">
        <v>48</v>
      </c>
      <c r="C2422">
        <v>163</v>
      </c>
      <c r="D2422">
        <v>246163302.014</v>
      </c>
      <c r="E2422">
        <f>VLOOKUP(Table1[[#This Row],[STATE_CODE]],Sheet2!$A$4:$B2874,2,FALSE)</f>
        <v>145168201002.74588</v>
      </c>
      <c r="F2422">
        <f>Table1[[#This Row],[VMT_TOTAL]]/Table1[[#This Row],[State 2008 Total]]</f>
        <v>1.6957109085435575E-3</v>
      </c>
    </row>
    <row r="2423" spans="1:6" x14ac:dyDescent="0.35">
      <c r="A2423">
        <v>2008</v>
      </c>
      <c r="B2423">
        <v>48</v>
      </c>
      <c r="C2423">
        <v>165</v>
      </c>
      <c r="D2423">
        <v>115411682.19</v>
      </c>
      <c r="E2423">
        <f>VLOOKUP(Table1[[#This Row],[STATE_CODE]],Sheet2!$A$4:$B2875,2,FALSE)</f>
        <v>145168201002.74588</v>
      </c>
      <c r="F2423">
        <f>Table1[[#This Row],[VMT_TOTAL]]/Table1[[#This Row],[State 2008 Total]]</f>
        <v>7.9502040662346549E-4</v>
      </c>
    </row>
    <row r="2424" spans="1:6" x14ac:dyDescent="0.35">
      <c r="A2424">
        <v>2008</v>
      </c>
      <c r="B2424">
        <v>48</v>
      </c>
      <c r="C2424">
        <v>167</v>
      </c>
      <c r="D2424">
        <v>1391500912</v>
      </c>
      <c r="E2424">
        <f>VLOOKUP(Table1[[#This Row],[STATE_CODE]],Sheet2!$A$4:$B2876,2,FALSE)</f>
        <v>145168201002.74588</v>
      </c>
      <c r="F2424">
        <f>Table1[[#This Row],[VMT_TOTAL]]/Table1[[#This Row],[State 2008 Total]]</f>
        <v>9.5854388384525036E-3</v>
      </c>
    </row>
    <row r="2425" spans="1:6" x14ac:dyDescent="0.35">
      <c r="A2425">
        <v>2008</v>
      </c>
      <c r="B2425">
        <v>48</v>
      </c>
      <c r="C2425">
        <v>169</v>
      </c>
      <c r="D2425">
        <v>123865421.7</v>
      </c>
      <c r="E2425">
        <f>VLOOKUP(Table1[[#This Row],[STATE_CODE]],Sheet2!$A$4:$B2877,2,FALSE)</f>
        <v>145168201002.74588</v>
      </c>
      <c r="F2425">
        <f>Table1[[#This Row],[VMT_TOTAL]]/Table1[[#This Row],[State 2008 Total]]</f>
        <v>8.5325450645804359E-4</v>
      </c>
    </row>
    <row r="2426" spans="1:6" x14ac:dyDescent="0.35">
      <c r="A2426">
        <v>2008</v>
      </c>
      <c r="B2426">
        <v>48</v>
      </c>
      <c r="C2426">
        <v>171</v>
      </c>
      <c r="D2426">
        <v>116231243.3</v>
      </c>
      <c r="E2426">
        <f>VLOOKUP(Table1[[#This Row],[STATE_CODE]],Sheet2!$A$4:$B2878,2,FALSE)</f>
        <v>145168201002.74588</v>
      </c>
      <c r="F2426">
        <f>Table1[[#This Row],[VMT_TOTAL]]/Table1[[#This Row],[State 2008 Total]]</f>
        <v>8.006660032785105E-4</v>
      </c>
    </row>
    <row r="2427" spans="1:6" x14ac:dyDescent="0.35">
      <c r="A2427">
        <v>2008</v>
      </c>
      <c r="B2427">
        <v>48</v>
      </c>
      <c r="C2427">
        <v>173</v>
      </c>
      <c r="D2427">
        <v>39711531.07</v>
      </c>
      <c r="E2427">
        <f>VLOOKUP(Table1[[#This Row],[STATE_CODE]],Sheet2!$A$4:$B2879,2,FALSE)</f>
        <v>145168201002.74588</v>
      </c>
      <c r="F2427">
        <f>Table1[[#This Row],[VMT_TOTAL]]/Table1[[#This Row],[State 2008 Total]]</f>
        <v>2.7355530202684573E-4</v>
      </c>
    </row>
    <row r="2428" spans="1:6" x14ac:dyDescent="0.35">
      <c r="A2428">
        <v>2008</v>
      </c>
      <c r="B2428">
        <v>48</v>
      </c>
      <c r="C2428">
        <v>175</v>
      </c>
      <c r="D2428">
        <v>56178829.619999997</v>
      </c>
      <c r="E2428">
        <f>VLOOKUP(Table1[[#This Row],[STATE_CODE]],Sheet2!$A$4:$B2880,2,FALSE)</f>
        <v>145168201002.74588</v>
      </c>
      <c r="F2428">
        <f>Table1[[#This Row],[VMT_TOTAL]]/Table1[[#This Row],[State 2008 Total]]</f>
        <v>3.8699129170125462E-4</v>
      </c>
    </row>
    <row r="2429" spans="1:6" x14ac:dyDescent="0.35">
      <c r="A2429">
        <v>2008</v>
      </c>
      <c r="B2429">
        <v>48</v>
      </c>
      <c r="C2429">
        <v>177</v>
      </c>
      <c r="D2429">
        <v>288842204.12</v>
      </c>
      <c r="E2429">
        <f>VLOOKUP(Table1[[#This Row],[STATE_CODE]],Sheet2!$A$4:$B2881,2,FALSE)</f>
        <v>145168201002.74588</v>
      </c>
      <c r="F2429">
        <f>Table1[[#This Row],[VMT_TOTAL]]/Table1[[#This Row],[State 2008 Total]]</f>
        <v>1.9897071268007E-3</v>
      </c>
    </row>
    <row r="2430" spans="1:6" x14ac:dyDescent="0.35">
      <c r="A2430">
        <v>2008</v>
      </c>
      <c r="B2430">
        <v>48</v>
      </c>
      <c r="C2430">
        <v>179</v>
      </c>
      <c r="D2430">
        <v>185611792.09</v>
      </c>
      <c r="E2430">
        <f>VLOOKUP(Table1[[#This Row],[STATE_CODE]],Sheet2!$A$4:$B2882,2,FALSE)</f>
        <v>145168201002.74588</v>
      </c>
      <c r="F2430">
        <f>Table1[[#This Row],[VMT_TOTAL]]/Table1[[#This Row],[State 2008 Total]]</f>
        <v>1.2785981420716864E-3</v>
      </c>
    </row>
    <row r="2431" spans="1:6" x14ac:dyDescent="0.35">
      <c r="A2431">
        <v>2008</v>
      </c>
      <c r="B2431">
        <v>48</v>
      </c>
      <c r="C2431">
        <v>181</v>
      </c>
      <c r="D2431">
        <v>683869706.16999996</v>
      </c>
      <c r="E2431">
        <f>VLOOKUP(Table1[[#This Row],[STATE_CODE]],Sheet2!$A$4:$B2883,2,FALSE)</f>
        <v>145168201002.74588</v>
      </c>
      <c r="F2431">
        <f>Table1[[#This Row],[VMT_TOTAL]]/Table1[[#This Row],[State 2008 Total]]</f>
        <v>4.7108781499404576E-3</v>
      </c>
    </row>
    <row r="2432" spans="1:6" x14ac:dyDescent="0.35">
      <c r="A2432">
        <v>2008</v>
      </c>
      <c r="B2432">
        <v>48</v>
      </c>
      <c r="C2432">
        <v>183</v>
      </c>
      <c r="D2432">
        <v>714176105.57999897</v>
      </c>
      <c r="E2432">
        <f>VLOOKUP(Table1[[#This Row],[STATE_CODE]],Sheet2!$A$4:$B2884,2,FALSE)</f>
        <v>145168201002.74588</v>
      </c>
      <c r="F2432">
        <f>Table1[[#This Row],[VMT_TOTAL]]/Table1[[#This Row],[State 2008 Total]]</f>
        <v>4.9196456293240844E-3</v>
      </c>
    </row>
    <row r="2433" spans="1:6" x14ac:dyDescent="0.35">
      <c r="A2433">
        <v>2008</v>
      </c>
      <c r="B2433">
        <v>48</v>
      </c>
      <c r="C2433">
        <v>185</v>
      </c>
      <c r="D2433">
        <v>169674704.19</v>
      </c>
      <c r="E2433">
        <f>VLOOKUP(Table1[[#This Row],[STATE_CODE]],Sheet2!$A$4:$B2885,2,FALSE)</f>
        <v>145168201002.74588</v>
      </c>
      <c r="F2433">
        <f>Table1[[#This Row],[VMT_TOTAL]]/Table1[[#This Row],[State 2008 Total]]</f>
        <v>1.1688145407739163E-3</v>
      </c>
    </row>
    <row r="2434" spans="1:6" x14ac:dyDescent="0.35">
      <c r="A2434">
        <v>2008</v>
      </c>
      <c r="B2434">
        <v>48</v>
      </c>
      <c r="C2434">
        <v>187</v>
      </c>
      <c r="D2434">
        <v>621973507.49800003</v>
      </c>
      <c r="E2434">
        <f>VLOOKUP(Table1[[#This Row],[STATE_CODE]],Sheet2!$A$4:$B2886,2,FALSE)</f>
        <v>145168201002.74588</v>
      </c>
      <c r="F2434">
        <f>Table1[[#This Row],[VMT_TOTAL]]/Table1[[#This Row],[State 2008 Total]]</f>
        <v>4.2845024130748529E-3</v>
      </c>
    </row>
    <row r="2435" spans="1:6" x14ac:dyDescent="0.35">
      <c r="A2435">
        <v>2008</v>
      </c>
      <c r="B2435">
        <v>48</v>
      </c>
      <c r="C2435">
        <v>189</v>
      </c>
      <c r="D2435">
        <v>175217740.89199999</v>
      </c>
      <c r="E2435">
        <f>VLOOKUP(Table1[[#This Row],[STATE_CODE]],Sheet2!$A$4:$B2887,2,FALSE)</f>
        <v>145168201002.74588</v>
      </c>
      <c r="F2435">
        <f>Table1[[#This Row],[VMT_TOTAL]]/Table1[[#This Row],[State 2008 Total]]</f>
        <v>1.2069980869204662E-3</v>
      </c>
    </row>
    <row r="2436" spans="1:6" x14ac:dyDescent="0.35">
      <c r="A2436">
        <v>2008</v>
      </c>
      <c r="B2436">
        <v>48</v>
      </c>
      <c r="C2436">
        <v>191</v>
      </c>
      <c r="D2436">
        <v>74332931.040000007</v>
      </c>
      <c r="E2436">
        <f>VLOOKUP(Table1[[#This Row],[STATE_CODE]],Sheet2!$A$4:$B2888,2,FALSE)</f>
        <v>145168201002.74588</v>
      </c>
      <c r="F2436">
        <f>Table1[[#This Row],[VMT_TOTAL]]/Table1[[#This Row],[State 2008 Total]]</f>
        <v>5.120469257492141E-4</v>
      </c>
    </row>
    <row r="2437" spans="1:6" x14ac:dyDescent="0.35">
      <c r="A2437">
        <v>2008</v>
      </c>
      <c r="B2437">
        <v>48</v>
      </c>
      <c r="C2437">
        <v>193</v>
      </c>
      <c r="D2437">
        <v>6035798.9639999997</v>
      </c>
      <c r="E2437">
        <f>VLOOKUP(Table1[[#This Row],[STATE_CODE]],Sheet2!$A$4:$B2889,2,FALSE)</f>
        <v>145168201002.74588</v>
      </c>
      <c r="F2437">
        <f>Table1[[#This Row],[VMT_TOTAL]]/Table1[[#This Row],[State 2008 Total]]</f>
        <v>4.1577969020128805E-5</v>
      </c>
    </row>
    <row r="2438" spans="1:6" x14ac:dyDescent="0.35">
      <c r="A2438">
        <v>2008</v>
      </c>
      <c r="B2438">
        <v>48</v>
      </c>
      <c r="C2438">
        <v>197</v>
      </c>
      <c r="D2438">
        <v>112225529.59999999</v>
      </c>
      <c r="E2438">
        <f>VLOOKUP(Table1[[#This Row],[STATE_CODE]],Sheet2!$A$4:$B2890,2,FALSE)</f>
        <v>145168201002.74588</v>
      </c>
      <c r="F2438">
        <f>Table1[[#This Row],[VMT_TOTAL]]/Table1[[#This Row],[State 2008 Total]]</f>
        <v>7.7307240032462228E-4</v>
      </c>
    </row>
    <row r="2439" spans="1:6" x14ac:dyDescent="0.35">
      <c r="A2439">
        <v>2008</v>
      </c>
      <c r="B2439">
        <v>48</v>
      </c>
      <c r="C2439">
        <v>199</v>
      </c>
      <c r="D2439">
        <v>326043264.31</v>
      </c>
      <c r="E2439">
        <f>VLOOKUP(Table1[[#This Row],[STATE_CODE]],Sheet2!$A$4:$B2891,2,FALSE)</f>
        <v>145168201002.74588</v>
      </c>
      <c r="F2439">
        <f>Table1[[#This Row],[VMT_TOTAL]]/Table1[[#This Row],[State 2008 Total]]</f>
        <v>2.2459688971680019E-3</v>
      </c>
    </row>
    <row r="2440" spans="1:6" x14ac:dyDescent="0.35">
      <c r="A2440">
        <v>2008</v>
      </c>
      <c r="B2440">
        <v>48</v>
      </c>
      <c r="C2440">
        <v>201</v>
      </c>
      <c r="D2440">
        <v>23741112460.299999</v>
      </c>
      <c r="E2440">
        <f>VLOOKUP(Table1[[#This Row],[STATE_CODE]],Sheet2!$A$4:$B2892,2,FALSE)</f>
        <v>145168201002.74588</v>
      </c>
      <c r="F2440">
        <f>Table1[[#This Row],[VMT_TOTAL]]/Table1[[#This Row],[State 2008 Total]]</f>
        <v>0.16354210010394035</v>
      </c>
    </row>
    <row r="2441" spans="1:6" x14ac:dyDescent="0.35">
      <c r="A2441">
        <v>2008</v>
      </c>
      <c r="B2441">
        <v>48</v>
      </c>
      <c r="C2441">
        <v>203</v>
      </c>
      <c r="D2441">
        <v>658977046.30999994</v>
      </c>
      <c r="E2441">
        <f>VLOOKUP(Table1[[#This Row],[STATE_CODE]],Sheet2!$A$4:$B2893,2,FALSE)</f>
        <v>145168201002.74588</v>
      </c>
      <c r="F2441">
        <f>Table1[[#This Row],[VMT_TOTAL]]/Table1[[#This Row],[State 2008 Total]]</f>
        <v>4.5394035453917023E-3</v>
      </c>
    </row>
    <row r="2442" spans="1:6" x14ac:dyDescent="0.35">
      <c r="A2442">
        <v>2008</v>
      </c>
      <c r="B2442">
        <v>48</v>
      </c>
      <c r="C2442">
        <v>205</v>
      </c>
      <c r="D2442">
        <v>70210395.980000004</v>
      </c>
      <c r="E2442">
        <f>VLOOKUP(Table1[[#This Row],[STATE_CODE]],Sheet2!$A$4:$B2894,2,FALSE)</f>
        <v>145168201002.74588</v>
      </c>
      <c r="F2442">
        <f>Table1[[#This Row],[VMT_TOTAL]]/Table1[[#This Row],[State 2008 Total]]</f>
        <v>4.8364859173719433E-4</v>
      </c>
    </row>
    <row r="2443" spans="1:6" x14ac:dyDescent="0.35">
      <c r="A2443">
        <v>2008</v>
      </c>
      <c r="B2443">
        <v>48</v>
      </c>
      <c r="C2443">
        <v>207</v>
      </c>
      <c r="D2443">
        <v>31024077.109999999</v>
      </c>
      <c r="E2443">
        <f>VLOOKUP(Table1[[#This Row],[STATE_CODE]],Sheet2!$A$4:$B2895,2,FALSE)</f>
        <v>145168201002.74588</v>
      </c>
      <c r="F2443">
        <f>Table1[[#This Row],[VMT_TOTAL]]/Table1[[#This Row],[State 2008 Total]]</f>
        <v>2.1371124595952784E-4</v>
      </c>
    </row>
    <row r="2444" spans="1:6" x14ac:dyDescent="0.35">
      <c r="A2444">
        <v>2008</v>
      </c>
      <c r="B2444">
        <v>48</v>
      </c>
      <c r="C2444">
        <v>209</v>
      </c>
      <c r="D2444">
        <v>998390839.89999998</v>
      </c>
      <c r="E2444">
        <f>VLOOKUP(Table1[[#This Row],[STATE_CODE]],Sheet2!$A$4:$B2896,2,FALSE)</f>
        <v>145168201002.74588</v>
      </c>
      <c r="F2444">
        <f>Table1[[#This Row],[VMT_TOTAL]]/Table1[[#This Row],[State 2008 Total]]</f>
        <v>6.8774761483826287E-3</v>
      </c>
    </row>
    <row r="2445" spans="1:6" x14ac:dyDescent="0.35">
      <c r="A2445">
        <v>2008</v>
      </c>
      <c r="B2445">
        <v>48</v>
      </c>
      <c r="C2445">
        <v>211</v>
      </c>
      <c r="D2445">
        <v>44423057.119999997</v>
      </c>
      <c r="E2445">
        <f>VLOOKUP(Table1[[#This Row],[STATE_CODE]],Sheet2!$A$4:$B2897,2,FALSE)</f>
        <v>145168201002.74588</v>
      </c>
      <c r="F2445">
        <f>Table1[[#This Row],[VMT_TOTAL]]/Table1[[#This Row],[State 2008 Total]]</f>
        <v>3.0601093637000937E-4</v>
      </c>
    </row>
    <row r="2446" spans="1:6" x14ac:dyDescent="0.35">
      <c r="A2446">
        <v>2008</v>
      </c>
      <c r="B2446">
        <v>48</v>
      </c>
      <c r="C2446">
        <v>213</v>
      </c>
      <c r="D2446">
        <v>314936167.17000002</v>
      </c>
      <c r="E2446">
        <f>VLOOKUP(Table1[[#This Row],[STATE_CODE]],Sheet2!$A$4:$B2898,2,FALSE)</f>
        <v>145168201002.74588</v>
      </c>
      <c r="F2446">
        <f>Table1[[#This Row],[VMT_TOTAL]]/Table1[[#This Row],[State 2008 Total]]</f>
        <v>2.1694569815881577E-3</v>
      </c>
    </row>
    <row r="2447" spans="1:6" x14ac:dyDescent="0.35">
      <c r="A2447">
        <v>2008</v>
      </c>
      <c r="B2447">
        <v>48</v>
      </c>
      <c r="C2447">
        <v>215</v>
      </c>
      <c r="D2447">
        <v>2971805086.8000002</v>
      </c>
      <c r="E2447">
        <f>VLOOKUP(Table1[[#This Row],[STATE_CODE]],Sheet2!$A$4:$B2899,2,FALSE)</f>
        <v>145168201002.74588</v>
      </c>
      <c r="F2447">
        <f>Table1[[#This Row],[VMT_TOTAL]]/Table1[[#This Row],[State 2008 Total]]</f>
        <v>2.0471460459469275E-2</v>
      </c>
    </row>
    <row r="2448" spans="1:6" x14ac:dyDescent="0.35">
      <c r="A2448">
        <v>2008</v>
      </c>
      <c r="B2448">
        <v>48</v>
      </c>
      <c r="C2448">
        <v>217</v>
      </c>
      <c r="D2448">
        <v>556739593.34000003</v>
      </c>
      <c r="E2448">
        <f>VLOOKUP(Table1[[#This Row],[STATE_CODE]],Sheet2!$A$4:$B2900,2,FALSE)</f>
        <v>145168201002.74588</v>
      </c>
      <c r="F2448">
        <f>Table1[[#This Row],[VMT_TOTAL]]/Table1[[#This Row],[State 2008 Total]]</f>
        <v>3.8351346196641867E-3</v>
      </c>
    </row>
    <row r="2449" spans="1:6" x14ac:dyDescent="0.35">
      <c r="A2449">
        <v>2008</v>
      </c>
      <c r="B2449">
        <v>48</v>
      </c>
      <c r="C2449">
        <v>219</v>
      </c>
      <c r="D2449">
        <v>80605471.25</v>
      </c>
      <c r="E2449">
        <f>VLOOKUP(Table1[[#This Row],[STATE_CODE]],Sheet2!$A$4:$B2901,2,FALSE)</f>
        <v>145168201002.74588</v>
      </c>
      <c r="F2449">
        <f>Table1[[#This Row],[VMT_TOTAL]]/Table1[[#This Row],[State 2008 Total]]</f>
        <v>5.5525570127079918E-4</v>
      </c>
    </row>
    <row r="2450" spans="1:6" x14ac:dyDescent="0.35">
      <c r="A2450">
        <v>2008</v>
      </c>
      <c r="B2450">
        <v>48</v>
      </c>
      <c r="C2450">
        <v>221</v>
      </c>
      <c r="D2450">
        <v>165444110.94</v>
      </c>
      <c r="E2450">
        <f>VLOOKUP(Table1[[#This Row],[STATE_CODE]],Sheet2!$A$4:$B2902,2,FALSE)</f>
        <v>145168201002.74588</v>
      </c>
      <c r="F2450">
        <f>Table1[[#This Row],[VMT_TOTAL]]/Table1[[#This Row],[State 2008 Total]]</f>
        <v>1.1396718413343883E-3</v>
      </c>
    </row>
    <row r="2451" spans="1:6" x14ac:dyDescent="0.35">
      <c r="A2451">
        <v>2008</v>
      </c>
      <c r="B2451">
        <v>48</v>
      </c>
      <c r="C2451">
        <v>223</v>
      </c>
      <c r="D2451">
        <v>362327727.27399999</v>
      </c>
      <c r="E2451">
        <f>VLOOKUP(Table1[[#This Row],[STATE_CODE]],Sheet2!$A$4:$B2903,2,FALSE)</f>
        <v>145168201002.74588</v>
      </c>
      <c r="F2451">
        <f>Table1[[#This Row],[VMT_TOTAL]]/Table1[[#This Row],[State 2008 Total]]</f>
        <v>2.4959166316812489E-3</v>
      </c>
    </row>
    <row r="2452" spans="1:6" x14ac:dyDescent="0.35">
      <c r="A2452">
        <v>2008</v>
      </c>
      <c r="B2452">
        <v>48</v>
      </c>
      <c r="C2452">
        <v>225</v>
      </c>
      <c r="D2452">
        <v>70311139.670000002</v>
      </c>
      <c r="E2452">
        <f>VLOOKUP(Table1[[#This Row],[STATE_CODE]],Sheet2!$A$4:$B2904,2,FALSE)</f>
        <v>145168201002.74588</v>
      </c>
      <c r="F2452">
        <f>Table1[[#This Row],[VMT_TOTAL]]/Table1[[#This Row],[State 2008 Total]]</f>
        <v>4.8434257078566436E-4</v>
      </c>
    </row>
    <row r="2453" spans="1:6" x14ac:dyDescent="0.35">
      <c r="A2453">
        <v>2008</v>
      </c>
      <c r="B2453">
        <v>48</v>
      </c>
      <c r="C2453">
        <v>227</v>
      </c>
      <c r="D2453">
        <v>300183024.83999997</v>
      </c>
      <c r="E2453">
        <f>VLOOKUP(Table1[[#This Row],[STATE_CODE]],Sheet2!$A$4:$B2905,2,FALSE)</f>
        <v>145168201002.74588</v>
      </c>
      <c r="F2453">
        <f>Table1[[#This Row],[VMT_TOTAL]]/Table1[[#This Row],[State 2008 Total]]</f>
        <v>2.0678290615058458E-3</v>
      </c>
    </row>
    <row r="2454" spans="1:6" x14ac:dyDescent="0.35">
      <c r="A2454">
        <v>2008</v>
      </c>
      <c r="B2454">
        <v>48</v>
      </c>
      <c r="C2454">
        <v>229</v>
      </c>
      <c r="D2454">
        <v>332942027.25999999</v>
      </c>
      <c r="E2454">
        <f>VLOOKUP(Table1[[#This Row],[STATE_CODE]],Sheet2!$A$4:$B2906,2,FALSE)</f>
        <v>145168201002.74588</v>
      </c>
      <c r="F2454">
        <f>Table1[[#This Row],[VMT_TOTAL]]/Table1[[#This Row],[State 2008 Total]]</f>
        <v>2.2934914461997247E-3</v>
      </c>
    </row>
    <row r="2455" spans="1:6" x14ac:dyDescent="0.35">
      <c r="A2455">
        <v>2008</v>
      </c>
      <c r="B2455">
        <v>48</v>
      </c>
      <c r="C2455">
        <v>231</v>
      </c>
      <c r="D2455">
        <v>683272925.26999998</v>
      </c>
      <c r="E2455">
        <f>VLOOKUP(Table1[[#This Row],[STATE_CODE]],Sheet2!$A$4:$B2907,2,FALSE)</f>
        <v>145168201002.74588</v>
      </c>
      <c r="F2455">
        <f>Table1[[#This Row],[VMT_TOTAL]]/Table1[[#This Row],[State 2008 Total]]</f>
        <v>4.7067671883395164E-3</v>
      </c>
    </row>
    <row r="2456" spans="1:6" x14ac:dyDescent="0.35">
      <c r="A2456">
        <v>2008</v>
      </c>
      <c r="B2456">
        <v>48</v>
      </c>
      <c r="C2456">
        <v>233</v>
      </c>
      <c r="D2456">
        <v>29118361.5939999</v>
      </c>
      <c r="E2456">
        <f>VLOOKUP(Table1[[#This Row],[STATE_CODE]],Sheet2!$A$4:$B2908,2,FALSE)</f>
        <v>145168201002.74588</v>
      </c>
      <c r="F2456">
        <f>Table1[[#This Row],[VMT_TOTAL]]/Table1[[#This Row],[State 2008 Total]]</f>
        <v>2.0058360848219868E-4</v>
      </c>
    </row>
    <row r="2457" spans="1:6" x14ac:dyDescent="0.35">
      <c r="A2457">
        <v>2008</v>
      </c>
      <c r="B2457">
        <v>48</v>
      </c>
      <c r="C2457">
        <v>237</v>
      </c>
      <c r="D2457">
        <v>59943040.43</v>
      </c>
      <c r="E2457">
        <f>VLOOKUP(Table1[[#This Row],[STATE_CODE]],Sheet2!$A$4:$B2909,2,FALSE)</f>
        <v>145168201002.74588</v>
      </c>
      <c r="F2457">
        <f>Table1[[#This Row],[VMT_TOTAL]]/Table1[[#This Row],[State 2008 Total]]</f>
        <v>4.1292128727879023E-4</v>
      </c>
    </row>
    <row r="2458" spans="1:6" x14ac:dyDescent="0.35">
      <c r="A2458">
        <v>2008</v>
      </c>
      <c r="B2458">
        <v>48</v>
      </c>
      <c r="C2458">
        <v>239</v>
      </c>
      <c r="D2458">
        <v>183545536.91999999</v>
      </c>
      <c r="E2458">
        <f>VLOOKUP(Table1[[#This Row],[STATE_CODE]],Sheet2!$A$4:$B2910,2,FALSE)</f>
        <v>145168201002.74588</v>
      </c>
      <c r="F2458">
        <f>Table1[[#This Row],[VMT_TOTAL]]/Table1[[#This Row],[State 2008 Total]]</f>
        <v>1.2643646174035606E-3</v>
      </c>
    </row>
    <row r="2459" spans="1:6" x14ac:dyDescent="0.35">
      <c r="A2459">
        <v>2008</v>
      </c>
      <c r="B2459">
        <v>48</v>
      </c>
      <c r="C2459">
        <v>241</v>
      </c>
      <c r="D2459">
        <v>246512500.47999999</v>
      </c>
      <c r="E2459">
        <f>VLOOKUP(Table1[[#This Row],[STATE_CODE]],Sheet2!$A$4:$B2911,2,FALSE)</f>
        <v>145168201002.74588</v>
      </c>
      <c r="F2459">
        <f>Table1[[#This Row],[VMT_TOTAL]]/Table1[[#This Row],[State 2008 Total]]</f>
        <v>1.6981163834587794E-3</v>
      </c>
    </row>
    <row r="2460" spans="1:6" x14ac:dyDescent="0.35">
      <c r="A2460">
        <v>2008</v>
      </c>
      <c r="B2460">
        <v>48</v>
      </c>
      <c r="C2460">
        <v>243</v>
      </c>
      <c r="D2460">
        <v>30932899.920000002</v>
      </c>
      <c r="E2460">
        <f>VLOOKUP(Table1[[#This Row],[STATE_CODE]],Sheet2!$A$4:$B2912,2,FALSE)</f>
        <v>145168201002.74588</v>
      </c>
      <c r="F2460">
        <f>Table1[[#This Row],[VMT_TOTAL]]/Table1[[#This Row],[State 2008 Total]]</f>
        <v>2.1308316632934578E-4</v>
      </c>
    </row>
    <row r="2461" spans="1:6" x14ac:dyDescent="0.35">
      <c r="A2461">
        <v>2008</v>
      </c>
      <c r="B2461">
        <v>48</v>
      </c>
      <c r="C2461">
        <v>245</v>
      </c>
      <c r="D2461">
        <v>1754217741.3</v>
      </c>
      <c r="E2461">
        <f>VLOOKUP(Table1[[#This Row],[STATE_CODE]],Sheet2!$A$4:$B2913,2,FALSE)</f>
        <v>145168201002.74588</v>
      </c>
      <c r="F2461">
        <f>Table1[[#This Row],[VMT_TOTAL]]/Table1[[#This Row],[State 2008 Total]]</f>
        <v>1.2084035823153988E-2</v>
      </c>
    </row>
    <row r="2462" spans="1:6" x14ac:dyDescent="0.35">
      <c r="A2462">
        <v>2008</v>
      </c>
      <c r="B2462">
        <v>48</v>
      </c>
      <c r="C2462">
        <v>249</v>
      </c>
      <c r="D2462">
        <v>283310300.71999902</v>
      </c>
      <c r="E2462">
        <f>VLOOKUP(Table1[[#This Row],[STATE_CODE]],Sheet2!$A$4:$B2914,2,FALSE)</f>
        <v>145168201002.74588</v>
      </c>
      <c r="F2462">
        <f>Table1[[#This Row],[VMT_TOTAL]]/Table1[[#This Row],[State 2008 Total]]</f>
        <v>1.9516002730834983E-3</v>
      </c>
    </row>
    <row r="2463" spans="1:6" x14ac:dyDescent="0.35">
      <c r="A2463">
        <v>2008</v>
      </c>
      <c r="B2463">
        <v>48</v>
      </c>
      <c r="C2463">
        <v>251</v>
      </c>
      <c r="D2463">
        <v>732407826.81999898</v>
      </c>
      <c r="E2463">
        <f>VLOOKUP(Table1[[#This Row],[STATE_CODE]],Sheet2!$A$4:$B2915,2,FALSE)</f>
        <v>145168201002.74588</v>
      </c>
      <c r="F2463">
        <f>Table1[[#This Row],[VMT_TOTAL]]/Table1[[#This Row],[State 2008 Total]]</f>
        <v>5.0452359522327166E-3</v>
      </c>
    </row>
    <row r="2464" spans="1:6" x14ac:dyDescent="0.35">
      <c r="A2464">
        <v>2008</v>
      </c>
      <c r="B2464">
        <v>48</v>
      </c>
      <c r="C2464">
        <v>253</v>
      </c>
      <c r="D2464">
        <v>77143743.332000002</v>
      </c>
      <c r="E2464">
        <f>VLOOKUP(Table1[[#This Row],[STATE_CODE]],Sheet2!$A$4:$B2916,2,FALSE)</f>
        <v>145168201002.74588</v>
      </c>
      <c r="F2464">
        <f>Table1[[#This Row],[VMT_TOTAL]]/Table1[[#This Row],[State 2008 Total]]</f>
        <v>5.3140937752986842E-4</v>
      </c>
    </row>
    <row r="2465" spans="1:6" x14ac:dyDescent="0.35">
      <c r="A2465">
        <v>2008</v>
      </c>
      <c r="B2465">
        <v>48</v>
      </c>
      <c r="C2465">
        <v>255</v>
      </c>
      <c r="D2465">
        <v>50892727.850000001</v>
      </c>
      <c r="E2465">
        <f>VLOOKUP(Table1[[#This Row],[STATE_CODE]],Sheet2!$A$4:$B2917,2,FALSE)</f>
        <v>145168201002.74588</v>
      </c>
      <c r="F2465">
        <f>Table1[[#This Row],[VMT_TOTAL]]/Table1[[#This Row],[State 2008 Total]]</f>
        <v>3.5057765749289241E-4</v>
      </c>
    </row>
    <row r="2466" spans="1:6" x14ac:dyDescent="0.35">
      <c r="A2466">
        <v>2008</v>
      </c>
      <c r="B2466">
        <v>48</v>
      </c>
      <c r="C2466">
        <v>257</v>
      </c>
      <c r="D2466">
        <v>810964110.55999994</v>
      </c>
      <c r="E2466">
        <f>VLOOKUP(Table1[[#This Row],[STATE_CODE]],Sheet2!$A$4:$B2918,2,FALSE)</f>
        <v>145168201002.74588</v>
      </c>
      <c r="F2466">
        <f>Table1[[#This Row],[VMT_TOTAL]]/Table1[[#This Row],[State 2008 Total]]</f>
        <v>5.5863757004515086E-3</v>
      </c>
    </row>
    <row r="2467" spans="1:6" x14ac:dyDescent="0.35">
      <c r="A2467">
        <v>2008</v>
      </c>
      <c r="B2467">
        <v>48</v>
      </c>
      <c r="C2467">
        <v>259</v>
      </c>
      <c r="D2467">
        <v>248033270.69</v>
      </c>
      <c r="E2467">
        <f>VLOOKUP(Table1[[#This Row],[STATE_CODE]],Sheet2!$A$4:$B2919,2,FALSE)</f>
        <v>145168201002.74588</v>
      </c>
      <c r="F2467">
        <f>Table1[[#This Row],[VMT_TOTAL]]/Table1[[#This Row],[State 2008 Total]]</f>
        <v>1.7085923017349262E-3</v>
      </c>
    </row>
    <row r="2468" spans="1:6" x14ac:dyDescent="0.35">
      <c r="A2468">
        <v>2008</v>
      </c>
      <c r="B2468">
        <v>48</v>
      </c>
      <c r="C2468">
        <v>261</v>
      </c>
      <c r="D2468">
        <v>180807737.59999999</v>
      </c>
      <c r="E2468">
        <f>VLOOKUP(Table1[[#This Row],[STATE_CODE]],Sheet2!$A$4:$B2920,2,FALSE)</f>
        <v>145168201002.74588</v>
      </c>
      <c r="F2468">
        <f>Table1[[#This Row],[VMT_TOTAL]]/Table1[[#This Row],[State 2008 Total]]</f>
        <v>1.2455051199303626E-3</v>
      </c>
    </row>
    <row r="2469" spans="1:6" x14ac:dyDescent="0.35">
      <c r="A2469">
        <v>2008</v>
      </c>
      <c r="B2469">
        <v>48</v>
      </c>
      <c r="C2469">
        <v>265</v>
      </c>
      <c r="D2469">
        <v>262878563.11999899</v>
      </c>
      <c r="E2469">
        <f>VLOOKUP(Table1[[#This Row],[STATE_CODE]],Sheet2!$A$4:$B2921,2,FALSE)</f>
        <v>145168201002.74588</v>
      </c>
      <c r="F2469">
        <f>Table1[[#This Row],[VMT_TOTAL]]/Table1[[#This Row],[State 2008 Total]]</f>
        <v>1.8108550033972427E-3</v>
      </c>
    </row>
    <row r="2470" spans="1:6" x14ac:dyDescent="0.35">
      <c r="A2470">
        <v>2008</v>
      </c>
      <c r="B2470">
        <v>48</v>
      </c>
      <c r="C2470">
        <v>267</v>
      </c>
      <c r="D2470">
        <v>141636419.57600001</v>
      </c>
      <c r="E2470">
        <f>VLOOKUP(Table1[[#This Row],[STATE_CODE]],Sheet2!$A$4:$B2922,2,FALSE)</f>
        <v>145168201002.74588</v>
      </c>
      <c r="F2470">
        <f>Table1[[#This Row],[VMT_TOTAL]]/Table1[[#This Row],[State 2008 Total]]</f>
        <v>9.7567110839460579E-4</v>
      </c>
    </row>
    <row r="2471" spans="1:6" x14ac:dyDescent="0.35">
      <c r="A2471">
        <v>2008</v>
      </c>
      <c r="B2471">
        <v>48</v>
      </c>
      <c r="C2471">
        <v>269</v>
      </c>
      <c r="D2471">
        <v>17419583.34</v>
      </c>
      <c r="E2471">
        <f>VLOOKUP(Table1[[#This Row],[STATE_CODE]],Sheet2!$A$4:$B2923,2,FALSE)</f>
        <v>145168201002.74588</v>
      </c>
      <c r="F2471">
        <f>Table1[[#This Row],[VMT_TOTAL]]/Table1[[#This Row],[State 2008 Total]]</f>
        <v>1.1999586148808517E-4</v>
      </c>
    </row>
    <row r="2472" spans="1:6" x14ac:dyDescent="0.35">
      <c r="A2472">
        <v>2008</v>
      </c>
      <c r="B2472">
        <v>48</v>
      </c>
      <c r="C2472">
        <v>271</v>
      </c>
      <c r="D2472">
        <v>61336589.460000001</v>
      </c>
      <c r="E2472">
        <f>VLOOKUP(Table1[[#This Row],[STATE_CODE]],Sheet2!$A$4:$B2924,2,FALSE)</f>
        <v>145168201002.74588</v>
      </c>
      <c r="F2472">
        <f>Table1[[#This Row],[VMT_TOTAL]]/Table1[[#This Row],[State 2008 Total]]</f>
        <v>4.2252083470290994E-4</v>
      </c>
    </row>
    <row r="2473" spans="1:6" x14ac:dyDescent="0.35">
      <c r="A2473">
        <v>2008</v>
      </c>
      <c r="B2473">
        <v>48</v>
      </c>
      <c r="C2473">
        <v>273</v>
      </c>
      <c r="D2473">
        <v>184127110.50999999</v>
      </c>
      <c r="E2473">
        <f>VLOOKUP(Table1[[#This Row],[STATE_CODE]],Sheet2!$A$4:$B2925,2,FALSE)</f>
        <v>145168201002.74588</v>
      </c>
      <c r="F2473">
        <f>Table1[[#This Row],[VMT_TOTAL]]/Table1[[#This Row],[State 2008 Total]]</f>
        <v>1.2683708225227452E-3</v>
      </c>
    </row>
    <row r="2474" spans="1:6" x14ac:dyDescent="0.35">
      <c r="A2474">
        <v>2008</v>
      </c>
      <c r="B2474">
        <v>48</v>
      </c>
      <c r="C2474">
        <v>275</v>
      </c>
      <c r="D2474">
        <v>24926923.370000001</v>
      </c>
      <c r="E2474">
        <f>VLOOKUP(Table1[[#This Row],[STATE_CODE]],Sheet2!$A$4:$B2926,2,FALSE)</f>
        <v>145168201002.74588</v>
      </c>
      <c r="F2474">
        <f>Table1[[#This Row],[VMT_TOTAL]]/Table1[[#This Row],[State 2008 Total]]</f>
        <v>1.7171063082560694E-4</v>
      </c>
    </row>
    <row r="2475" spans="1:6" x14ac:dyDescent="0.35">
      <c r="A2475">
        <v>2008</v>
      </c>
      <c r="B2475">
        <v>48</v>
      </c>
      <c r="C2475">
        <v>277</v>
      </c>
      <c r="D2475">
        <v>295103795.80000001</v>
      </c>
      <c r="E2475">
        <f>VLOOKUP(Table1[[#This Row],[STATE_CODE]],Sheet2!$A$4:$B2927,2,FALSE)</f>
        <v>145168201002.74588</v>
      </c>
      <c r="F2475">
        <f>Table1[[#This Row],[VMT_TOTAL]]/Table1[[#This Row],[State 2008 Total]]</f>
        <v>2.0328404827061131E-3</v>
      </c>
    </row>
    <row r="2476" spans="1:6" x14ac:dyDescent="0.35">
      <c r="A2476">
        <v>2008</v>
      </c>
      <c r="B2476">
        <v>48</v>
      </c>
      <c r="C2476">
        <v>279</v>
      </c>
      <c r="D2476">
        <v>69042715.799999997</v>
      </c>
      <c r="E2476">
        <f>VLOOKUP(Table1[[#This Row],[STATE_CODE]],Sheet2!$A$4:$B2928,2,FALSE)</f>
        <v>145168201002.74588</v>
      </c>
      <c r="F2476">
        <f>Table1[[#This Row],[VMT_TOTAL]]/Table1[[#This Row],[State 2008 Total]]</f>
        <v>4.75604955652058E-4</v>
      </c>
    </row>
    <row r="2477" spans="1:6" x14ac:dyDescent="0.35">
      <c r="A2477">
        <v>2008</v>
      </c>
      <c r="B2477">
        <v>48</v>
      </c>
      <c r="C2477">
        <v>281</v>
      </c>
      <c r="D2477">
        <v>136410207.50999999</v>
      </c>
      <c r="E2477">
        <f>VLOOKUP(Table1[[#This Row],[STATE_CODE]],Sheet2!$A$4:$B2929,2,FALSE)</f>
        <v>145168201002.74588</v>
      </c>
      <c r="F2477">
        <f>Table1[[#This Row],[VMT_TOTAL]]/Table1[[#This Row],[State 2008 Total]]</f>
        <v>9.3967002806227351E-4</v>
      </c>
    </row>
    <row r="2478" spans="1:6" x14ac:dyDescent="0.35">
      <c r="A2478">
        <v>2008</v>
      </c>
      <c r="B2478">
        <v>48</v>
      </c>
      <c r="C2478">
        <v>283</v>
      </c>
      <c r="D2478">
        <v>216874960.90000001</v>
      </c>
      <c r="E2478">
        <f>VLOOKUP(Table1[[#This Row],[STATE_CODE]],Sheet2!$A$4:$B2930,2,FALSE)</f>
        <v>145168201002.74588</v>
      </c>
      <c r="F2478">
        <f>Table1[[#This Row],[VMT_TOTAL]]/Table1[[#This Row],[State 2008 Total]]</f>
        <v>1.4939563857783E-3</v>
      </c>
    </row>
    <row r="2479" spans="1:6" x14ac:dyDescent="0.35">
      <c r="A2479">
        <v>2008</v>
      </c>
      <c r="B2479">
        <v>48</v>
      </c>
      <c r="C2479">
        <v>285</v>
      </c>
      <c r="D2479">
        <v>4078911.156</v>
      </c>
      <c r="E2479">
        <f>VLOOKUP(Table1[[#This Row],[STATE_CODE]],Sheet2!$A$4:$B2931,2,FALSE)</f>
        <v>145168201002.74588</v>
      </c>
      <c r="F2479">
        <f>Table1[[#This Row],[VMT_TOTAL]]/Table1[[#This Row],[State 2008 Total]]</f>
        <v>2.8097828090621904E-5</v>
      </c>
    </row>
    <row r="2480" spans="1:6" x14ac:dyDescent="0.35">
      <c r="A2480">
        <v>2008</v>
      </c>
      <c r="B2480">
        <v>48</v>
      </c>
      <c r="C2480">
        <v>287</v>
      </c>
      <c r="D2480">
        <v>128831382.919999</v>
      </c>
      <c r="E2480">
        <f>VLOOKUP(Table1[[#This Row],[STATE_CODE]],Sheet2!$A$4:$B2932,2,FALSE)</f>
        <v>145168201002.74588</v>
      </c>
      <c r="F2480">
        <f>Table1[[#This Row],[VMT_TOTAL]]/Table1[[#This Row],[State 2008 Total]]</f>
        <v>8.8746283297650103E-4</v>
      </c>
    </row>
    <row r="2481" spans="1:6" x14ac:dyDescent="0.35">
      <c r="A2481">
        <v>2008</v>
      </c>
      <c r="B2481">
        <v>48</v>
      </c>
      <c r="C2481">
        <v>289</v>
      </c>
      <c r="D2481">
        <v>422552696</v>
      </c>
      <c r="E2481">
        <f>VLOOKUP(Table1[[#This Row],[STATE_CODE]],Sheet2!$A$4:$B2933,2,FALSE)</f>
        <v>145168201002.74588</v>
      </c>
      <c r="F2481">
        <f>Table1[[#This Row],[VMT_TOTAL]]/Table1[[#This Row],[State 2008 Total]]</f>
        <v>2.9107799992093815E-3</v>
      </c>
    </row>
    <row r="2482" spans="1:6" x14ac:dyDescent="0.35">
      <c r="A2482">
        <v>2008</v>
      </c>
      <c r="B2482">
        <v>48</v>
      </c>
      <c r="C2482">
        <v>291</v>
      </c>
      <c r="D2482">
        <v>306385175.17000002</v>
      </c>
      <c r="E2482">
        <f>VLOOKUP(Table1[[#This Row],[STATE_CODE]],Sheet2!$A$4:$B2934,2,FALSE)</f>
        <v>145168201002.74588</v>
      </c>
      <c r="F2482">
        <f>Table1[[#This Row],[VMT_TOTAL]]/Table1[[#This Row],[State 2008 Total]]</f>
        <v>2.1105529520490831E-3</v>
      </c>
    </row>
    <row r="2483" spans="1:6" x14ac:dyDescent="0.35">
      <c r="A2483">
        <v>2008</v>
      </c>
      <c r="B2483">
        <v>48</v>
      </c>
      <c r="C2483">
        <v>293</v>
      </c>
      <c r="D2483">
        <v>19287831.800000001</v>
      </c>
      <c r="E2483">
        <f>VLOOKUP(Table1[[#This Row],[STATE_CODE]],Sheet2!$A$4:$B2935,2,FALSE)</f>
        <v>145168201002.74588</v>
      </c>
      <c r="F2483">
        <f>Table1[[#This Row],[VMT_TOTAL]]/Table1[[#This Row],[State 2008 Total]]</f>
        <v>1.3286540486669783E-4</v>
      </c>
    </row>
    <row r="2484" spans="1:6" x14ac:dyDescent="0.35">
      <c r="A2484">
        <v>2008</v>
      </c>
      <c r="B2484">
        <v>48</v>
      </c>
      <c r="C2484">
        <v>295</v>
      </c>
      <c r="D2484">
        <v>6483993.0480000004</v>
      </c>
      <c r="E2484">
        <f>VLOOKUP(Table1[[#This Row],[STATE_CODE]],Sheet2!$A$4:$B2936,2,FALSE)</f>
        <v>145168201002.74588</v>
      </c>
      <c r="F2484">
        <f>Table1[[#This Row],[VMT_TOTAL]]/Table1[[#This Row],[State 2008 Total]]</f>
        <v>4.4665381283311178E-5</v>
      </c>
    </row>
    <row r="2485" spans="1:6" x14ac:dyDescent="0.35">
      <c r="A2485">
        <v>2008</v>
      </c>
      <c r="B2485">
        <v>48</v>
      </c>
      <c r="C2485">
        <v>297</v>
      </c>
      <c r="D2485">
        <v>378821726.60000002</v>
      </c>
      <c r="E2485">
        <f>VLOOKUP(Table1[[#This Row],[STATE_CODE]],Sheet2!$A$4:$B2937,2,FALSE)</f>
        <v>145168201002.74588</v>
      </c>
      <c r="F2485">
        <f>Table1[[#This Row],[VMT_TOTAL]]/Table1[[#This Row],[State 2008 Total]]</f>
        <v>2.6095365512784343E-3</v>
      </c>
    </row>
    <row r="2486" spans="1:6" x14ac:dyDescent="0.35">
      <c r="A2486">
        <v>2008</v>
      </c>
      <c r="B2486">
        <v>48</v>
      </c>
      <c r="C2486">
        <v>303</v>
      </c>
      <c r="D2486">
        <v>1399250840.8799901</v>
      </c>
      <c r="E2486">
        <f>VLOOKUP(Table1[[#This Row],[STATE_CODE]],Sheet2!$A$4:$B2938,2,FALSE)</f>
        <v>145168201002.74588</v>
      </c>
      <c r="F2486">
        <f>Table1[[#This Row],[VMT_TOTAL]]/Table1[[#This Row],[State 2008 Total]]</f>
        <v>9.6388246958679542E-3</v>
      </c>
    </row>
    <row r="2487" spans="1:6" x14ac:dyDescent="0.35">
      <c r="A2487">
        <v>2008</v>
      </c>
      <c r="B2487">
        <v>48</v>
      </c>
      <c r="C2487">
        <v>305</v>
      </c>
      <c r="D2487">
        <v>83299418.640000001</v>
      </c>
      <c r="E2487">
        <f>VLOOKUP(Table1[[#This Row],[STATE_CODE]],Sheet2!$A$4:$B2939,2,FALSE)</f>
        <v>145168201002.74588</v>
      </c>
      <c r="F2487">
        <f>Table1[[#This Row],[VMT_TOTAL]]/Table1[[#This Row],[State 2008 Total]]</f>
        <v>5.738131220516012E-4</v>
      </c>
    </row>
    <row r="2488" spans="1:6" x14ac:dyDescent="0.35">
      <c r="A2488">
        <v>2008</v>
      </c>
      <c r="B2488">
        <v>48</v>
      </c>
      <c r="C2488">
        <v>307</v>
      </c>
      <c r="D2488">
        <v>36375428.25</v>
      </c>
      <c r="E2488">
        <f>VLOOKUP(Table1[[#This Row],[STATE_CODE]],Sheet2!$A$4:$B2940,2,FALSE)</f>
        <v>145168201002.74588</v>
      </c>
      <c r="F2488">
        <f>Table1[[#This Row],[VMT_TOTAL]]/Table1[[#This Row],[State 2008 Total]]</f>
        <v>2.5057435442981036E-4</v>
      </c>
    </row>
    <row r="2489" spans="1:6" x14ac:dyDescent="0.35">
      <c r="A2489">
        <v>2008</v>
      </c>
      <c r="B2489">
        <v>48</v>
      </c>
      <c r="C2489">
        <v>309</v>
      </c>
      <c r="D2489">
        <v>1626916438.0999999</v>
      </c>
      <c r="E2489">
        <f>VLOOKUP(Table1[[#This Row],[STATE_CODE]],Sheet2!$A$4:$B2941,2,FALSE)</f>
        <v>145168201002.74588</v>
      </c>
      <c r="F2489">
        <f>Table1[[#This Row],[VMT_TOTAL]]/Table1[[#This Row],[State 2008 Total]]</f>
        <v>1.1207113037580638E-2</v>
      </c>
    </row>
    <row r="2490" spans="1:6" x14ac:dyDescent="0.35">
      <c r="A2490">
        <v>2008</v>
      </c>
      <c r="B2490">
        <v>48</v>
      </c>
      <c r="C2490">
        <v>311</v>
      </c>
      <c r="D2490">
        <v>2699574.2760000001</v>
      </c>
      <c r="E2490">
        <f>VLOOKUP(Table1[[#This Row],[STATE_CODE]],Sheet2!$A$4:$B2942,2,FALSE)</f>
        <v>145168201002.74588</v>
      </c>
      <c r="F2490">
        <f>Table1[[#This Row],[VMT_TOTAL]]/Table1[[#This Row],[State 2008 Total]]</f>
        <v>1.8596181927948099E-5</v>
      </c>
    </row>
    <row r="2491" spans="1:6" x14ac:dyDescent="0.35">
      <c r="A2491">
        <v>2008</v>
      </c>
      <c r="B2491">
        <v>48</v>
      </c>
      <c r="C2491">
        <v>313</v>
      </c>
      <c r="D2491">
        <v>260088212.68000001</v>
      </c>
      <c r="E2491">
        <f>VLOOKUP(Table1[[#This Row],[STATE_CODE]],Sheet2!$A$4:$B2943,2,FALSE)</f>
        <v>145168201002.74588</v>
      </c>
      <c r="F2491">
        <f>Table1[[#This Row],[VMT_TOTAL]]/Table1[[#This Row],[State 2008 Total]]</f>
        <v>1.7916335043311614E-3</v>
      </c>
    </row>
    <row r="2492" spans="1:6" x14ac:dyDescent="0.35">
      <c r="A2492">
        <v>2008</v>
      </c>
      <c r="B2492">
        <v>48</v>
      </c>
      <c r="C2492">
        <v>315</v>
      </c>
      <c r="D2492">
        <v>51635415.420000002</v>
      </c>
      <c r="E2492">
        <f>VLOOKUP(Table1[[#This Row],[STATE_CODE]],Sheet2!$A$4:$B2944,2,FALSE)</f>
        <v>145168201002.74588</v>
      </c>
      <c r="F2492">
        <f>Table1[[#This Row],[VMT_TOTAL]]/Table1[[#This Row],[State 2008 Total]]</f>
        <v>3.5569370608252776E-4</v>
      </c>
    </row>
    <row r="2493" spans="1:6" x14ac:dyDescent="0.35">
      <c r="A2493">
        <v>2008</v>
      </c>
      <c r="B2493">
        <v>48</v>
      </c>
      <c r="C2493">
        <v>317</v>
      </c>
      <c r="D2493">
        <v>105210516.28</v>
      </c>
      <c r="E2493">
        <f>VLOOKUP(Table1[[#This Row],[STATE_CODE]],Sheet2!$A$4:$B2945,2,FALSE)</f>
        <v>145168201002.74588</v>
      </c>
      <c r="F2493">
        <f>Table1[[#This Row],[VMT_TOTAL]]/Table1[[#This Row],[State 2008 Total]]</f>
        <v>7.247490535341822E-4</v>
      </c>
    </row>
    <row r="2494" spans="1:6" x14ac:dyDescent="0.35">
      <c r="A2494">
        <v>2008</v>
      </c>
      <c r="B2494">
        <v>48</v>
      </c>
      <c r="C2494">
        <v>321</v>
      </c>
      <c r="D2494">
        <v>60503037.273999996</v>
      </c>
      <c r="E2494">
        <f>VLOOKUP(Table1[[#This Row],[STATE_CODE]],Sheet2!$A$4:$B2946,2,FALSE)</f>
        <v>145168201002.74588</v>
      </c>
      <c r="F2494">
        <f>Table1[[#This Row],[VMT_TOTAL]]/Table1[[#This Row],[State 2008 Total]]</f>
        <v>4.167788596681416E-4</v>
      </c>
    </row>
    <row r="2495" spans="1:6" x14ac:dyDescent="0.35">
      <c r="A2495">
        <v>2008</v>
      </c>
      <c r="B2495">
        <v>48</v>
      </c>
      <c r="C2495">
        <v>323</v>
      </c>
      <c r="D2495">
        <v>161427170.16999999</v>
      </c>
      <c r="E2495">
        <f>VLOOKUP(Table1[[#This Row],[STATE_CODE]],Sheet2!$A$4:$B2947,2,FALSE)</f>
        <v>145168201002.74588</v>
      </c>
      <c r="F2495">
        <f>Table1[[#This Row],[VMT_TOTAL]]/Table1[[#This Row],[State 2008 Total]]</f>
        <v>1.1120009000245624E-3</v>
      </c>
    </row>
    <row r="2496" spans="1:6" x14ac:dyDescent="0.35">
      <c r="A2496">
        <v>2008</v>
      </c>
      <c r="B2496">
        <v>48</v>
      </c>
      <c r="C2496">
        <v>325</v>
      </c>
      <c r="D2496">
        <v>287146396.54000002</v>
      </c>
      <c r="E2496">
        <f>VLOOKUP(Table1[[#This Row],[STATE_CODE]],Sheet2!$A$4:$B2948,2,FALSE)</f>
        <v>145168201002.74588</v>
      </c>
      <c r="F2496">
        <f>Table1[[#This Row],[VMT_TOTAL]]/Table1[[#This Row],[State 2008 Total]]</f>
        <v>1.9780254529335154E-3</v>
      </c>
    </row>
    <row r="2497" spans="1:6" x14ac:dyDescent="0.35">
      <c r="A2497">
        <v>2008</v>
      </c>
      <c r="B2497">
        <v>48</v>
      </c>
      <c r="C2497">
        <v>329</v>
      </c>
      <c r="D2497">
        <v>713796686.96000004</v>
      </c>
      <c r="E2497">
        <f>VLOOKUP(Table1[[#This Row],[STATE_CODE]],Sheet2!$A$4:$B2949,2,FALSE)</f>
        <v>145168201002.74588</v>
      </c>
      <c r="F2497">
        <f>Table1[[#This Row],[VMT_TOTAL]]/Table1[[#This Row],[State 2008 Total]]</f>
        <v>4.9170319810362493E-3</v>
      </c>
    </row>
    <row r="2498" spans="1:6" x14ac:dyDescent="0.35">
      <c r="A2498">
        <v>2008</v>
      </c>
      <c r="B2498">
        <v>48</v>
      </c>
      <c r="C2498">
        <v>331</v>
      </c>
      <c r="D2498">
        <v>178952422.84999999</v>
      </c>
      <c r="E2498">
        <f>VLOOKUP(Table1[[#This Row],[STATE_CODE]],Sheet2!$A$4:$B2950,2,FALSE)</f>
        <v>145168201002.74588</v>
      </c>
      <c r="F2498">
        <f>Table1[[#This Row],[VMT_TOTAL]]/Table1[[#This Row],[State 2008 Total]]</f>
        <v>1.2327246712013403E-3</v>
      </c>
    </row>
    <row r="2499" spans="1:6" x14ac:dyDescent="0.35">
      <c r="A2499">
        <v>2008</v>
      </c>
      <c r="B2499">
        <v>48</v>
      </c>
      <c r="C2499">
        <v>333</v>
      </c>
      <c r="D2499">
        <v>48231167.439999998</v>
      </c>
      <c r="E2499">
        <f>VLOOKUP(Table1[[#This Row],[STATE_CODE]],Sheet2!$A$4:$B2951,2,FALSE)</f>
        <v>145168201002.74588</v>
      </c>
      <c r="F2499">
        <f>Table1[[#This Row],[VMT_TOTAL]]/Table1[[#This Row],[State 2008 Total]]</f>
        <v>3.3224333639767087E-4</v>
      </c>
    </row>
    <row r="2500" spans="1:6" x14ac:dyDescent="0.35">
      <c r="A2500">
        <v>2008</v>
      </c>
      <c r="B2500">
        <v>48</v>
      </c>
      <c r="C2500">
        <v>335</v>
      </c>
      <c r="D2500">
        <v>127629475.2</v>
      </c>
      <c r="E2500">
        <f>VLOOKUP(Table1[[#This Row],[STATE_CODE]],Sheet2!$A$4:$B2952,2,FALSE)</f>
        <v>145168201002.74588</v>
      </c>
      <c r="F2500">
        <f>Table1[[#This Row],[VMT_TOTAL]]/Table1[[#This Row],[State 2008 Total]]</f>
        <v>8.791834183960568E-4</v>
      </c>
    </row>
    <row r="2501" spans="1:6" x14ac:dyDescent="0.35">
      <c r="A2501">
        <v>2008</v>
      </c>
      <c r="B2501">
        <v>48</v>
      </c>
      <c r="C2501">
        <v>337</v>
      </c>
      <c r="D2501">
        <v>160611396.44999999</v>
      </c>
      <c r="E2501">
        <f>VLOOKUP(Table1[[#This Row],[STATE_CODE]],Sheet2!$A$4:$B2953,2,FALSE)</f>
        <v>145168201002.74588</v>
      </c>
      <c r="F2501">
        <f>Table1[[#This Row],[VMT_TOTAL]]/Table1[[#This Row],[State 2008 Total]]</f>
        <v>1.1063813930363578E-3</v>
      </c>
    </row>
    <row r="2502" spans="1:6" x14ac:dyDescent="0.35">
      <c r="A2502">
        <v>2008</v>
      </c>
      <c r="B2502">
        <v>48</v>
      </c>
      <c r="C2502">
        <v>339</v>
      </c>
      <c r="D2502">
        <v>2026399588.7</v>
      </c>
      <c r="E2502">
        <f>VLOOKUP(Table1[[#This Row],[STATE_CODE]],Sheet2!$A$4:$B2954,2,FALSE)</f>
        <v>145168201002.74588</v>
      </c>
      <c r="F2502">
        <f>Table1[[#This Row],[VMT_TOTAL]]/Table1[[#This Row],[State 2008 Total]]</f>
        <v>1.395897706731015E-2</v>
      </c>
    </row>
    <row r="2503" spans="1:6" x14ac:dyDescent="0.35">
      <c r="A2503">
        <v>2008</v>
      </c>
      <c r="B2503">
        <v>48</v>
      </c>
      <c r="C2503">
        <v>341</v>
      </c>
      <c r="D2503">
        <v>109185492.22999901</v>
      </c>
      <c r="E2503">
        <f>VLOOKUP(Table1[[#This Row],[STATE_CODE]],Sheet2!$A$4:$B2955,2,FALSE)</f>
        <v>145168201002.74588</v>
      </c>
      <c r="F2503">
        <f>Table1[[#This Row],[VMT_TOTAL]]/Table1[[#This Row],[State 2008 Total]]</f>
        <v>7.5213091762385174E-4</v>
      </c>
    </row>
    <row r="2504" spans="1:6" x14ac:dyDescent="0.35">
      <c r="A2504">
        <v>2008</v>
      </c>
      <c r="B2504">
        <v>48</v>
      </c>
      <c r="C2504">
        <v>343</v>
      </c>
      <c r="D2504">
        <v>51634008.149999999</v>
      </c>
      <c r="E2504">
        <f>VLOOKUP(Table1[[#This Row],[STATE_CODE]],Sheet2!$A$4:$B2956,2,FALSE)</f>
        <v>145168201002.74588</v>
      </c>
      <c r="F2504">
        <f>Table1[[#This Row],[VMT_TOTAL]]/Table1[[#This Row],[State 2008 Total]]</f>
        <v>3.556840120173655E-4</v>
      </c>
    </row>
    <row r="2505" spans="1:6" x14ac:dyDescent="0.35">
      <c r="A2505">
        <v>2008</v>
      </c>
      <c r="B2505">
        <v>48</v>
      </c>
      <c r="C2505">
        <v>347</v>
      </c>
      <c r="D2505">
        <v>363506265.19999999</v>
      </c>
      <c r="E2505">
        <f>VLOOKUP(Table1[[#This Row],[STATE_CODE]],Sheet2!$A$4:$B2957,2,FALSE)</f>
        <v>145168201002.74588</v>
      </c>
      <c r="F2505">
        <f>Table1[[#This Row],[VMT_TOTAL]]/Table1[[#This Row],[State 2008 Total]]</f>
        <v>2.5040350620114402E-3</v>
      </c>
    </row>
    <row r="2506" spans="1:6" x14ac:dyDescent="0.35">
      <c r="A2506">
        <v>2008</v>
      </c>
      <c r="B2506">
        <v>48</v>
      </c>
      <c r="C2506">
        <v>349</v>
      </c>
      <c r="D2506">
        <v>575564988.94999897</v>
      </c>
      <c r="E2506">
        <f>VLOOKUP(Table1[[#This Row],[STATE_CODE]],Sheet2!$A$4:$B2958,2,FALSE)</f>
        <v>145168201002.74588</v>
      </c>
      <c r="F2506">
        <f>Table1[[#This Row],[VMT_TOTAL]]/Table1[[#This Row],[State 2008 Total]]</f>
        <v>3.9648145046525174E-3</v>
      </c>
    </row>
    <row r="2507" spans="1:6" x14ac:dyDescent="0.35">
      <c r="A2507">
        <v>2008</v>
      </c>
      <c r="B2507">
        <v>48</v>
      </c>
      <c r="C2507">
        <v>351</v>
      </c>
      <c r="D2507">
        <v>27025027.149999999</v>
      </c>
      <c r="E2507">
        <f>VLOOKUP(Table1[[#This Row],[STATE_CODE]],Sheet2!$A$4:$B2959,2,FALSE)</f>
        <v>145168201002.74588</v>
      </c>
      <c r="F2507">
        <f>Table1[[#This Row],[VMT_TOTAL]]/Table1[[#This Row],[State 2008 Total]]</f>
        <v>1.8616354658475664E-4</v>
      </c>
    </row>
    <row r="2508" spans="1:6" x14ac:dyDescent="0.35">
      <c r="A2508">
        <v>2008</v>
      </c>
      <c r="B2508">
        <v>48</v>
      </c>
      <c r="C2508">
        <v>353</v>
      </c>
      <c r="D2508">
        <v>241371514.80000001</v>
      </c>
      <c r="E2508">
        <f>VLOOKUP(Table1[[#This Row],[STATE_CODE]],Sheet2!$A$4:$B2960,2,FALSE)</f>
        <v>145168201002.74588</v>
      </c>
      <c r="F2508">
        <f>Table1[[#This Row],[VMT_TOTAL]]/Table1[[#This Row],[State 2008 Total]]</f>
        <v>1.6627023902805989E-3</v>
      </c>
    </row>
    <row r="2509" spans="1:6" x14ac:dyDescent="0.35">
      <c r="A2509">
        <v>2008</v>
      </c>
      <c r="B2509">
        <v>48</v>
      </c>
      <c r="C2509">
        <v>355</v>
      </c>
      <c r="D2509">
        <v>1878753077.5999999</v>
      </c>
      <c r="E2509">
        <f>VLOOKUP(Table1[[#This Row],[STATE_CODE]],Sheet2!$A$4:$B2961,2,FALSE)</f>
        <v>145168201002.74588</v>
      </c>
      <c r="F2509">
        <f>Table1[[#This Row],[VMT_TOTAL]]/Table1[[#This Row],[State 2008 Total]]</f>
        <v>1.2941905077162615E-2</v>
      </c>
    </row>
    <row r="2510" spans="1:6" x14ac:dyDescent="0.35">
      <c r="A2510">
        <v>2008</v>
      </c>
      <c r="B2510">
        <v>48</v>
      </c>
      <c r="C2510">
        <v>357</v>
      </c>
      <c r="D2510">
        <v>8353209.5820000004</v>
      </c>
      <c r="E2510">
        <f>VLOOKUP(Table1[[#This Row],[STATE_CODE]],Sheet2!$A$4:$B2962,2,FALSE)</f>
        <v>145168201002.74588</v>
      </c>
      <c r="F2510">
        <f>Table1[[#This Row],[VMT_TOTAL]]/Table1[[#This Row],[State 2008 Total]]</f>
        <v>5.7541593298672883E-5</v>
      </c>
    </row>
    <row r="2511" spans="1:6" x14ac:dyDescent="0.35">
      <c r="A2511">
        <v>2008</v>
      </c>
      <c r="B2511">
        <v>48</v>
      </c>
      <c r="C2511">
        <v>359</v>
      </c>
      <c r="D2511">
        <v>161182279.59999999</v>
      </c>
      <c r="E2511">
        <f>VLOOKUP(Table1[[#This Row],[STATE_CODE]],Sheet2!$A$4:$B2963,2,FALSE)</f>
        <v>145168201002.74588</v>
      </c>
      <c r="F2511">
        <f>Table1[[#This Row],[VMT_TOTAL]]/Table1[[#This Row],[State 2008 Total]]</f>
        <v>1.1103139564080649E-3</v>
      </c>
    </row>
    <row r="2512" spans="1:6" x14ac:dyDescent="0.35">
      <c r="A2512">
        <v>2008</v>
      </c>
      <c r="B2512">
        <v>48</v>
      </c>
      <c r="C2512">
        <v>361</v>
      </c>
      <c r="D2512">
        <v>630642168.39999998</v>
      </c>
      <c r="E2512">
        <f>VLOOKUP(Table1[[#This Row],[STATE_CODE]],Sheet2!$A$4:$B2964,2,FALSE)</f>
        <v>145168201002.74588</v>
      </c>
      <c r="F2512">
        <f>Table1[[#This Row],[VMT_TOTAL]]/Table1[[#This Row],[State 2008 Total]]</f>
        <v>4.34421701201678E-3</v>
      </c>
    </row>
    <row r="2513" spans="1:6" x14ac:dyDescent="0.35">
      <c r="A2513">
        <v>2008</v>
      </c>
      <c r="B2513">
        <v>48</v>
      </c>
      <c r="C2513">
        <v>363</v>
      </c>
      <c r="D2513">
        <v>159038829.06999999</v>
      </c>
      <c r="E2513">
        <f>VLOOKUP(Table1[[#This Row],[STATE_CODE]],Sheet2!$A$4:$B2965,2,FALSE)</f>
        <v>145168201002.74588</v>
      </c>
      <c r="F2513">
        <f>Table1[[#This Row],[VMT_TOTAL]]/Table1[[#This Row],[State 2008 Total]]</f>
        <v>1.0955486667978461E-3</v>
      </c>
    </row>
    <row r="2514" spans="1:6" x14ac:dyDescent="0.35">
      <c r="A2514">
        <v>2008</v>
      </c>
      <c r="B2514">
        <v>48</v>
      </c>
      <c r="C2514">
        <v>365</v>
      </c>
      <c r="D2514">
        <v>231932609.71599999</v>
      </c>
      <c r="E2514">
        <f>VLOOKUP(Table1[[#This Row],[STATE_CODE]],Sheet2!$A$4:$B2966,2,FALSE)</f>
        <v>145168201002.74588</v>
      </c>
      <c r="F2514">
        <f>Table1[[#This Row],[VMT_TOTAL]]/Table1[[#This Row],[State 2008 Total]]</f>
        <v>1.5976819173478148E-3</v>
      </c>
    </row>
    <row r="2515" spans="1:6" x14ac:dyDescent="0.35">
      <c r="A2515">
        <v>2008</v>
      </c>
      <c r="B2515">
        <v>48</v>
      </c>
      <c r="C2515">
        <v>367</v>
      </c>
      <c r="D2515">
        <v>630625261.44000006</v>
      </c>
      <c r="E2515">
        <f>VLOOKUP(Table1[[#This Row],[STATE_CODE]],Sheet2!$A$4:$B2967,2,FALSE)</f>
        <v>145168201002.74588</v>
      </c>
      <c r="F2515">
        <f>Table1[[#This Row],[VMT_TOTAL]]/Table1[[#This Row],[State 2008 Total]]</f>
        <v>4.3441005473924118E-3</v>
      </c>
    </row>
    <row r="2516" spans="1:6" x14ac:dyDescent="0.35">
      <c r="A2516">
        <v>2008</v>
      </c>
      <c r="B2516">
        <v>48</v>
      </c>
      <c r="C2516">
        <v>369</v>
      </c>
      <c r="D2516">
        <v>94451322.25</v>
      </c>
      <c r="E2516">
        <f>VLOOKUP(Table1[[#This Row],[STATE_CODE]],Sheet2!$A$4:$B2968,2,FALSE)</f>
        <v>145168201002.74588</v>
      </c>
      <c r="F2516">
        <f>Table1[[#This Row],[VMT_TOTAL]]/Table1[[#This Row],[State 2008 Total]]</f>
        <v>6.5063368973080704E-4</v>
      </c>
    </row>
    <row r="2517" spans="1:6" x14ac:dyDescent="0.35">
      <c r="A2517">
        <v>2008</v>
      </c>
      <c r="B2517">
        <v>48</v>
      </c>
      <c r="C2517">
        <v>371</v>
      </c>
      <c r="D2517">
        <v>241743017.53</v>
      </c>
      <c r="E2517">
        <f>VLOOKUP(Table1[[#This Row],[STATE_CODE]],Sheet2!$A$4:$B2969,2,FALSE)</f>
        <v>145168201002.74588</v>
      </c>
      <c r="F2517">
        <f>Table1[[#This Row],[VMT_TOTAL]]/Table1[[#This Row],[State 2008 Total]]</f>
        <v>1.665261509477736E-3</v>
      </c>
    </row>
    <row r="2518" spans="1:6" x14ac:dyDescent="0.35">
      <c r="A2518">
        <v>2008</v>
      </c>
      <c r="B2518">
        <v>48</v>
      </c>
      <c r="C2518">
        <v>373</v>
      </c>
      <c r="D2518">
        <v>339826875.88999999</v>
      </c>
      <c r="E2518">
        <f>VLOOKUP(Table1[[#This Row],[STATE_CODE]],Sheet2!$A$4:$B2970,2,FALSE)</f>
        <v>145168201002.74588</v>
      </c>
      <c r="F2518">
        <f>Table1[[#This Row],[VMT_TOTAL]]/Table1[[#This Row],[State 2008 Total]]</f>
        <v>2.3409181455901081E-3</v>
      </c>
    </row>
    <row r="2519" spans="1:6" x14ac:dyDescent="0.35">
      <c r="A2519">
        <v>2008</v>
      </c>
      <c r="B2519">
        <v>48</v>
      </c>
      <c r="C2519">
        <v>375</v>
      </c>
      <c r="D2519">
        <v>843537535.96000004</v>
      </c>
      <c r="E2519">
        <f>VLOOKUP(Table1[[#This Row],[STATE_CODE]],Sheet2!$A$4:$B2971,2,FALSE)</f>
        <v>145168201002.74588</v>
      </c>
      <c r="F2519">
        <f>Table1[[#This Row],[VMT_TOTAL]]/Table1[[#This Row],[State 2008 Total]]</f>
        <v>5.8107597265329783E-3</v>
      </c>
    </row>
    <row r="2520" spans="1:6" x14ac:dyDescent="0.35">
      <c r="A2520">
        <v>2008</v>
      </c>
      <c r="B2520">
        <v>48</v>
      </c>
      <c r="C2520">
        <v>379</v>
      </c>
      <c r="D2520">
        <v>45384591.090000004</v>
      </c>
      <c r="E2520">
        <f>VLOOKUP(Table1[[#This Row],[STATE_CODE]],Sheet2!$A$4:$B2972,2,FALSE)</f>
        <v>145168201002.74588</v>
      </c>
      <c r="F2520">
        <f>Table1[[#This Row],[VMT_TOTAL]]/Table1[[#This Row],[State 2008 Total]]</f>
        <v>3.1263452172381433E-4</v>
      </c>
    </row>
    <row r="2521" spans="1:6" x14ac:dyDescent="0.35">
      <c r="A2521">
        <v>2008</v>
      </c>
      <c r="B2521">
        <v>48</v>
      </c>
      <c r="C2521">
        <v>381</v>
      </c>
      <c r="D2521">
        <v>576207717.97000003</v>
      </c>
      <c r="E2521">
        <f>VLOOKUP(Table1[[#This Row],[STATE_CODE]],Sheet2!$A$4:$B2973,2,FALSE)</f>
        <v>145168201002.74588</v>
      </c>
      <c r="F2521">
        <f>Table1[[#This Row],[VMT_TOTAL]]/Table1[[#This Row],[State 2008 Total]]</f>
        <v>3.9692419826784309E-3</v>
      </c>
    </row>
    <row r="2522" spans="1:6" x14ac:dyDescent="0.35">
      <c r="A2522">
        <v>2008</v>
      </c>
      <c r="B2522">
        <v>48</v>
      </c>
      <c r="C2522">
        <v>387</v>
      </c>
      <c r="D2522">
        <v>76875703.959999993</v>
      </c>
      <c r="E2522">
        <f>VLOOKUP(Table1[[#This Row],[STATE_CODE]],Sheet2!$A$4:$B2974,2,FALSE)</f>
        <v>145168201002.74588</v>
      </c>
      <c r="F2522">
        <f>Table1[[#This Row],[VMT_TOTAL]]/Table1[[#This Row],[State 2008 Total]]</f>
        <v>5.2956297197997158E-4</v>
      </c>
    </row>
    <row r="2523" spans="1:6" x14ac:dyDescent="0.35">
      <c r="A2523">
        <v>2008</v>
      </c>
      <c r="B2523">
        <v>48</v>
      </c>
      <c r="C2523">
        <v>389</v>
      </c>
      <c r="D2523">
        <v>211951187.02399999</v>
      </c>
      <c r="E2523">
        <f>VLOOKUP(Table1[[#This Row],[STATE_CODE]],Sheet2!$A$4:$B2975,2,FALSE)</f>
        <v>145168201002.74588</v>
      </c>
      <c r="F2523">
        <f>Table1[[#This Row],[VMT_TOTAL]]/Table1[[#This Row],[State 2008 Total]]</f>
        <v>1.460038669350121E-3</v>
      </c>
    </row>
    <row r="2524" spans="1:6" x14ac:dyDescent="0.35">
      <c r="A2524">
        <v>2008</v>
      </c>
      <c r="B2524">
        <v>48</v>
      </c>
      <c r="C2524">
        <v>391</v>
      </c>
      <c r="D2524">
        <v>186889247</v>
      </c>
      <c r="E2524">
        <f>VLOOKUP(Table1[[#This Row],[STATE_CODE]],Sheet2!$A$4:$B2976,2,FALSE)</f>
        <v>145168201002.74588</v>
      </c>
      <c r="F2524">
        <f>Table1[[#This Row],[VMT_TOTAL]]/Table1[[#This Row],[State 2008 Total]]</f>
        <v>1.2873979680747367E-3</v>
      </c>
    </row>
    <row r="2525" spans="1:6" x14ac:dyDescent="0.35">
      <c r="A2525">
        <v>2008</v>
      </c>
      <c r="B2525">
        <v>48</v>
      </c>
      <c r="C2525">
        <v>393</v>
      </c>
      <c r="D2525">
        <v>13542288.77</v>
      </c>
      <c r="E2525">
        <f>VLOOKUP(Table1[[#This Row],[STATE_CODE]],Sheet2!$A$4:$B2977,2,FALSE)</f>
        <v>145168201002.74588</v>
      </c>
      <c r="F2525">
        <f>Table1[[#This Row],[VMT_TOTAL]]/Table1[[#This Row],[State 2008 Total]]</f>
        <v>9.3286881537808992E-5</v>
      </c>
    </row>
    <row r="2526" spans="1:6" x14ac:dyDescent="0.35">
      <c r="A2526">
        <v>2008</v>
      </c>
      <c r="B2526">
        <v>48</v>
      </c>
      <c r="C2526">
        <v>395</v>
      </c>
      <c r="D2526">
        <v>241437536</v>
      </c>
      <c r="E2526">
        <f>VLOOKUP(Table1[[#This Row],[STATE_CODE]],Sheet2!$A$4:$B2978,2,FALSE)</f>
        <v>145168201002.74588</v>
      </c>
      <c r="F2526">
        <f>Table1[[#This Row],[VMT_TOTAL]]/Table1[[#This Row],[State 2008 Total]]</f>
        <v>1.663157181340514E-3</v>
      </c>
    </row>
    <row r="2527" spans="1:6" x14ac:dyDescent="0.35">
      <c r="A2527">
        <v>2008</v>
      </c>
      <c r="B2527">
        <v>48</v>
      </c>
      <c r="C2527">
        <v>397</v>
      </c>
      <c r="D2527">
        <v>394115031.52600002</v>
      </c>
      <c r="E2527">
        <f>VLOOKUP(Table1[[#This Row],[STATE_CODE]],Sheet2!$A$4:$B2979,2,FALSE)</f>
        <v>145168201002.74588</v>
      </c>
      <c r="F2527">
        <f>Table1[[#This Row],[VMT_TOTAL]]/Table1[[#This Row],[State 2008 Total]]</f>
        <v>2.7148854143239352E-3</v>
      </c>
    </row>
    <row r="2528" spans="1:6" x14ac:dyDescent="0.35">
      <c r="A2528">
        <v>2008</v>
      </c>
      <c r="B2528">
        <v>48</v>
      </c>
      <c r="C2528">
        <v>399</v>
      </c>
      <c r="D2528">
        <v>70833901.5</v>
      </c>
      <c r="E2528">
        <f>VLOOKUP(Table1[[#This Row],[STATE_CODE]],Sheet2!$A$4:$B2980,2,FALSE)</f>
        <v>145168201002.74588</v>
      </c>
      <c r="F2528">
        <f>Table1[[#This Row],[VMT_TOTAL]]/Table1[[#This Row],[State 2008 Total]]</f>
        <v>4.8794364751175891E-4</v>
      </c>
    </row>
    <row r="2529" spans="1:6" x14ac:dyDescent="0.35">
      <c r="A2529">
        <v>2008</v>
      </c>
      <c r="B2529">
        <v>48</v>
      </c>
      <c r="C2529">
        <v>401</v>
      </c>
      <c r="D2529">
        <v>234901969.58999899</v>
      </c>
      <c r="E2529">
        <f>VLOOKUP(Table1[[#This Row],[STATE_CODE]],Sheet2!$A$4:$B2981,2,FALSE)</f>
        <v>145168201002.74588</v>
      </c>
      <c r="F2529">
        <f>Table1[[#This Row],[VMT_TOTAL]]/Table1[[#This Row],[State 2008 Total]]</f>
        <v>1.6181365338098787E-3</v>
      </c>
    </row>
    <row r="2530" spans="1:6" x14ac:dyDescent="0.35">
      <c r="A2530">
        <v>2008</v>
      </c>
      <c r="B2530">
        <v>48</v>
      </c>
      <c r="C2530">
        <v>403</v>
      </c>
      <c r="D2530">
        <v>41597799.539999999</v>
      </c>
      <c r="E2530">
        <f>VLOOKUP(Table1[[#This Row],[STATE_CODE]],Sheet2!$A$4:$B2982,2,FALSE)</f>
        <v>145168201002.74588</v>
      </c>
      <c r="F2530">
        <f>Table1[[#This Row],[VMT_TOTAL]]/Table1[[#This Row],[State 2008 Total]]</f>
        <v>2.8654897734258736E-4</v>
      </c>
    </row>
    <row r="2531" spans="1:6" x14ac:dyDescent="0.35">
      <c r="A2531">
        <v>2008</v>
      </c>
      <c r="B2531">
        <v>48</v>
      </c>
      <c r="C2531">
        <v>405</v>
      </c>
      <c r="D2531">
        <v>42470514.100000001</v>
      </c>
      <c r="E2531">
        <f>VLOOKUP(Table1[[#This Row],[STATE_CODE]],Sheet2!$A$4:$B2983,2,FALSE)</f>
        <v>145168201002.74588</v>
      </c>
      <c r="F2531">
        <f>Table1[[#This Row],[VMT_TOTAL]]/Table1[[#This Row],[State 2008 Total]]</f>
        <v>2.9256072477743705E-4</v>
      </c>
    </row>
    <row r="2532" spans="1:6" x14ac:dyDescent="0.35">
      <c r="A2532">
        <v>2008</v>
      </c>
      <c r="B2532">
        <v>48</v>
      </c>
      <c r="C2532">
        <v>407</v>
      </c>
      <c r="D2532">
        <v>132736648.7</v>
      </c>
      <c r="E2532">
        <f>VLOOKUP(Table1[[#This Row],[STATE_CODE]],Sheet2!$A$4:$B2984,2,FALSE)</f>
        <v>145168201002.74588</v>
      </c>
      <c r="F2532">
        <f>Table1[[#This Row],[VMT_TOTAL]]/Table1[[#This Row],[State 2008 Total]]</f>
        <v>9.1436449431159695E-4</v>
      </c>
    </row>
    <row r="2533" spans="1:6" x14ac:dyDescent="0.35">
      <c r="A2533">
        <v>2008</v>
      </c>
      <c r="B2533">
        <v>48</v>
      </c>
      <c r="C2533">
        <v>409</v>
      </c>
      <c r="D2533">
        <v>458032968.79000002</v>
      </c>
      <c r="E2533">
        <f>VLOOKUP(Table1[[#This Row],[STATE_CODE]],Sheet2!$A$4:$B2985,2,FALSE)</f>
        <v>145168201002.74588</v>
      </c>
      <c r="F2533">
        <f>Table1[[#This Row],[VMT_TOTAL]]/Table1[[#This Row],[State 2008 Total]]</f>
        <v>3.1551880206970137E-3</v>
      </c>
    </row>
    <row r="2534" spans="1:6" x14ac:dyDescent="0.35">
      <c r="A2534">
        <v>2008</v>
      </c>
      <c r="B2534">
        <v>48</v>
      </c>
      <c r="C2534">
        <v>411</v>
      </c>
      <c r="D2534">
        <v>21044149.780000001</v>
      </c>
      <c r="E2534">
        <f>VLOOKUP(Table1[[#This Row],[STATE_CODE]],Sheet2!$A$4:$B2986,2,FALSE)</f>
        <v>145168201002.74588</v>
      </c>
      <c r="F2534">
        <f>Table1[[#This Row],[VMT_TOTAL]]/Table1[[#This Row],[State 2008 Total]]</f>
        <v>1.4496390831213751E-4</v>
      </c>
    </row>
    <row r="2535" spans="1:6" x14ac:dyDescent="0.35">
      <c r="A2535">
        <v>2008</v>
      </c>
      <c r="B2535">
        <v>48</v>
      </c>
      <c r="C2535">
        <v>413</v>
      </c>
      <c r="D2535">
        <v>35307913.130000003</v>
      </c>
      <c r="E2535">
        <f>VLOOKUP(Table1[[#This Row],[STATE_CODE]],Sheet2!$A$4:$B2987,2,FALSE)</f>
        <v>145168201002.74588</v>
      </c>
      <c r="F2535">
        <f>Table1[[#This Row],[VMT_TOTAL]]/Table1[[#This Row],[State 2008 Total]]</f>
        <v>2.4322071146512417E-4</v>
      </c>
    </row>
    <row r="2536" spans="1:6" x14ac:dyDescent="0.35">
      <c r="A2536">
        <v>2008</v>
      </c>
      <c r="B2536">
        <v>48</v>
      </c>
      <c r="C2536">
        <v>415</v>
      </c>
      <c r="D2536">
        <v>127707562.76199999</v>
      </c>
      <c r="E2536">
        <f>VLOOKUP(Table1[[#This Row],[STATE_CODE]],Sheet2!$A$4:$B2988,2,FALSE)</f>
        <v>145168201002.74588</v>
      </c>
      <c r="F2536">
        <f>Table1[[#This Row],[VMT_TOTAL]]/Table1[[#This Row],[State 2008 Total]]</f>
        <v>8.7972132932600286E-4</v>
      </c>
    </row>
    <row r="2537" spans="1:6" x14ac:dyDescent="0.35">
      <c r="A2537">
        <v>2008</v>
      </c>
      <c r="B2537">
        <v>48</v>
      </c>
      <c r="C2537">
        <v>419</v>
      </c>
      <c r="D2537">
        <v>149251523.91999999</v>
      </c>
      <c r="E2537">
        <f>VLOOKUP(Table1[[#This Row],[STATE_CODE]],Sheet2!$A$4:$B2989,2,FALSE)</f>
        <v>145168201002.74588</v>
      </c>
      <c r="F2537">
        <f>Table1[[#This Row],[VMT_TOTAL]]/Table1[[#This Row],[State 2008 Total]]</f>
        <v>1.0281282187768991E-3</v>
      </c>
    </row>
    <row r="2538" spans="1:6" x14ac:dyDescent="0.35">
      <c r="A2538">
        <v>2008</v>
      </c>
      <c r="B2538">
        <v>48</v>
      </c>
      <c r="C2538">
        <v>421</v>
      </c>
      <c r="D2538">
        <v>59803122.289999999</v>
      </c>
      <c r="E2538">
        <f>VLOOKUP(Table1[[#This Row],[STATE_CODE]],Sheet2!$A$4:$B2990,2,FALSE)</f>
        <v>145168201002.74588</v>
      </c>
      <c r="F2538">
        <f>Table1[[#This Row],[VMT_TOTAL]]/Table1[[#This Row],[State 2008 Total]]</f>
        <v>4.1195745264397684E-4</v>
      </c>
    </row>
    <row r="2539" spans="1:6" x14ac:dyDescent="0.35">
      <c r="A2539">
        <v>2008</v>
      </c>
      <c r="B2539">
        <v>48</v>
      </c>
      <c r="C2539">
        <v>423</v>
      </c>
      <c r="D2539">
        <v>1291774272.8440001</v>
      </c>
      <c r="E2539">
        <f>VLOOKUP(Table1[[#This Row],[STATE_CODE]],Sheet2!$A$4:$B2991,2,FALSE)</f>
        <v>145168201002.74588</v>
      </c>
      <c r="F2539">
        <f>Table1[[#This Row],[VMT_TOTAL]]/Table1[[#This Row],[State 2008 Total]]</f>
        <v>8.8984658067062915E-3</v>
      </c>
    </row>
    <row r="2540" spans="1:6" x14ac:dyDescent="0.35">
      <c r="A2540">
        <v>2008</v>
      </c>
      <c r="B2540">
        <v>48</v>
      </c>
      <c r="C2540">
        <v>425</v>
      </c>
      <c r="D2540">
        <v>56786248.710000001</v>
      </c>
      <c r="E2540">
        <f>VLOOKUP(Table1[[#This Row],[STATE_CODE]],Sheet2!$A$4:$B2992,2,FALSE)</f>
        <v>145168201002.74588</v>
      </c>
      <c r="F2540">
        <f>Table1[[#This Row],[VMT_TOTAL]]/Table1[[#This Row],[State 2008 Total]]</f>
        <v>3.9117553512236391E-4</v>
      </c>
    </row>
    <row r="2541" spans="1:6" x14ac:dyDescent="0.35">
      <c r="A2541">
        <v>2008</v>
      </c>
      <c r="B2541">
        <v>48</v>
      </c>
      <c r="C2541">
        <v>427</v>
      </c>
      <c r="D2541">
        <v>269861965.69</v>
      </c>
      <c r="E2541">
        <f>VLOOKUP(Table1[[#This Row],[STATE_CODE]],Sheet2!$A$4:$B2993,2,FALSE)</f>
        <v>145168201002.74588</v>
      </c>
      <c r="F2541">
        <f>Table1[[#This Row],[VMT_TOTAL]]/Table1[[#This Row],[State 2008 Total]]</f>
        <v>1.858960597609772E-3</v>
      </c>
    </row>
    <row r="2542" spans="1:6" x14ac:dyDescent="0.35">
      <c r="A2542">
        <v>2008</v>
      </c>
      <c r="B2542">
        <v>48</v>
      </c>
      <c r="C2542">
        <v>429</v>
      </c>
      <c r="D2542">
        <v>18003998.600000001</v>
      </c>
      <c r="E2542">
        <f>VLOOKUP(Table1[[#This Row],[STATE_CODE]],Sheet2!$A$4:$B2994,2,FALSE)</f>
        <v>145168201002.74588</v>
      </c>
      <c r="F2542">
        <f>Table1[[#This Row],[VMT_TOTAL]]/Table1[[#This Row],[State 2008 Total]]</f>
        <v>1.2402164162425249E-4</v>
      </c>
    </row>
    <row r="2543" spans="1:6" x14ac:dyDescent="0.35">
      <c r="A2543">
        <v>2008</v>
      </c>
      <c r="B2543">
        <v>48</v>
      </c>
      <c r="C2543">
        <v>431</v>
      </c>
      <c r="D2543">
        <v>56642962.640000001</v>
      </c>
      <c r="E2543">
        <f>VLOOKUP(Table1[[#This Row],[STATE_CODE]],Sheet2!$A$4:$B2995,2,FALSE)</f>
        <v>145168201002.74588</v>
      </c>
      <c r="F2543">
        <f>Table1[[#This Row],[VMT_TOTAL]]/Table1[[#This Row],[State 2008 Total]]</f>
        <v>3.9018850029648428E-4</v>
      </c>
    </row>
    <row r="2544" spans="1:6" x14ac:dyDescent="0.35">
      <c r="A2544">
        <v>2008</v>
      </c>
      <c r="B2544">
        <v>48</v>
      </c>
      <c r="C2544">
        <v>435</v>
      </c>
      <c r="D2544">
        <v>189657171.81999999</v>
      </c>
      <c r="E2544">
        <f>VLOOKUP(Table1[[#This Row],[STATE_CODE]],Sheet2!$A$4:$B2996,2,FALSE)</f>
        <v>145168201002.74588</v>
      </c>
      <c r="F2544">
        <f>Table1[[#This Row],[VMT_TOTAL]]/Table1[[#This Row],[State 2008 Total]]</f>
        <v>1.3064649868907076E-3</v>
      </c>
    </row>
    <row r="2545" spans="1:6" x14ac:dyDescent="0.35">
      <c r="A2545">
        <v>2008</v>
      </c>
      <c r="B2545">
        <v>48</v>
      </c>
      <c r="C2545">
        <v>437</v>
      </c>
      <c r="D2545">
        <v>102687231.028</v>
      </c>
      <c r="E2545">
        <f>VLOOKUP(Table1[[#This Row],[STATE_CODE]],Sheet2!$A$4:$B2997,2,FALSE)</f>
        <v>145168201002.74588</v>
      </c>
      <c r="F2545">
        <f>Table1[[#This Row],[VMT_TOTAL]]/Table1[[#This Row],[State 2008 Total]]</f>
        <v>7.0736724929213422E-4</v>
      </c>
    </row>
    <row r="2546" spans="1:6" x14ac:dyDescent="0.35">
      <c r="A2546">
        <v>2008</v>
      </c>
      <c r="B2546">
        <v>48</v>
      </c>
      <c r="C2546">
        <v>439</v>
      </c>
      <c r="D2546">
        <v>11905909569.139999</v>
      </c>
      <c r="E2546">
        <f>VLOOKUP(Table1[[#This Row],[STATE_CODE]],Sheet2!$A$4:$B2998,2,FALSE)</f>
        <v>145168201002.74588</v>
      </c>
      <c r="F2546">
        <f>Table1[[#This Row],[VMT_TOTAL]]/Table1[[#This Row],[State 2008 Total]]</f>
        <v>8.2014583682240419E-2</v>
      </c>
    </row>
    <row r="2547" spans="1:6" x14ac:dyDescent="0.35">
      <c r="A2547">
        <v>2008</v>
      </c>
      <c r="B2547">
        <v>48</v>
      </c>
      <c r="C2547">
        <v>441</v>
      </c>
      <c r="D2547">
        <v>680611729.42999995</v>
      </c>
      <c r="E2547">
        <f>VLOOKUP(Table1[[#This Row],[STATE_CODE]],Sheet2!$A$4:$B2999,2,FALSE)</f>
        <v>145168201002.74588</v>
      </c>
      <c r="F2547">
        <f>Table1[[#This Row],[VMT_TOTAL]]/Table1[[#This Row],[State 2008 Total]]</f>
        <v>4.6884353786069586E-3</v>
      </c>
    </row>
    <row r="2548" spans="1:6" x14ac:dyDescent="0.35">
      <c r="A2548">
        <v>2008</v>
      </c>
      <c r="B2548">
        <v>48</v>
      </c>
      <c r="C2548">
        <v>443</v>
      </c>
      <c r="D2548">
        <v>23849574.550000001</v>
      </c>
      <c r="E2548">
        <f>VLOOKUP(Table1[[#This Row],[STATE_CODE]],Sheet2!$A$4:$B3000,2,FALSE)</f>
        <v>145168201002.74588</v>
      </c>
      <c r="F2548">
        <f>Table1[[#This Row],[VMT_TOTAL]]/Table1[[#This Row],[State 2008 Total]]</f>
        <v>1.6428924781914796E-4</v>
      </c>
    </row>
    <row r="2549" spans="1:6" x14ac:dyDescent="0.35">
      <c r="A2549">
        <v>2008</v>
      </c>
      <c r="B2549">
        <v>48</v>
      </c>
      <c r="C2549">
        <v>445</v>
      </c>
      <c r="D2549">
        <v>106609862.38</v>
      </c>
      <c r="E2549">
        <f>VLOOKUP(Table1[[#This Row],[STATE_CODE]],Sheet2!$A$4:$B3001,2,FALSE)</f>
        <v>145168201002.74588</v>
      </c>
      <c r="F2549">
        <f>Table1[[#This Row],[VMT_TOTAL]]/Table1[[#This Row],[State 2008 Total]]</f>
        <v>7.3438853442830401E-4</v>
      </c>
    </row>
    <row r="2550" spans="1:6" x14ac:dyDescent="0.35">
      <c r="A2550">
        <v>2008</v>
      </c>
      <c r="B2550">
        <v>48</v>
      </c>
      <c r="C2550">
        <v>447</v>
      </c>
      <c r="D2550">
        <v>8163978.7980000004</v>
      </c>
      <c r="E2550">
        <f>VLOOKUP(Table1[[#This Row],[STATE_CODE]],Sheet2!$A$4:$B3002,2,FALSE)</f>
        <v>145168201002.74588</v>
      </c>
      <c r="F2550">
        <f>Table1[[#This Row],[VMT_TOTAL]]/Table1[[#This Row],[State 2008 Total]]</f>
        <v>5.6238065510266793E-5</v>
      </c>
    </row>
    <row r="2551" spans="1:6" x14ac:dyDescent="0.35">
      <c r="A2551">
        <v>2008</v>
      </c>
      <c r="B2551">
        <v>48</v>
      </c>
      <c r="C2551">
        <v>449</v>
      </c>
      <c r="D2551">
        <v>247430399.5</v>
      </c>
      <c r="E2551">
        <f>VLOOKUP(Table1[[#This Row],[STATE_CODE]],Sheet2!$A$4:$B3003,2,FALSE)</f>
        <v>145168201002.74588</v>
      </c>
      <c r="F2551">
        <f>Table1[[#This Row],[VMT_TOTAL]]/Table1[[#This Row],[State 2008 Total]]</f>
        <v>1.7044393868001423E-3</v>
      </c>
    </row>
    <row r="2552" spans="1:6" x14ac:dyDescent="0.35">
      <c r="A2552">
        <v>2008</v>
      </c>
      <c r="B2552">
        <v>48</v>
      </c>
      <c r="C2552">
        <v>451</v>
      </c>
      <c r="D2552">
        <v>375907305.94999999</v>
      </c>
      <c r="E2552">
        <f>VLOOKUP(Table1[[#This Row],[STATE_CODE]],Sheet2!$A$4:$B3004,2,FALSE)</f>
        <v>145168201002.74588</v>
      </c>
      <c r="F2552">
        <f>Table1[[#This Row],[VMT_TOTAL]]/Table1[[#This Row],[State 2008 Total]]</f>
        <v>2.5894603870092021E-3</v>
      </c>
    </row>
    <row r="2553" spans="1:6" x14ac:dyDescent="0.35">
      <c r="A2553">
        <v>2008</v>
      </c>
      <c r="B2553">
        <v>48</v>
      </c>
      <c r="C2553">
        <v>453</v>
      </c>
      <c r="D2553">
        <v>6185753532.8999996</v>
      </c>
      <c r="E2553">
        <f>VLOOKUP(Table1[[#This Row],[STATE_CODE]],Sheet2!$A$4:$B3005,2,FALSE)</f>
        <v>145168201002.74588</v>
      </c>
      <c r="F2553">
        <f>Table1[[#This Row],[VMT_TOTAL]]/Table1[[#This Row],[State 2008 Total]]</f>
        <v>4.2610940207098075E-2</v>
      </c>
    </row>
    <row r="2554" spans="1:6" x14ac:dyDescent="0.35">
      <c r="A2554">
        <v>2008</v>
      </c>
      <c r="B2554">
        <v>48</v>
      </c>
      <c r="C2554">
        <v>457</v>
      </c>
      <c r="D2554">
        <v>82675381.319999993</v>
      </c>
      <c r="E2554">
        <f>VLOOKUP(Table1[[#This Row],[STATE_CODE]],Sheet2!$A$4:$B3006,2,FALSE)</f>
        <v>145168201002.74588</v>
      </c>
      <c r="F2554">
        <f>Table1[[#This Row],[VMT_TOTAL]]/Table1[[#This Row],[State 2008 Total]]</f>
        <v>5.6951440294032555E-4</v>
      </c>
    </row>
    <row r="2555" spans="1:6" x14ac:dyDescent="0.35">
      <c r="A2555">
        <v>2008</v>
      </c>
      <c r="B2555">
        <v>48</v>
      </c>
      <c r="C2555">
        <v>459</v>
      </c>
      <c r="D2555">
        <v>86625363.120000005</v>
      </c>
      <c r="E2555">
        <f>VLOOKUP(Table1[[#This Row],[STATE_CODE]],Sheet2!$A$4:$B3007,2,FALSE)</f>
        <v>145168201002.74588</v>
      </c>
      <c r="F2555">
        <f>Table1[[#This Row],[VMT_TOTAL]]/Table1[[#This Row],[State 2008 Total]]</f>
        <v>5.9672409330443848E-4</v>
      </c>
    </row>
    <row r="2556" spans="1:6" x14ac:dyDescent="0.35">
      <c r="A2556">
        <v>2008</v>
      </c>
      <c r="B2556">
        <v>48</v>
      </c>
      <c r="C2556">
        <v>461</v>
      </c>
      <c r="D2556">
        <v>7110818.9220000003</v>
      </c>
      <c r="E2556">
        <f>VLOOKUP(Table1[[#This Row],[STATE_CODE]],Sheet2!$A$4:$B3008,2,FALSE)</f>
        <v>145168201002.74588</v>
      </c>
      <c r="F2556">
        <f>Table1[[#This Row],[VMT_TOTAL]]/Table1[[#This Row],[State 2008 Total]]</f>
        <v>4.8983309518766427E-5</v>
      </c>
    </row>
    <row r="2557" spans="1:6" x14ac:dyDescent="0.35">
      <c r="A2557">
        <v>2008</v>
      </c>
      <c r="B2557">
        <v>48</v>
      </c>
      <c r="C2557">
        <v>463</v>
      </c>
      <c r="D2557">
        <v>161835686.61000001</v>
      </c>
      <c r="E2557">
        <f>VLOOKUP(Table1[[#This Row],[STATE_CODE]],Sheet2!$A$4:$B3009,2,FALSE)</f>
        <v>145168201002.74588</v>
      </c>
      <c r="F2557">
        <f>Table1[[#This Row],[VMT_TOTAL]]/Table1[[#This Row],[State 2008 Total]]</f>
        <v>1.114814990418865E-3</v>
      </c>
    </row>
    <row r="2558" spans="1:6" x14ac:dyDescent="0.35">
      <c r="A2558">
        <v>2008</v>
      </c>
      <c r="B2558">
        <v>48</v>
      </c>
      <c r="C2558">
        <v>465</v>
      </c>
      <c r="D2558">
        <v>175431807.30199999</v>
      </c>
      <c r="E2558">
        <f>VLOOKUP(Table1[[#This Row],[STATE_CODE]],Sheet2!$A$4:$B3010,2,FALSE)</f>
        <v>145168201002.74588</v>
      </c>
      <c r="F2558">
        <f>Table1[[#This Row],[VMT_TOTAL]]/Table1[[#This Row],[State 2008 Total]]</f>
        <v>1.2084726964322005E-3</v>
      </c>
    </row>
    <row r="2559" spans="1:6" x14ac:dyDescent="0.35">
      <c r="A2559">
        <v>2008</v>
      </c>
      <c r="B2559">
        <v>48</v>
      </c>
      <c r="C2559">
        <v>467</v>
      </c>
      <c r="D2559">
        <v>365558382.19999999</v>
      </c>
      <c r="E2559">
        <f>VLOOKUP(Table1[[#This Row],[STATE_CODE]],Sheet2!$A$4:$B3011,2,FALSE)</f>
        <v>145168201002.74588</v>
      </c>
      <c r="F2559">
        <f>Table1[[#This Row],[VMT_TOTAL]]/Table1[[#This Row],[State 2008 Total]]</f>
        <v>2.5181711950338585E-3</v>
      </c>
    </row>
    <row r="2560" spans="1:6" x14ac:dyDescent="0.35">
      <c r="A2560">
        <v>2008</v>
      </c>
      <c r="B2560">
        <v>48</v>
      </c>
      <c r="C2560">
        <v>469</v>
      </c>
      <c r="D2560">
        <v>583588446</v>
      </c>
      <c r="E2560">
        <f>VLOOKUP(Table1[[#This Row],[STATE_CODE]],Sheet2!$A$4:$B3012,2,FALSE)</f>
        <v>145168201002.74588</v>
      </c>
      <c r="F2560">
        <f>Table1[[#This Row],[VMT_TOTAL]]/Table1[[#This Row],[State 2008 Total]]</f>
        <v>4.0200845775374824E-3</v>
      </c>
    </row>
    <row r="2561" spans="1:6" x14ac:dyDescent="0.35">
      <c r="A2561">
        <v>2008</v>
      </c>
      <c r="B2561">
        <v>48</v>
      </c>
      <c r="C2561">
        <v>471</v>
      </c>
      <c r="D2561">
        <v>501736491.51999998</v>
      </c>
      <c r="E2561">
        <f>VLOOKUP(Table1[[#This Row],[STATE_CODE]],Sheet2!$A$4:$B3013,2,FALSE)</f>
        <v>145168201002.74588</v>
      </c>
      <c r="F2561">
        <f>Table1[[#This Row],[VMT_TOTAL]]/Table1[[#This Row],[State 2008 Total]]</f>
        <v>3.4562424005689066E-3</v>
      </c>
    </row>
    <row r="2562" spans="1:6" x14ac:dyDescent="0.35">
      <c r="A2562">
        <v>2008</v>
      </c>
      <c r="B2562">
        <v>48</v>
      </c>
      <c r="C2562">
        <v>473</v>
      </c>
      <c r="D2562">
        <v>433361110.56</v>
      </c>
      <c r="E2562">
        <f>VLOOKUP(Table1[[#This Row],[STATE_CODE]],Sheet2!$A$4:$B3014,2,FALSE)</f>
        <v>145168201002.74588</v>
      </c>
      <c r="F2562">
        <f>Table1[[#This Row],[VMT_TOTAL]]/Table1[[#This Row],[State 2008 Total]]</f>
        <v>2.9852344216334463E-3</v>
      </c>
    </row>
    <row r="2563" spans="1:6" x14ac:dyDescent="0.35">
      <c r="A2563">
        <v>2008</v>
      </c>
      <c r="B2563">
        <v>48</v>
      </c>
      <c r="C2563">
        <v>475</v>
      </c>
      <c r="D2563">
        <v>116700207.52</v>
      </c>
      <c r="E2563">
        <f>VLOOKUP(Table1[[#This Row],[STATE_CODE]],Sheet2!$A$4:$B3015,2,FALSE)</f>
        <v>145168201002.74588</v>
      </c>
      <c r="F2563">
        <f>Table1[[#This Row],[VMT_TOTAL]]/Table1[[#This Row],[State 2008 Total]]</f>
        <v>8.0389649188938146E-4</v>
      </c>
    </row>
    <row r="2564" spans="1:6" x14ac:dyDescent="0.35">
      <c r="A2564">
        <v>2008</v>
      </c>
      <c r="B2564">
        <v>48</v>
      </c>
      <c r="C2564">
        <v>477</v>
      </c>
      <c r="D2564">
        <v>318361090.80000001</v>
      </c>
      <c r="E2564">
        <f>VLOOKUP(Table1[[#This Row],[STATE_CODE]],Sheet2!$A$4:$B3016,2,FALSE)</f>
        <v>145168201002.74588</v>
      </c>
      <c r="F2564">
        <f>Table1[[#This Row],[VMT_TOTAL]]/Table1[[#This Row],[State 2008 Total]]</f>
        <v>2.1930497767481336E-3</v>
      </c>
    </row>
    <row r="2565" spans="1:6" x14ac:dyDescent="0.35">
      <c r="A2565">
        <v>2008</v>
      </c>
      <c r="B2565">
        <v>48</v>
      </c>
      <c r="C2565">
        <v>479</v>
      </c>
      <c r="D2565">
        <v>933197247.72399998</v>
      </c>
      <c r="E2565">
        <f>VLOOKUP(Table1[[#This Row],[STATE_CODE]],Sheet2!$A$4:$B3017,2,FALSE)</f>
        <v>145168201002.74588</v>
      </c>
      <c r="F2565">
        <f>Table1[[#This Row],[VMT_TOTAL]]/Table1[[#This Row],[State 2008 Total]]</f>
        <v>6.4283861154024249E-3</v>
      </c>
    </row>
    <row r="2566" spans="1:6" x14ac:dyDescent="0.35">
      <c r="A2566">
        <v>2008</v>
      </c>
      <c r="B2566">
        <v>48</v>
      </c>
      <c r="C2566">
        <v>481</v>
      </c>
      <c r="D2566">
        <v>354069515.19999999</v>
      </c>
      <c r="E2566">
        <f>VLOOKUP(Table1[[#This Row],[STATE_CODE]],Sheet2!$A$4:$B3018,2,FALSE)</f>
        <v>145168201002.74588</v>
      </c>
      <c r="F2566">
        <f>Table1[[#This Row],[VMT_TOTAL]]/Table1[[#This Row],[State 2008 Total]]</f>
        <v>2.4390294345061334E-3</v>
      </c>
    </row>
    <row r="2567" spans="1:6" x14ac:dyDescent="0.35">
      <c r="A2567">
        <v>2008</v>
      </c>
      <c r="B2567">
        <v>48</v>
      </c>
      <c r="C2567">
        <v>483</v>
      </c>
      <c r="D2567">
        <v>149331162.59999999</v>
      </c>
      <c r="E2567">
        <f>VLOOKUP(Table1[[#This Row],[STATE_CODE]],Sheet2!$A$4:$B3019,2,FALSE)</f>
        <v>145168201002.74588</v>
      </c>
      <c r="F2567">
        <f>Table1[[#This Row],[VMT_TOTAL]]/Table1[[#This Row],[State 2008 Total]]</f>
        <v>1.0286768146777225E-3</v>
      </c>
    </row>
    <row r="2568" spans="1:6" x14ac:dyDescent="0.35">
      <c r="A2568">
        <v>2008</v>
      </c>
      <c r="B2568">
        <v>48</v>
      </c>
      <c r="C2568">
        <v>485</v>
      </c>
      <c r="D2568">
        <v>660228557.62</v>
      </c>
      <c r="E2568">
        <f>VLOOKUP(Table1[[#This Row],[STATE_CODE]],Sheet2!$A$4:$B3020,2,FALSE)</f>
        <v>145168201002.74588</v>
      </c>
      <c r="F2568">
        <f>Table1[[#This Row],[VMT_TOTAL]]/Table1[[#This Row],[State 2008 Total]]</f>
        <v>4.5480246573249995E-3</v>
      </c>
    </row>
    <row r="2569" spans="1:6" x14ac:dyDescent="0.35">
      <c r="A2569">
        <v>2008</v>
      </c>
      <c r="B2569">
        <v>48</v>
      </c>
      <c r="C2569">
        <v>487</v>
      </c>
      <c r="D2569">
        <v>169188032.59</v>
      </c>
      <c r="E2569">
        <f>VLOOKUP(Table1[[#This Row],[STATE_CODE]],Sheet2!$A$4:$B3021,2,FALSE)</f>
        <v>145168201002.74588</v>
      </c>
      <c r="F2569">
        <f>Table1[[#This Row],[VMT_TOTAL]]/Table1[[#This Row],[State 2008 Total]]</f>
        <v>1.1654620737967249E-3</v>
      </c>
    </row>
    <row r="2570" spans="1:6" x14ac:dyDescent="0.35">
      <c r="A2570">
        <v>2008</v>
      </c>
      <c r="B2570">
        <v>48</v>
      </c>
      <c r="C2570">
        <v>489</v>
      </c>
      <c r="D2570">
        <v>98051445.747999996</v>
      </c>
      <c r="E2570">
        <f>VLOOKUP(Table1[[#This Row],[STATE_CODE]],Sheet2!$A$4:$B3022,2,FALSE)</f>
        <v>145168201002.74588</v>
      </c>
      <c r="F2570">
        <f>Table1[[#This Row],[VMT_TOTAL]]/Table1[[#This Row],[State 2008 Total]]</f>
        <v>6.7543335985919769E-4</v>
      </c>
    </row>
    <row r="2571" spans="1:6" x14ac:dyDescent="0.35">
      <c r="A2571">
        <v>2008</v>
      </c>
      <c r="B2571">
        <v>48</v>
      </c>
      <c r="C2571">
        <v>491</v>
      </c>
      <c r="D2571">
        <v>1974465159.8</v>
      </c>
      <c r="E2571">
        <f>VLOOKUP(Table1[[#This Row],[STATE_CODE]],Sheet2!$A$4:$B3023,2,FALSE)</f>
        <v>145168201002.74588</v>
      </c>
      <c r="F2571">
        <f>Table1[[#This Row],[VMT_TOTAL]]/Table1[[#This Row],[State 2008 Total]]</f>
        <v>1.3601223588647024E-2</v>
      </c>
    </row>
    <row r="2572" spans="1:6" x14ac:dyDescent="0.35">
      <c r="A2572">
        <v>2008</v>
      </c>
      <c r="B2572">
        <v>48</v>
      </c>
      <c r="C2572">
        <v>493</v>
      </c>
      <c r="D2572">
        <v>170217380.44</v>
      </c>
      <c r="E2572">
        <f>VLOOKUP(Table1[[#This Row],[STATE_CODE]],Sheet2!$A$4:$B3024,2,FALSE)</f>
        <v>145168201002.74588</v>
      </c>
      <c r="F2572">
        <f>Table1[[#This Row],[VMT_TOTAL]]/Table1[[#This Row],[State 2008 Total]]</f>
        <v>1.172552799195881E-3</v>
      </c>
    </row>
    <row r="2573" spans="1:6" x14ac:dyDescent="0.35">
      <c r="A2573">
        <v>2008</v>
      </c>
      <c r="B2573">
        <v>48</v>
      </c>
      <c r="C2573">
        <v>495</v>
      </c>
      <c r="D2573">
        <v>2777647.5660000001</v>
      </c>
      <c r="E2573">
        <f>VLOOKUP(Table1[[#This Row],[STATE_CODE]],Sheet2!$A$4:$B3025,2,FALSE)</f>
        <v>145168201002.74588</v>
      </c>
      <c r="F2573">
        <f>Table1[[#This Row],[VMT_TOTAL]]/Table1[[#This Row],[State 2008 Total]]</f>
        <v>1.9133994544352453E-5</v>
      </c>
    </row>
    <row r="2574" spans="1:6" x14ac:dyDescent="0.35">
      <c r="A2574">
        <v>2008</v>
      </c>
      <c r="B2574">
        <v>48</v>
      </c>
      <c r="C2574">
        <v>497</v>
      </c>
      <c r="D2574">
        <v>500337810.50999999</v>
      </c>
      <c r="E2574">
        <f>VLOOKUP(Table1[[#This Row],[STATE_CODE]],Sheet2!$A$4:$B3026,2,FALSE)</f>
        <v>145168201002.74588</v>
      </c>
      <c r="F2574">
        <f>Table1[[#This Row],[VMT_TOTAL]]/Table1[[#This Row],[State 2008 Total]]</f>
        <v>3.4466075011877844E-3</v>
      </c>
    </row>
    <row r="2575" spans="1:6" x14ac:dyDescent="0.35">
      <c r="A2575">
        <v>2008</v>
      </c>
      <c r="B2575">
        <v>48</v>
      </c>
      <c r="C2575">
        <v>499</v>
      </c>
      <c r="D2575">
        <v>42714850.210000001</v>
      </c>
      <c r="E2575">
        <f>VLOOKUP(Table1[[#This Row],[STATE_CODE]],Sheet2!$A$4:$B3027,2,FALSE)</f>
        <v>145168201002.74588</v>
      </c>
      <c r="F2575">
        <f>Table1[[#This Row],[VMT_TOTAL]]/Table1[[#This Row],[State 2008 Total]]</f>
        <v>2.9424384896243249E-4</v>
      </c>
    </row>
    <row r="2576" spans="1:6" x14ac:dyDescent="0.35">
      <c r="A2576">
        <v>2008</v>
      </c>
      <c r="B2576">
        <v>48</v>
      </c>
      <c r="C2576">
        <v>501</v>
      </c>
      <c r="D2576">
        <v>2987995.452</v>
      </c>
      <c r="E2576">
        <f>VLOOKUP(Table1[[#This Row],[STATE_CODE]],Sheet2!$A$4:$B3028,2,FALSE)</f>
        <v>145168201002.74588</v>
      </c>
      <c r="F2576">
        <f>Table1[[#This Row],[VMT_TOTAL]]/Table1[[#This Row],[State 2008 Total]]</f>
        <v>2.0582988776884284E-5</v>
      </c>
    </row>
    <row r="2577" spans="1:6" x14ac:dyDescent="0.35">
      <c r="A2577">
        <v>2008</v>
      </c>
      <c r="B2577">
        <v>48</v>
      </c>
      <c r="C2577">
        <v>503</v>
      </c>
      <c r="D2577">
        <v>31968685.41</v>
      </c>
      <c r="E2577">
        <f>VLOOKUP(Table1[[#This Row],[STATE_CODE]],Sheet2!$A$4:$B3029,2,FALSE)</f>
        <v>145168201002.74588</v>
      </c>
      <c r="F2577">
        <f>Table1[[#This Row],[VMT_TOTAL]]/Table1[[#This Row],[State 2008 Total]]</f>
        <v>2.2021823780398923E-4</v>
      </c>
    </row>
    <row r="2578" spans="1:6" x14ac:dyDescent="0.35">
      <c r="A2578">
        <v>2008</v>
      </c>
      <c r="B2578">
        <v>48</v>
      </c>
      <c r="C2578">
        <v>505</v>
      </c>
      <c r="D2578">
        <v>122330699.90000001</v>
      </c>
      <c r="E2578">
        <f>VLOOKUP(Table1[[#This Row],[STATE_CODE]],Sheet2!$A$4:$B3030,2,FALSE)</f>
        <v>145168201002.74588</v>
      </c>
      <c r="F2578">
        <f>Table1[[#This Row],[VMT_TOTAL]]/Table1[[#This Row],[State 2008 Total]]</f>
        <v>8.4268248180389103E-4</v>
      </c>
    </row>
    <row r="2579" spans="1:6" x14ac:dyDescent="0.35">
      <c r="A2579">
        <v>2008</v>
      </c>
      <c r="B2579">
        <v>48</v>
      </c>
      <c r="C2579">
        <v>507</v>
      </c>
      <c r="D2579">
        <v>13427295.233999999</v>
      </c>
      <c r="E2579">
        <f>VLOOKUP(Table1[[#This Row],[STATE_CODE]],Sheet2!$A$4:$B3031,2,FALSE)</f>
        <v>145168201002.74588</v>
      </c>
      <c r="F2579">
        <f>Table1[[#This Row],[VMT_TOTAL]]/Table1[[#This Row],[State 2008 Total]]</f>
        <v>9.249474155669959E-5</v>
      </c>
    </row>
    <row r="2580" spans="1:6" x14ac:dyDescent="0.35">
      <c r="A2580">
        <v>2008</v>
      </c>
      <c r="B2580">
        <v>49</v>
      </c>
      <c r="C2580">
        <v>1</v>
      </c>
      <c r="D2580">
        <v>176176094.69999999</v>
      </c>
      <c r="E2580">
        <f>VLOOKUP(Table1[[#This Row],[STATE_CODE]],Sheet2!$A$4:$B3032,2,FALSE)</f>
        <v>13965227909.135983</v>
      </c>
      <c r="F2580">
        <f>Table1[[#This Row],[VMT_TOTAL]]/Table1[[#This Row],[State 2008 Total]]</f>
        <v>1.2615339745708444E-2</v>
      </c>
    </row>
    <row r="2581" spans="1:6" x14ac:dyDescent="0.35">
      <c r="A2581">
        <v>2008</v>
      </c>
      <c r="B2581">
        <v>49</v>
      </c>
      <c r="C2581">
        <v>3</v>
      </c>
      <c r="D2581">
        <v>580920197.32000005</v>
      </c>
      <c r="E2581">
        <f>VLOOKUP(Table1[[#This Row],[STATE_CODE]],Sheet2!$A$4:$B3033,2,FALSE)</f>
        <v>13965227909.135983</v>
      </c>
      <c r="F2581">
        <f>Table1[[#This Row],[VMT_TOTAL]]/Table1[[#This Row],[State 2008 Total]]</f>
        <v>4.1597616673335128E-2</v>
      </c>
    </row>
    <row r="2582" spans="1:6" x14ac:dyDescent="0.35">
      <c r="A2582">
        <v>2008</v>
      </c>
      <c r="B2582">
        <v>49</v>
      </c>
      <c r="C2582">
        <v>5</v>
      </c>
      <c r="D2582">
        <v>288489193.78999901</v>
      </c>
      <c r="E2582">
        <f>VLOOKUP(Table1[[#This Row],[STATE_CODE]],Sheet2!$A$4:$B3034,2,FALSE)</f>
        <v>13965227909.135983</v>
      </c>
      <c r="F2582">
        <f>Table1[[#This Row],[VMT_TOTAL]]/Table1[[#This Row],[State 2008 Total]]</f>
        <v>2.0657678891246079E-2</v>
      </c>
    </row>
    <row r="2583" spans="1:6" x14ac:dyDescent="0.35">
      <c r="A2583">
        <v>2008</v>
      </c>
      <c r="B2583">
        <v>49</v>
      </c>
      <c r="C2583">
        <v>7</v>
      </c>
      <c r="D2583">
        <v>140138788.25600001</v>
      </c>
      <c r="E2583">
        <f>VLOOKUP(Table1[[#This Row],[STATE_CODE]],Sheet2!$A$4:$B3035,2,FALSE)</f>
        <v>13965227909.135983</v>
      </c>
      <c r="F2583">
        <f>Table1[[#This Row],[VMT_TOTAL]]/Table1[[#This Row],[State 2008 Total]]</f>
        <v>1.0034837180446007E-2</v>
      </c>
    </row>
    <row r="2584" spans="1:6" x14ac:dyDescent="0.35">
      <c r="A2584">
        <v>2008</v>
      </c>
      <c r="B2584">
        <v>49</v>
      </c>
      <c r="C2584">
        <v>11</v>
      </c>
      <c r="D2584">
        <v>1380437650.79</v>
      </c>
      <c r="E2584">
        <f>VLOOKUP(Table1[[#This Row],[STATE_CODE]],Sheet2!$A$4:$B3036,2,FALSE)</f>
        <v>13965227909.135983</v>
      </c>
      <c r="F2584">
        <f>Table1[[#This Row],[VMT_TOTAL]]/Table1[[#This Row],[State 2008 Total]]</f>
        <v>9.8848200671821804E-2</v>
      </c>
    </row>
    <row r="2585" spans="1:6" x14ac:dyDescent="0.35">
      <c r="A2585">
        <v>2008</v>
      </c>
      <c r="B2585">
        <v>49</v>
      </c>
      <c r="C2585">
        <v>13</v>
      </c>
      <c r="D2585">
        <v>120967526.7</v>
      </c>
      <c r="E2585">
        <f>VLOOKUP(Table1[[#This Row],[STATE_CODE]],Sheet2!$A$4:$B3037,2,FALSE)</f>
        <v>13965227909.135983</v>
      </c>
      <c r="F2585">
        <f>Table1[[#This Row],[VMT_TOTAL]]/Table1[[#This Row],[State 2008 Total]]</f>
        <v>8.6620517392962601E-3</v>
      </c>
    </row>
    <row r="2586" spans="1:6" x14ac:dyDescent="0.35">
      <c r="A2586">
        <v>2008</v>
      </c>
      <c r="B2586">
        <v>49</v>
      </c>
      <c r="C2586">
        <v>15</v>
      </c>
      <c r="D2586">
        <v>167644477.28</v>
      </c>
      <c r="E2586">
        <f>VLOOKUP(Table1[[#This Row],[STATE_CODE]],Sheet2!$A$4:$B3038,2,FALSE)</f>
        <v>13965227909.135983</v>
      </c>
      <c r="F2586">
        <f>Table1[[#This Row],[VMT_TOTAL]]/Table1[[#This Row],[State 2008 Total]]</f>
        <v>1.2004421150214656E-2</v>
      </c>
    </row>
    <row r="2587" spans="1:6" x14ac:dyDescent="0.35">
      <c r="A2587">
        <v>2008</v>
      </c>
      <c r="B2587">
        <v>49</v>
      </c>
      <c r="C2587">
        <v>17</v>
      </c>
      <c r="D2587">
        <v>44082818.390000001</v>
      </c>
      <c r="E2587">
        <f>VLOOKUP(Table1[[#This Row],[STATE_CODE]],Sheet2!$A$4:$B3039,2,FALSE)</f>
        <v>13965227909.135983</v>
      </c>
      <c r="F2587">
        <f>Table1[[#This Row],[VMT_TOTAL]]/Table1[[#This Row],[State 2008 Total]]</f>
        <v>3.1566128871524709E-3</v>
      </c>
    </row>
    <row r="2588" spans="1:6" x14ac:dyDescent="0.35">
      <c r="A2588">
        <v>2008</v>
      </c>
      <c r="B2588">
        <v>49</v>
      </c>
      <c r="C2588">
        <v>19</v>
      </c>
      <c r="D2588">
        <v>267986281.94</v>
      </c>
      <c r="E2588">
        <f>VLOOKUP(Table1[[#This Row],[STATE_CODE]],Sheet2!$A$4:$B3040,2,FALSE)</f>
        <v>13965227909.135983</v>
      </c>
      <c r="F2588">
        <f>Table1[[#This Row],[VMT_TOTAL]]/Table1[[#This Row],[State 2008 Total]]</f>
        <v>1.9189538737472714E-2</v>
      </c>
    </row>
    <row r="2589" spans="1:6" x14ac:dyDescent="0.35">
      <c r="A2589">
        <v>2008</v>
      </c>
      <c r="B2589">
        <v>49</v>
      </c>
      <c r="C2589">
        <v>21</v>
      </c>
      <c r="D2589">
        <v>463047574.40999901</v>
      </c>
      <c r="E2589">
        <f>VLOOKUP(Table1[[#This Row],[STATE_CODE]],Sheet2!$A$4:$B3041,2,FALSE)</f>
        <v>13965227909.135983</v>
      </c>
      <c r="F2589">
        <f>Table1[[#This Row],[VMT_TOTAL]]/Table1[[#This Row],[State 2008 Total]]</f>
        <v>3.3157179920212804E-2</v>
      </c>
    </row>
    <row r="2590" spans="1:6" x14ac:dyDescent="0.35">
      <c r="A2590">
        <v>2008</v>
      </c>
      <c r="B2590">
        <v>49</v>
      </c>
      <c r="C2590">
        <v>23</v>
      </c>
      <c r="D2590">
        <v>320729814.30000001</v>
      </c>
      <c r="E2590">
        <f>VLOOKUP(Table1[[#This Row],[STATE_CODE]],Sheet2!$A$4:$B3042,2,FALSE)</f>
        <v>13965227909.135983</v>
      </c>
      <c r="F2590">
        <f>Table1[[#This Row],[VMT_TOTAL]]/Table1[[#This Row],[State 2008 Total]]</f>
        <v>2.2966314362129397E-2</v>
      </c>
    </row>
    <row r="2591" spans="1:6" x14ac:dyDescent="0.35">
      <c r="A2591">
        <v>2008</v>
      </c>
      <c r="B2591">
        <v>49</v>
      </c>
      <c r="C2591">
        <v>25</v>
      </c>
      <c r="D2591">
        <v>100920638</v>
      </c>
      <c r="E2591">
        <f>VLOOKUP(Table1[[#This Row],[STATE_CODE]],Sheet2!$A$4:$B3043,2,FALSE)</f>
        <v>13965227909.135983</v>
      </c>
      <c r="F2591">
        <f>Table1[[#This Row],[VMT_TOTAL]]/Table1[[#This Row],[State 2008 Total]]</f>
        <v>7.2265657715459277E-3</v>
      </c>
    </row>
    <row r="2592" spans="1:6" x14ac:dyDescent="0.35">
      <c r="A2592">
        <v>2008</v>
      </c>
      <c r="B2592">
        <v>49</v>
      </c>
      <c r="C2592">
        <v>27</v>
      </c>
      <c r="D2592">
        <v>309353490.13</v>
      </c>
      <c r="E2592">
        <f>VLOOKUP(Table1[[#This Row],[STATE_CODE]],Sheet2!$A$4:$B3044,2,FALSE)</f>
        <v>13965227909.135983</v>
      </c>
      <c r="F2592">
        <f>Table1[[#This Row],[VMT_TOTAL]]/Table1[[#This Row],[State 2008 Total]]</f>
        <v>2.2151696495237468E-2</v>
      </c>
    </row>
    <row r="2593" spans="1:6" x14ac:dyDescent="0.35">
      <c r="A2593">
        <v>2008</v>
      </c>
      <c r="B2593">
        <v>49</v>
      </c>
      <c r="C2593">
        <v>29</v>
      </c>
      <c r="D2593">
        <v>90804707.239999995</v>
      </c>
      <c r="E2593">
        <f>VLOOKUP(Table1[[#This Row],[STATE_CODE]],Sheet2!$A$4:$B3045,2,FALSE)</f>
        <v>13965227909.135983</v>
      </c>
      <c r="F2593">
        <f>Table1[[#This Row],[VMT_TOTAL]]/Table1[[#This Row],[State 2008 Total]]</f>
        <v>6.5022001667868236E-3</v>
      </c>
    </row>
    <row r="2594" spans="1:6" x14ac:dyDescent="0.35">
      <c r="A2594">
        <v>2008</v>
      </c>
      <c r="B2594">
        <v>49</v>
      </c>
      <c r="C2594">
        <v>31</v>
      </c>
      <c r="D2594">
        <v>14553141.98</v>
      </c>
      <c r="E2594">
        <f>VLOOKUP(Table1[[#This Row],[STATE_CODE]],Sheet2!$A$4:$B3046,2,FALSE)</f>
        <v>13965227909.135983</v>
      </c>
      <c r="F2594">
        <f>Table1[[#This Row],[VMT_TOTAL]]/Table1[[#This Row],[State 2008 Total]]</f>
        <v>1.0420984229322465E-3</v>
      </c>
    </row>
    <row r="2595" spans="1:6" x14ac:dyDescent="0.35">
      <c r="A2595">
        <v>2008</v>
      </c>
      <c r="B2595">
        <v>49</v>
      </c>
      <c r="C2595">
        <v>33</v>
      </c>
      <c r="D2595">
        <v>9463559.5199999996</v>
      </c>
      <c r="E2595">
        <f>VLOOKUP(Table1[[#This Row],[STATE_CODE]],Sheet2!$A$4:$B3047,2,FALSE)</f>
        <v>13965227909.135983</v>
      </c>
      <c r="F2595">
        <f>Table1[[#This Row],[VMT_TOTAL]]/Table1[[#This Row],[State 2008 Total]]</f>
        <v>6.7765163458657093E-4</v>
      </c>
    </row>
    <row r="2596" spans="1:6" x14ac:dyDescent="0.35">
      <c r="A2596">
        <v>2008</v>
      </c>
      <c r="B2596">
        <v>49</v>
      </c>
      <c r="C2596">
        <v>35</v>
      </c>
      <c r="D2596">
        <v>4490896262.2200003</v>
      </c>
      <c r="E2596">
        <f>VLOOKUP(Table1[[#This Row],[STATE_CODE]],Sheet2!$A$4:$B3048,2,FALSE)</f>
        <v>13965227909.135983</v>
      </c>
      <c r="F2596">
        <f>Table1[[#This Row],[VMT_TOTAL]]/Table1[[#This Row],[State 2008 Total]]</f>
        <v>0.32157701194995025</v>
      </c>
    </row>
    <row r="2597" spans="1:6" x14ac:dyDescent="0.35">
      <c r="A2597">
        <v>2008</v>
      </c>
      <c r="B2597">
        <v>49</v>
      </c>
      <c r="C2597">
        <v>37</v>
      </c>
      <c r="D2597">
        <v>133306985.40000001</v>
      </c>
      <c r="E2597">
        <f>VLOOKUP(Table1[[#This Row],[STATE_CODE]],Sheet2!$A$4:$B3049,2,FALSE)</f>
        <v>13965227909.135983</v>
      </c>
      <c r="F2597">
        <f>Table1[[#This Row],[VMT_TOTAL]]/Table1[[#This Row],[State 2008 Total]]</f>
        <v>9.5456362235800847E-3</v>
      </c>
    </row>
    <row r="2598" spans="1:6" x14ac:dyDescent="0.35">
      <c r="A2598">
        <v>2008</v>
      </c>
      <c r="B2598">
        <v>49</v>
      </c>
      <c r="C2598">
        <v>39</v>
      </c>
      <c r="D2598">
        <v>26682694.91</v>
      </c>
      <c r="E2598">
        <f>VLOOKUP(Table1[[#This Row],[STATE_CODE]],Sheet2!$A$4:$B3050,2,FALSE)</f>
        <v>13965227909.135983</v>
      </c>
      <c r="F2598">
        <f>Table1[[#This Row],[VMT_TOTAL]]/Table1[[#This Row],[State 2008 Total]]</f>
        <v>1.9106523061141246E-3</v>
      </c>
    </row>
    <row r="2599" spans="1:6" x14ac:dyDescent="0.35">
      <c r="A2599">
        <v>2008</v>
      </c>
      <c r="B2599">
        <v>49</v>
      </c>
      <c r="C2599">
        <v>41</v>
      </c>
      <c r="D2599">
        <v>202655732.13</v>
      </c>
      <c r="E2599">
        <f>VLOOKUP(Table1[[#This Row],[STATE_CODE]],Sheet2!$A$4:$B3051,2,FALSE)</f>
        <v>13965227909.135983</v>
      </c>
      <c r="F2599">
        <f>Table1[[#This Row],[VMT_TOTAL]]/Table1[[#This Row],[State 2008 Total]]</f>
        <v>1.4511451832262875E-2</v>
      </c>
    </row>
    <row r="2600" spans="1:6" x14ac:dyDescent="0.35">
      <c r="A2600">
        <v>2008</v>
      </c>
      <c r="B2600">
        <v>49</v>
      </c>
      <c r="C2600">
        <v>43</v>
      </c>
      <c r="D2600">
        <v>521974576.07999998</v>
      </c>
      <c r="E2600">
        <f>VLOOKUP(Table1[[#This Row],[STATE_CODE]],Sheet2!$A$4:$B3052,2,FALSE)</f>
        <v>13965227909.135983</v>
      </c>
      <c r="F2600">
        <f>Table1[[#This Row],[VMT_TOTAL]]/Table1[[#This Row],[State 2008 Total]]</f>
        <v>3.7376731656382549E-2</v>
      </c>
    </row>
    <row r="2601" spans="1:6" x14ac:dyDescent="0.35">
      <c r="A2601">
        <v>2008</v>
      </c>
      <c r="B2601">
        <v>49</v>
      </c>
      <c r="C2601">
        <v>45</v>
      </c>
      <c r="D2601">
        <v>502147749.63</v>
      </c>
      <c r="E2601">
        <f>VLOOKUP(Table1[[#This Row],[STATE_CODE]],Sheet2!$A$4:$B3053,2,FALSE)</f>
        <v>13965227909.135983</v>
      </c>
      <c r="F2601">
        <f>Table1[[#This Row],[VMT_TOTAL]]/Table1[[#This Row],[State 2008 Total]]</f>
        <v>3.5957003558924908E-2</v>
      </c>
    </row>
    <row r="2602" spans="1:6" x14ac:dyDescent="0.35">
      <c r="A2602">
        <v>2008</v>
      </c>
      <c r="B2602">
        <v>49</v>
      </c>
      <c r="C2602">
        <v>47</v>
      </c>
      <c r="D2602">
        <v>152794113.31999999</v>
      </c>
      <c r="E2602">
        <f>VLOOKUP(Table1[[#This Row],[STATE_CODE]],Sheet2!$A$4:$B3054,2,FALSE)</f>
        <v>13965227909.135983</v>
      </c>
      <c r="F2602">
        <f>Table1[[#This Row],[VMT_TOTAL]]/Table1[[#This Row],[State 2008 Total]]</f>
        <v>1.0941039724818443E-2</v>
      </c>
    </row>
    <row r="2603" spans="1:6" x14ac:dyDescent="0.35">
      <c r="A2603">
        <v>2008</v>
      </c>
      <c r="B2603">
        <v>49</v>
      </c>
      <c r="C2603">
        <v>49</v>
      </c>
      <c r="D2603">
        <v>2035907438.19999</v>
      </c>
      <c r="E2603">
        <f>VLOOKUP(Table1[[#This Row],[STATE_CODE]],Sheet2!$A$4:$B3055,2,FALSE)</f>
        <v>13965227909.135983</v>
      </c>
      <c r="F2603">
        <f>Table1[[#This Row],[VMT_TOTAL]]/Table1[[#This Row],[State 2008 Total]]</f>
        <v>0.14578404673711837</v>
      </c>
    </row>
    <row r="2604" spans="1:6" x14ac:dyDescent="0.35">
      <c r="A2604">
        <v>2008</v>
      </c>
      <c r="B2604">
        <v>49</v>
      </c>
      <c r="C2604">
        <v>51</v>
      </c>
      <c r="D2604">
        <v>212248215.13</v>
      </c>
      <c r="E2604">
        <f>VLOOKUP(Table1[[#This Row],[STATE_CODE]],Sheet2!$A$4:$B3056,2,FALSE)</f>
        <v>13965227909.135983</v>
      </c>
      <c r="F2604">
        <f>Table1[[#This Row],[VMT_TOTAL]]/Table1[[#This Row],[State 2008 Total]]</f>
        <v>1.5198335215936453E-2</v>
      </c>
    </row>
    <row r="2605" spans="1:6" x14ac:dyDescent="0.35">
      <c r="A2605">
        <v>2008</v>
      </c>
      <c r="B2605">
        <v>49</v>
      </c>
      <c r="C2605">
        <v>53</v>
      </c>
      <c r="D2605">
        <v>551045724.40999997</v>
      </c>
      <c r="E2605">
        <f>VLOOKUP(Table1[[#This Row],[STATE_CODE]],Sheet2!$A$4:$B3057,2,FALSE)</f>
        <v>13965227909.135983</v>
      </c>
      <c r="F2605">
        <f>Table1[[#This Row],[VMT_TOTAL]]/Table1[[#This Row],[State 2008 Total]]</f>
        <v>3.9458412565505543E-2</v>
      </c>
    </row>
    <row r="2606" spans="1:6" x14ac:dyDescent="0.35">
      <c r="A2606">
        <v>2008</v>
      </c>
      <c r="B2606">
        <v>49</v>
      </c>
      <c r="C2606">
        <v>57</v>
      </c>
      <c r="D2606">
        <v>659852462.96000004</v>
      </c>
      <c r="E2606">
        <f>VLOOKUP(Table1[[#This Row],[STATE_CODE]],Sheet2!$A$4:$B3058,2,FALSE)</f>
        <v>13965227909.135983</v>
      </c>
      <c r="F2606">
        <f>Table1[[#This Row],[VMT_TOTAL]]/Table1[[#This Row],[State 2008 Total]]</f>
        <v>4.7249673779282027E-2</v>
      </c>
    </row>
    <row r="2607" spans="1:6" x14ac:dyDescent="0.35">
      <c r="A2607">
        <v>2008</v>
      </c>
      <c r="B2607">
        <v>50</v>
      </c>
      <c r="C2607">
        <v>1</v>
      </c>
      <c r="D2607">
        <v>99033111.920000002</v>
      </c>
      <c r="E2607">
        <f>VLOOKUP(Table1[[#This Row],[STATE_CODE]],Sheet2!$A$4:$B3059,2,FALSE)</f>
        <v>2799388208.6279993</v>
      </c>
      <c r="F2607">
        <f>Table1[[#This Row],[VMT_TOTAL]]/Table1[[#This Row],[State 2008 Total]]</f>
        <v>3.5376698242412352E-2</v>
      </c>
    </row>
    <row r="2608" spans="1:6" x14ac:dyDescent="0.35">
      <c r="A2608">
        <v>2008</v>
      </c>
      <c r="B2608">
        <v>50</v>
      </c>
      <c r="C2608">
        <v>3</v>
      </c>
      <c r="D2608">
        <v>129482013.78999899</v>
      </c>
      <c r="E2608">
        <f>VLOOKUP(Table1[[#This Row],[STATE_CODE]],Sheet2!$A$4:$B3060,2,FALSE)</f>
        <v>2799388208.6279993</v>
      </c>
      <c r="F2608">
        <f>Table1[[#This Row],[VMT_TOTAL]]/Table1[[#This Row],[State 2008 Total]]</f>
        <v>4.6253682640700657E-2</v>
      </c>
    </row>
    <row r="2609" spans="1:6" x14ac:dyDescent="0.35">
      <c r="A2609">
        <v>2008</v>
      </c>
      <c r="B2609">
        <v>50</v>
      </c>
      <c r="C2609">
        <v>5</v>
      </c>
      <c r="D2609">
        <v>147888004.118</v>
      </c>
      <c r="E2609">
        <f>VLOOKUP(Table1[[#This Row],[STATE_CODE]],Sheet2!$A$4:$B3061,2,FALSE)</f>
        <v>2799388208.6279993</v>
      </c>
      <c r="F2609">
        <f>Table1[[#This Row],[VMT_TOTAL]]/Table1[[#This Row],[State 2008 Total]]</f>
        <v>5.2828687233229789E-2</v>
      </c>
    </row>
    <row r="2610" spans="1:6" x14ac:dyDescent="0.35">
      <c r="A2610">
        <v>2008</v>
      </c>
      <c r="B2610">
        <v>50</v>
      </c>
      <c r="C2610">
        <v>7</v>
      </c>
      <c r="D2610">
        <v>707011359.53999996</v>
      </c>
      <c r="E2610">
        <f>VLOOKUP(Table1[[#This Row],[STATE_CODE]],Sheet2!$A$4:$B3062,2,FALSE)</f>
        <v>2799388208.6279993</v>
      </c>
      <c r="F2610">
        <f>Table1[[#This Row],[VMT_TOTAL]]/Table1[[#This Row],[State 2008 Total]]</f>
        <v>0.2525592403943544</v>
      </c>
    </row>
    <row r="2611" spans="1:6" x14ac:dyDescent="0.35">
      <c r="A2611">
        <v>2008</v>
      </c>
      <c r="B2611">
        <v>50</v>
      </c>
      <c r="C2611">
        <v>9</v>
      </c>
      <c r="D2611">
        <v>20053997.899999999</v>
      </c>
      <c r="E2611">
        <f>VLOOKUP(Table1[[#This Row],[STATE_CODE]],Sheet2!$A$4:$B3063,2,FALSE)</f>
        <v>2799388208.6279993</v>
      </c>
      <c r="F2611">
        <f>Table1[[#This Row],[VMT_TOTAL]]/Table1[[#This Row],[State 2008 Total]]</f>
        <v>7.1637073551255011E-3</v>
      </c>
    </row>
    <row r="2612" spans="1:6" x14ac:dyDescent="0.35">
      <c r="A2612">
        <v>2008</v>
      </c>
      <c r="B2612">
        <v>50</v>
      </c>
      <c r="C2612">
        <v>11</v>
      </c>
      <c r="D2612">
        <v>105369043.33</v>
      </c>
      <c r="E2612">
        <f>VLOOKUP(Table1[[#This Row],[STATE_CODE]],Sheet2!$A$4:$B3064,2,FALSE)</f>
        <v>2799388208.6279993</v>
      </c>
      <c r="F2612">
        <f>Table1[[#This Row],[VMT_TOTAL]]/Table1[[#This Row],[State 2008 Total]]</f>
        <v>3.7640025418854695E-2</v>
      </c>
    </row>
    <row r="2613" spans="1:6" x14ac:dyDescent="0.35">
      <c r="A2613">
        <v>2008</v>
      </c>
      <c r="B2613">
        <v>50</v>
      </c>
      <c r="C2613">
        <v>13</v>
      </c>
      <c r="D2613">
        <v>13973336.859999999</v>
      </c>
      <c r="E2613">
        <f>VLOOKUP(Table1[[#This Row],[STATE_CODE]],Sheet2!$A$4:$B3065,2,FALSE)</f>
        <v>2799388208.6279993</v>
      </c>
      <c r="F2613">
        <f>Table1[[#This Row],[VMT_TOTAL]]/Table1[[#This Row],[State 2008 Total]]</f>
        <v>4.9915680922469965E-3</v>
      </c>
    </row>
    <row r="2614" spans="1:6" x14ac:dyDescent="0.35">
      <c r="A2614">
        <v>2008</v>
      </c>
      <c r="B2614">
        <v>50</v>
      </c>
      <c r="C2614">
        <v>17</v>
      </c>
      <c r="D2614">
        <v>176707619.69999999</v>
      </c>
      <c r="E2614">
        <f>VLOOKUP(Table1[[#This Row],[STATE_CODE]],Sheet2!$A$4:$B3066,2,FALSE)</f>
        <v>2799388208.6279993</v>
      </c>
      <c r="F2614">
        <f>Table1[[#This Row],[VMT_TOTAL]]/Table1[[#This Row],[State 2008 Total]]</f>
        <v>6.3123656503006303E-2</v>
      </c>
    </row>
    <row r="2615" spans="1:6" x14ac:dyDescent="0.35">
      <c r="A2615">
        <v>2008</v>
      </c>
      <c r="B2615">
        <v>50</v>
      </c>
      <c r="C2615">
        <v>19</v>
      </c>
      <c r="D2615">
        <v>54912361.280000001</v>
      </c>
      <c r="E2615">
        <f>VLOOKUP(Table1[[#This Row],[STATE_CODE]],Sheet2!$A$4:$B3067,2,FALSE)</f>
        <v>2799388208.6279993</v>
      </c>
      <c r="F2615">
        <f>Table1[[#This Row],[VMT_TOTAL]]/Table1[[#This Row],[State 2008 Total]]</f>
        <v>1.9615843601382087E-2</v>
      </c>
    </row>
    <row r="2616" spans="1:6" x14ac:dyDescent="0.35">
      <c r="A2616">
        <v>2008</v>
      </c>
      <c r="B2616">
        <v>50</v>
      </c>
      <c r="C2616">
        <v>21</v>
      </c>
      <c r="D2616">
        <v>294933573.62</v>
      </c>
      <c r="E2616">
        <f>VLOOKUP(Table1[[#This Row],[STATE_CODE]],Sheet2!$A$4:$B3068,2,FALSE)</f>
        <v>2799388208.6279993</v>
      </c>
      <c r="F2616">
        <f>Table1[[#This Row],[VMT_TOTAL]]/Table1[[#This Row],[State 2008 Total]]</f>
        <v>0.10535643920731849</v>
      </c>
    </row>
    <row r="2617" spans="1:6" x14ac:dyDescent="0.35">
      <c r="A2617">
        <v>2008</v>
      </c>
      <c r="B2617">
        <v>50</v>
      </c>
      <c r="C2617">
        <v>23</v>
      </c>
      <c r="D2617">
        <v>281180623.97000003</v>
      </c>
      <c r="E2617">
        <f>VLOOKUP(Table1[[#This Row],[STATE_CODE]],Sheet2!$A$4:$B3069,2,FALSE)</f>
        <v>2799388208.6279993</v>
      </c>
      <c r="F2617">
        <f>Table1[[#This Row],[VMT_TOTAL]]/Table1[[#This Row],[State 2008 Total]]</f>
        <v>0.10044359803451795</v>
      </c>
    </row>
    <row r="2618" spans="1:6" x14ac:dyDescent="0.35">
      <c r="A2618">
        <v>2008</v>
      </c>
      <c r="B2618">
        <v>50</v>
      </c>
      <c r="C2618">
        <v>25</v>
      </c>
      <c r="D2618">
        <v>275968951.19999999</v>
      </c>
      <c r="E2618">
        <f>VLOOKUP(Table1[[#This Row],[STATE_CODE]],Sheet2!$A$4:$B3070,2,FALSE)</f>
        <v>2799388208.6279993</v>
      </c>
      <c r="F2618">
        <f>Table1[[#This Row],[VMT_TOTAL]]/Table1[[#This Row],[State 2008 Total]]</f>
        <v>9.8581879551194657E-2</v>
      </c>
    </row>
    <row r="2619" spans="1:6" x14ac:dyDescent="0.35">
      <c r="A2619">
        <v>2008</v>
      </c>
      <c r="B2619">
        <v>50</v>
      </c>
      <c r="C2619">
        <v>27</v>
      </c>
      <c r="D2619">
        <v>492874211.39999998</v>
      </c>
      <c r="E2619">
        <f>VLOOKUP(Table1[[#This Row],[STATE_CODE]],Sheet2!$A$4:$B3071,2,FALSE)</f>
        <v>2799388208.6279993</v>
      </c>
      <c r="F2619">
        <f>Table1[[#This Row],[VMT_TOTAL]]/Table1[[#This Row],[State 2008 Total]]</f>
        <v>0.17606497372565602</v>
      </c>
    </row>
    <row r="2620" spans="1:6" x14ac:dyDescent="0.35">
      <c r="A2620">
        <v>2008</v>
      </c>
      <c r="B2620">
        <v>51</v>
      </c>
      <c r="C2620">
        <v>1</v>
      </c>
      <c r="D2620">
        <v>252624860.80000001</v>
      </c>
      <c r="E2620">
        <f>VLOOKUP(Table1[[#This Row],[STATE_CODE]],Sheet2!$A$4:$B3072,2,FALSE)</f>
        <v>46297565031.639999</v>
      </c>
      <c r="F2620">
        <f>Table1[[#This Row],[VMT_TOTAL]]/Table1[[#This Row],[State 2008 Total]]</f>
        <v>5.4565474583243168E-3</v>
      </c>
    </row>
    <row r="2621" spans="1:6" x14ac:dyDescent="0.35">
      <c r="A2621">
        <v>2008</v>
      </c>
      <c r="B2621">
        <v>51</v>
      </c>
      <c r="C2621">
        <v>3</v>
      </c>
      <c r="D2621">
        <v>723378635.75999999</v>
      </c>
      <c r="E2621">
        <f>VLOOKUP(Table1[[#This Row],[STATE_CODE]],Sheet2!$A$4:$B3073,2,FALSE)</f>
        <v>46297565031.639999</v>
      </c>
      <c r="F2621">
        <f>Table1[[#This Row],[VMT_TOTAL]]/Table1[[#This Row],[State 2008 Total]]</f>
        <v>1.562455034656011E-2</v>
      </c>
    </row>
    <row r="2622" spans="1:6" x14ac:dyDescent="0.35">
      <c r="A2622">
        <v>2008</v>
      </c>
      <c r="B2622">
        <v>51</v>
      </c>
      <c r="C2622">
        <v>5</v>
      </c>
      <c r="D2622">
        <v>160537928.5</v>
      </c>
      <c r="E2622">
        <f>VLOOKUP(Table1[[#This Row],[STATE_CODE]],Sheet2!$A$4:$B3074,2,FALSE)</f>
        <v>46297565031.639999</v>
      </c>
      <c r="F2622">
        <f>Table1[[#This Row],[VMT_TOTAL]]/Table1[[#This Row],[State 2008 Total]]</f>
        <v>3.4675242291962341E-3</v>
      </c>
    </row>
    <row r="2623" spans="1:6" x14ac:dyDescent="0.35">
      <c r="A2623">
        <v>2008</v>
      </c>
      <c r="B2623">
        <v>51</v>
      </c>
      <c r="C2623">
        <v>7</v>
      </c>
      <c r="D2623">
        <v>100441186</v>
      </c>
      <c r="E2623">
        <f>VLOOKUP(Table1[[#This Row],[STATE_CODE]],Sheet2!$A$4:$B3075,2,FALSE)</f>
        <v>46297565031.639999</v>
      </c>
      <c r="F2623">
        <f>Table1[[#This Row],[VMT_TOTAL]]/Table1[[#This Row],[State 2008 Total]]</f>
        <v>2.1694701639569589E-3</v>
      </c>
    </row>
    <row r="2624" spans="1:6" x14ac:dyDescent="0.35">
      <c r="A2624">
        <v>2008</v>
      </c>
      <c r="B2624">
        <v>51</v>
      </c>
      <c r="C2624">
        <v>9</v>
      </c>
      <c r="D2624">
        <v>190726164.84</v>
      </c>
      <c r="E2624">
        <f>VLOOKUP(Table1[[#This Row],[STATE_CODE]],Sheet2!$A$4:$B3076,2,FALSE)</f>
        <v>46297565031.639999</v>
      </c>
      <c r="F2624">
        <f>Table1[[#This Row],[VMT_TOTAL]]/Table1[[#This Row],[State 2008 Total]]</f>
        <v>4.119572264970236E-3</v>
      </c>
    </row>
    <row r="2625" spans="1:6" x14ac:dyDescent="0.35">
      <c r="A2625">
        <v>2008</v>
      </c>
      <c r="B2625">
        <v>51</v>
      </c>
      <c r="C2625">
        <v>11</v>
      </c>
      <c r="D2625">
        <v>88693998.780000001</v>
      </c>
      <c r="E2625">
        <f>VLOOKUP(Table1[[#This Row],[STATE_CODE]],Sheet2!$A$4:$B3077,2,FALSE)</f>
        <v>46297565031.639999</v>
      </c>
      <c r="F2625">
        <f>Table1[[#This Row],[VMT_TOTAL]]/Table1[[#This Row],[State 2008 Total]]</f>
        <v>1.9157378734580546E-3</v>
      </c>
    </row>
    <row r="2626" spans="1:6" x14ac:dyDescent="0.35">
      <c r="A2626">
        <v>2008</v>
      </c>
      <c r="B2626">
        <v>51</v>
      </c>
      <c r="C2626">
        <v>13</v>
      </c>
      <c r="D2626">
        <v>1164550662</v>
      </c>
      <c r="E2626">
        <f>VLOOKUP(Table1[[#This Row],[STATE_CODE]],Sheet2!$A$4:$B3078,2,FALSE)</f>
        <v>46297565031.639999</v>
      </c>
      <c r="F2626">
        <f>Table1[[#This Row],[VMT_TOTAL]]/Table1[[#This Row],[State 2008 Total]]</f>
        <v>2.5153604972618752E-2</v>
      </c>
    </row>
    <row r="2627" spans="1:6" x14ac:dyDescent="0.35">
      <c r="A2627">
        <v>2008</v>
      </c>
      <c r="B2627">
        <v>51</v>
      </c>
      <c r="C2627">
        <v>15</v>
      </c>
      <c r="D2627">
        <v>647754361.60000002</v>
      </c>
      <c r="E2627">
        <f>VLOOKUP(Table1[[#This Row],[STATE_CODE]],Sheet2!$A$4:$B3079,2,FALSE)</f>
        <v>46297565031.639999</v>
      </c>
      <c r="F2627">
        <f>Table1[[#This Row],[VMT_TOTAL]]/Table1[[#This Row],[State 2008 Total]]</f>
        <v>1.3991110788598089E-2</v>
      </c>
    </row>
    <row r="2628" spans="1:6" x14ac:dyDescent="0.35">
      <c r="A2628">
        <v>2008</v>
      </c>
      <c r="B2628">
        <v>51</v>
      </c>
      <c r="C2628">
        <v>19</v>
      </c>
      <c r="D2628">
        <v>166278854.41999999</v>
      </c>
      <c r="E2628">
        <f>VLOOKUP(Table1[[#This Row],[STATE_CODE]],Sheet2!$A$4:$B3080,2,FALSE)</f>
        <v>46297565031.639999</v>
      </c>
      <c r="F2628">
        <f>Table1[[#This Row],[VMT_TOTAL]]/Table1[[#This Row],[State 2008 Total]]</f>
        <v>3.5915248308710005E-3</v>
      </c>
    </row>
    <row r="2629" spans="1:6" x14ac:dyDescent="0.35">
      <c r="A2629">
        <v>2008</v>
      </c>
      <c r="B2629">
        <v>51</v>
      </c>
      <c r="C2629">
        <v>21</v>
      </c>
      <c r="D2629">
        <v>195880645.30000001</v>
      </c>
      <c r="E2629">
        <f>VLOOKUP(Table1[[#This Row],[STATE_CODE]],Sheet2!$A$4:$B3081,2,FALSE)</f>
        <v>46297565031.639999</v>
      </c>
      <c r="F2629">
        <f>Table1[[#This Row],[VMT_TOTAL]]/Table1[[#This Row],[State 2008 Total]]</f>
        <v>4.2309059918406973E-3</v>
      </c>
    </row>
    <row r="2630" spans="1:6" x14ac:dyDescent="0.35">
      <c r="A2630">
        <v>2008</v>
      </c>
      <c r="B2630">
        <v>51</v>
      </c>
      <c r="C2630">
        <v>23</v>
      </c>
      <c r="D2630">
        <v>557923614.39999998</v>
      </c>
      <c r="E2630">
        <f>VLOOKUP(Table1[[#This Row],[STATE_CODE]],Sheet2!$A$4:$B3082,2,FALSE)</f>
        <v>46297565031.639999</v>
      </c>
      <c r="F2630">
        <f>Table1[[#This Row],[VMT_TOTAL]]/Table1[[#This Row],[State 2008 Total]]</f>
        <v>1.2050819822137774E-2</v>
      </c>
    </row>
    <row r="2631" spans="1:6" x14ac:dyDescent="0.35">
      <c r="A2631">
        <v>2008</v>
      </c>
      <c r="B2631">
        <v>51</v>
      </c>
      <c r="C2631">
        <v>25</v>
      </c>
      <c r="D2631">
        <v>230660735.90000001</v>
      </c>
      <c r="E2631">
        <f>VLOOKUP(Table1[[#This Row],[STATE_CODE]],Sheet2!$A$4:$B3083,2,FALSE)</f>
        <v>46297565031.639999</v>
      </c>
      <c r="F2631">
        <f>Table1[[#This Row],[VMT_TOTAL]]/Table1[[#This Row],[State 2008 Total]]</f>
        <v>4.9821353615976402E-3</v>
      </c>
    </row>
    <row r="2632" spans="1:6" x14ac:dyDescent="0.35">
      <c r="A2632">
        <v>2008</v>
      </c>
      <c r="B2632">
        <v>51</v>
      </c>
      <c r="C2632">
        <v>27</v>
      </c>
      <c r="D2632">
        <v>98565318.900000006</v>
      </c>
      <c r="E2632">
        <f>VLOOKUP(Table1[[#This Row],[STATE_CODE]],Sheet2!$A$4:$B3084,2,FALSE)</f>
        <v>46297565031.639999</v>
      </c>
      <c r="F2632">
        <f>Table1[[#This Row],[VMT_TOTAL]]/Table1[[#This Row],[State 2008 Total]]</f>
        <v>2.1289525449694805E-3</v>
      </c>
    </row>
    <row r="2633" spans="1:6" x14ac:dyDescent="0.35">
      <c r="A2633">
        <v>2008</v>
      </c>
      <c r="B2633">
        <v>51</v>
      </c>
      <c r="C2633">
        <v>31</v>
      </c>
      <c r="D2633">
        <v>294125952.10000002</v>
      </c>
      <c r="E2633">
        <f>VLOOKUP(Table1[[#This Row],[STATE_CODE]],Sheet2!$A$4:$B3085,2,FALSE)</f>
        <v>46297565031.639999</v>
      </c>
      <c r="F2633">
        <f>Table1[[#This Row],[VMT_TOTAL]]/Table1[[#This Row],[State 2008 Total]]</f>
        <v>6.3529464648733212E-3</v>
      </c>
    </row>
    <row r="2634" spans="1:6" x14ac:dyDescent="0.35">
      <c r="A2634">
        <v>2008</v>
      </c>
      <c r="B2634">
        <v>51</v>
      </c>
      <c r="C2634">
        <v>33</v>
      </c>
      <c r="D2634">
        <v>581054850.98000002</v>
      </c>
      <c r="E2634">
        <f>VLOOKUP(Table1[[#This Row],[STATE_CODE]],Sheet2!$A$4:$B3086,2,FALSE)</f>
        <v>46297565031.639999</v>
      </c>
      <c r="F2634">
        <f>Table1[[#This Row],[VMT_TOTAL]]/Table1[[#This Row],[State 2008 Total]]</f>
        <v>1.2550440840309941E-2</v>
      </c>
    </row>
    <row r="2635" spans="1:6" x14ac:dyDescent="0.35">
      <c r="A2635">
        <v>2008</v>
      </c>
      <c r="B2635">
        <v>51</v>
      </c>
      <c r="C2635">
        <v>35</v>
      </c>
      <c r="D2635">
        <v>315899639.81999999</v>
      </c>
      <c r="E2635">
        <f>VLOOKUP(Table1[[#This Row],[STATE_CODE]],Sheet2!$A$4:$B3087,2,FALSE)</f>
        <v>46297565031.639999</v>
      </c>
      <c r="F2635">
        <f>Table1[[#This Row],[VMT_TOTAL]]/Table1[[#This Row],[State 2008 Total]]</f>
        <v>6.8232452312365138E-3</v>
      </c>
    </row>
    <row r="2636" spans="1:6" x14ac:dyDescent="0.35">
      <c r="A2636">
        <v>2008</v>
      </c>
      <c r="B2636">
        <v>51</v>
      </c>
      <c r="C2636">
        <v>37</v>
      </c>
      <c r="D2636">
        <v>44376255.600000001</v>
      </c>
      <c r="E2636">
        <f>VLOOKUP(Table1[[#This Row],[STATE_CODE]],Sheet2!$A$4:$B3088,2,FALSE)</f>
        <v>46297565031.639999</v>
      </c>
      <c r="F2636">
        <f>Table1[[#This Row],[VMT_TOTAL]]/Table1[[#This Row],[State 2008 Total]]</f>
        <v>9.5850085354754692E-4</v>
      </c>
    </row>
    <row r="2637" spans="1:6" x14ac:dyDescent="0.35">
      <c r="A2637">
        <v>2008</v>
      </c>
      <c r="B2637">
        <v>51</v>
      </c>
      <c r="C2637">
        <v>41</v>
      </c>
      <c r="D2637">
        <v>2086396618.76</v>
      </c>
      <c r="E2637">
        <f>VLOOKUP(Table1[[#This Row],[STATE_CODE]],Sheet2!$A$4:$B3089,2,FALSE)</f>
        <v>46297565031.639999</v>
      </c>
      <c r="F2637">
        <f>Table1[[#This Row],[VMT_TOTAL]]/Table1[[#This Row],[State 2008 Total]]</f>
        <v>4.5064931975021698E-2</v>
      </c>
    </row>
    <row r="2638" spans="1:6" x14ac:dyDescent="0.35">
      <c r="A2638">
        <v>2008</v>
      </c>
      <c r="B2638">
        <v>51</v>
      </c>
      <c r="C2638">
        <v>43</v>
      </c>
      <c r="D2638">
        <v>113132997.3</v>
      </c>
      <c r="E2638">
        <f>VLOOKUP(Table1[[#This Row],[STATE_CODE]],Sheet2!$A$4:$B3090,2,FALSE)</f>
        <v>46297565031.639999</v>
      </c>
      <c r="F2638">
        <f>Table1[[#This Row],[VMT_TOTAL]]/Table1[[#This Row],[State 2008 Total]]</f>
        <v>2.4436057754373109E-3</v>
      </c>
    </row>
    <row r="2639" spans="1:6" x14ac:dyDescent="0.35">
      <c r="A2639">
        <v>2008</v>
      </c>
      <c r="B2639">
        <v>51</v>
      </c>
      <c r="C2639">
        <v>47</v>
      </c>
      <c r="D2639">
        <v>205534265.02000001</v>
      </c>
      <c r="E2639">
        <f>VLOOKUP(Table1[[#This Row],[STATE_CODE]],Sheet2!$A$4:$B3091,2,FALSE)</f>
        <v>46297565031.639999</v>
      </c>
      <c r="F2639">
        <f>Table1[[#This Row],[VMT_TOTAL]]/Table1[[#This Row],[State 2008 Total]]</f>
        <v>4.439418463574419E-3</v>
      </c>
    </row>
    <row r="2640" spans="1:6" x14ac:dyDescent="0.35">
      <c r="A2640">
        <v>2008</v>
      </c>
      <c r="B2640">
        <v>51</v>
      </c>
      <c r="C2640">
        <v>53</v>
      </c>
      <c r="D2640">
        <v>306854659.81999999</v>
      </c>
      <c r="E2640">
        <f>VLOOKUP(Table1[[#This Row],[STATE_CODE]],Sheet2!$A$4:$B3092,2,FALSE)</f>
        <v>46297565031.639999</v>
      </c>
      <c r="F2640">
        <f>Table1[[#This Row],[VMT_TOTAL]]/Table1[[#This Row],[State 2008 Total]]</f>
        <v>6.6278790171857612E-3</v>
      </c>
    </row>
    <row r="2641" spans="1:6" x14ac:dyDescent="0.35">
      <c r="A2641">
        <v>2008</v>
      </c>
      <c r="B2641">
        <v>51</v>
      </c>
      <c r="C2641">
        <v>57</v>
      </c>
      <c r="D2641">
        <v>118661884.8</v>
      </c>
      <c r="E2641">
        <f>VLOOKUP(Table1[[#This Row],[STATE_CODE]],Sheet2!$A$4:$B3093,2,FALSE)</f>
        <v>46297565031.639999</v>
      </c>
      <c r="F2641">
        <f>Table1[[#This Row],[VMT_TOTAL]]/Table1[[#This Row],[State 2008 Total]]</f>
        <v>2.5630264727509069E-3</v>
      </c>
    </row>
    <row r="2642" spans="1:6" x14ac:dyDescent="0.35">
      <c r="A2642">
        <v>2008</v>
      </c>
      <c r="B2642">
        <v>51</v>
      </c>
      <c r="C2642">
        <v>59</v>
      </c>
      <c r="D2642">
        <v>6771543386.3999996</v>
      </c>
      <c r="E2642">
        <f>VLOOKUP(Table1[[#This Row],[STATE_CODE]],Sheet2!$A$4:$B3094,2,FALSE)</f>
        <v>46297565031.639999</v>
      </c>
      <c r="F2642">
        <f>Table1[[#This Row],[VMT_TOTAL]]/Table1[[#This Row],[State 2008 Total]]</f>
        <v>0.1462613289008243</v>
      </c>
    </row>
    <row r="2643" spans="1:6" x14ac:dyDescent="0.35">
      <c r="A2643">
        <v>2008</v>
      </c>
      <c r="B2643">
        <v>51</v>
      </c>
      <c r="C2643">
        <v>61</v>
      </c>
      <c r="D2643">
        <v>829172396.15999997</v>
      </c>
      <c r="E2643">
        <f>VLOOKUP(Table1[[#This Row],[STATE_CODE]],Sheet2!$A$4:$B3095,2,FALSE)</f>
        <v>46297565031.639999</v>
      </c>
      <c r="F2643">
        <f>Table1[[#This Row],[VMT_TOTAL]]/Table1[[#This Row],[State 2008 Total]]</f>
        <v>1.7909632949234786E-2</v>
      </c>
    </row>
    <row r="2644" spans="1:6" x14ac:dyDescent="0.35">
      <c r="A2644">
        <v>2008</v>
      </c>
      <c r="B2644">
        <v>51</v>
      </c>
      <c r="C2644">
        <v>65</v>
      </c>
      <c r="D2644">
        <v>17240228.699999999</v>
      </c>
      <c r="E2644">
        <f>VLOOKUP(Table1[[#This Row],[STATE_CODE]],Sheet2!$A$4:$B3096,2,FALSE)</f>
        <v>46297565031.639999</v>
      </c>
      <c r="F2644">
        <f>Table1[[#This Row],[VMT_TOTAL]]/Table1[[#This Row],[State 2008 Total]]</f>
        <v>3.723787349986535E-4</v>
      </c>
    </row>
    <row r="2645" spans="1:6" x14ac:dyDescent="0.35">
      <c r="A2645">
        <v>2008</v>
      </c>
      <c r="B2645">
        <v>51</v>
      </c>
      <c r="C2645">
        <v>67</v>
      </c>
      <c r="D2645">
        <v>180594618.69999999</v>
      </c>
      <c r="E2645">
        <f>VLOOKUP(Table1[[#This Row],[STATE_CODE]],Sheet2!$A$4:$B3097,2,FALSE)</f>
        <v>46297565031.639999</v>
      </c>
      <c r="F2645">
        <f>Table1[[#This Row],[VMT_TOTAL]]/Table1[[#This Row],[State 2008 Total]]</f>
        <v>3.9007368654610814E-3</v>
      </c>
    </row>
    <row r="2646" spans="1:6" x14ac:dyDescent="0.35">
      <c r="A2646">
        <v>2008</v>
      </c>
      <c r="B2646">
        <v>51</v>
      </c>
      <c r="C2646">
        <v>69</v>
      </c>
      <c r="D2646">
        <v>671543453.79999995</v>
      </c>
      <c r="E2646">
        <f>VLOOKUP(Table1[[#This Row],[STATE_CODE]],Sheet2!$A$4:$B3098,2,FALSE)</f>
        <v>46297565031.639999</v>
      </c>
      <c r="F2646">
        <f>Table1[[#This Row],[VMT_TOTAL]]/Table1[[#This Row],[State 2008 Total]]</f>
        <v>1.4504941098761104E-2</v>
      </c>
    </row>
    <row r="2647" spans="1:6" x14ac:dyDescent="0.35">
      <c r="A2647">
        <v>2008</v>
      </c>
      <c r="B2647">
        <v>51</v>
      </c>
      <c r="C2647">
        <v>71</v>
      </c>
      <c r="D2647">
        <v>115775114.7</v>
      </c>
      <c r="E2647">
        <f>VLOOKUP(Table1[[#This Row],[STATE_CODE]],Sheet2!$A$4:$B3099,2,FALSE)</f>
        <v>46297565031.639999</v>
      </c>
      <c r="F2647">
        <f>Table1[[#This Row],[VMT_TOTAL]]/Table1[[#This Row],[State 2008 Total]]</f>
        <v>2.5006739473421268E-3</v>
      </c>
    </row>
    <row r="2648" spans="1:6" x14ac:dyDescent="0.35">
      <c r="A2648">
        <v>2008</v>
      </c>
      <c r="B2648">
        <v>51</v>
      </c>
      <c r="C2648">
        <v>73</v>
      </c>
      <c r="D2648">
        <v>208740091.90000001</v>
      </c>
      <c r="E2648">
        <f>VLOOKUP(Table1[[#This Row],[STATE_CODE]],Sheet2!$A$4:$B3100,2,FALSE)</f>
        <v>46297565031.639999</v>
      </c>
      <c r="F2648">
        <f>Table1[[#This Row],[VMT_TOTAL]]/Table1[[#This Row],[State 2008 Total]]</f>
        <v>4.5086624265735344E-3</v>
      </c>
    </row>
    <row r="2649" spans="1:6" x14ac:dyDescent="0.35">
      <c r="A2649">
        <v>2008</v>
      </c>
      <c r="B2649">
        <v>51</v>
      </c>
      <c r="C2649">
        <v>75</v>
      </c>
      <c r="D2649">
        <v>368937816.12</v>
      </c>
      <c r="E2649">
        <f>VLOOKUP(Table1[[#This Row],[STATE_CODE]],Sheet2!$A$4:$B3101,2,FALSE)</f>
        <v>46297565031.639999</v>
      </c>
      <c r="F2649">
        <f>Table1[[#This Row],[VMT_TOTAL]]/Table1[[#This Row],[State 2008 Total]]</f>
        <v>7.9688384446971669E-3</v>
      </c>
    </row>
    <row r="2650" spans="1:6" x14ac:dyDescent="0.35">
      <c r="A2650">
        <v>2008</v>
      </c>
      <c r="B2650">
        <v>51</v>
      </c>
      <c r="C2650">
        <v>79</v>
      </c>
      <c r="D2650">
        <v>93471096.659999996</v>
      </c>
      <c r="E2650">
        <f>VLOOKUP(Table1[[#This Row],[STATE_CODE]],Sheet2!$A$4:$B3102,2,FALSE)</f>
        <v>46297565031.639999</v>
      </c>
      <c r="F2650">
        <f>Table1[[#This Row],[VMT_TOTAL]]/Table1[[#This Row],[State 2008 Total]]</f>
        <v>2.0189203599826765E-3</v>
      </c>
    </row>
    <row r="2651" spans="1:6" x14ac:dyDescent="0.35">
      <c r="A2651">
        <v>2008</v>
      </c>
      <c r="B2651">
        <v>51</v>
      </c>
      <c r="C2651">
        <v>81</v>
      </c>
      <c r="D2651">
        <v>228606085.16</v>
      </c>
      <c r="E2651">
        <f>VLOOKUP(Table1[[#This Row],[STATE_CODE]],Sheet2!$A$4:$B3103,2,FALSE)</f>
        <v>46297565031.639999</v>
      </c>
      <c r="F2651">
        <f>Table1[[#This Row],[VMT_TOTAL]]/Table1[[#This Row],[State 2008 Total]]</f>
        <v>4.9377561218126569E-3</v>
      </c>
    </row>
    <row r="2652" spans="1:6" x14ac:dyDescent="0.35">
      <c r="A2652">
        <v>2008</v>
      </c>
      <c r="B2652">
        <v>51</v>
      </c>
      <c r="C2652">
        <v>83</v>
      </c>
      <c r="D2652">
        <v>120030662.62</v>
      </c>
      <c r="E2652">
        <f>VLOOKUP(Table1[[#This Row],[STATE_CODE]],Sheet2!$A$4:$B3104,2,FALSE)</f>
        <v>46297565031.639999</v>
      </c>
      <c r="F2652">
        <f>Table1[[#This Row],[VMT_TOTAL]]/Table1[[#This Row],[State 2008 Total]]</f>
        <v>2.5925912634491774E-3</v>
      </c>
    </row>
    <row r="2653" spans="1:6" x14ac:dyDescent="0.35">
      <c r="A2653">
        <v>2008</v>
      </c>
      <c r="B2653">
        <v>51</v>
      </c>
      <c r="C2653">
        <v>85</v>
      </c>
      <c r="D2653">
        <v>1043154808.5</v>
      </c>
      <c r="E2653">
        <f>VLOOKUP(Table1[[#This Row],[STATE_CODE]],Sheet2!$A$4:$B3105,2,FALSE)</f>
        <v>46297565031.639999</v>
      </c>
      <c r="F2653">
        <f>Table1[[#This Row],[VMT_TOTAL]]/Table1[[#This Row],[State 2008 Total]]</f>
        <v>2.2531526394252106E-2</v>
      </c>
    </row>
    <row r="2654" spans="1:6" x14ac:dyDescent="0.35">
      <c r="A2654">
        <v>2008</v>
      </c>
      <c r="B2654">
        <v>51</v>
      </c>
      <c r="C2654">
        <v>87</v>
      </c>
      <c r="D2654">
        <v>1719851564</v>
      </c>
      <c r="E2654">
        <f>VLOOKUP(Table1[[#This Row],[STATE_CODE]],Sheet2!$A$4:$B3106,2,FALSE)</f>
        <v>46297565031.639999</v>
      </c>
      <c r="F2654">
        <f>Table1[[#This Row],[VMT_TOTAL]]/Table1[[#This Row],[State 2008 Total]]</f>
        <v>3.7147775759365412E-2</v>
      </c>
    </row>
    <row r="2655" spans="1:6" x14ac:dyDescent="0.35">
      <c r="A2655">
        <v>2008</v>
      </c>
      <c r="B2655">
        <v>51</v>
      </c>
      <c r="C2655">
        <v>89</v>
      </c>
      <c r="D2655">
        <v>277121895.92000002</v>
      </c>
      <c r="E2655">
        <f>VLOOKUP(Table1[[#This Row],[STATE_CODE]],Sheet2!$A$4:$B3107,2,FALSE)</f>
        <v>46297565031.639999</v>
      </c>
      <c r="F2655">
        <f>Table1[[#This Row],[VMT_TOTAL]]/Table1[[#This Row],[State 2008 Total]]</f>
        <v>5.9856689165102622E-3</v>
      </c>
    </row>
    <row r="2656" spans="1:6" x14ac:dyDescent="0.35">
      <c r="A2656">
        <v>2008</v>
      </c>
      <c r="B2656">
        <v>51</v>
      </c>
      <c r="C2656">
        <v>93</v>
      </c>
      <c r="D2656">
        <v>172043570.44</v>
      </c>
      <c r="E2656">
        <f>VLOOKUP(Table1[[#This Row],[STATE_CODE]],Sheet2!$A$4:$B3108,2,FALSE)</f>
        <v>46297565031.639999</v>
      </c>
      <c r="F2656">
        <f>Table1[[#This Row],[VMT_TOTAL]]/Table1[[#This Row],[State 2008 Total]]</f>
        <v>3.7160392846238136E-3</v>
      </c>
    </row>
    <row r="2657" spans="1:6" x14ac:dyDescent="0.35">
      <c r="A2657">
        <v>2008</v>
      </c>
      <c r="B2657">
        <v>51</v>
      </c>
      <c r="C2657">
        <v>95</v>
      </c>
      <c r="D2657">
        <v>375778195.07999998</v>
      </c>
      <c r="E2657">
        <f>VLOOKUP(Table1[[#This Row],[STATE_CODE]],Sheet2!$A$4:$B3109,2,FALSE)</f>
        <v>46297565031.639999</v>
      </c>
      <c r="F2657">
        <f>Table1[[#This Row],[VMT_TOTAL]]/Table1[[#This Row],[State 2008 Total]]</f>
        <v>8.1165865812422577E-3</v>
      </c>
    </row>
    <row r="2658" spans="1:6" x14ac:dyDescent="0.35">
      <c r="A2658">
        <v>2008</v>
      </c>
      <c r="B2658">
        <v>51</v>
      </c>
      <c r="C2658">
        <v>97</v>
      </c>
      <c r="D2658">
        <v>32979996.48</v>
      </c>
      <c r="E2658">
        <f>VLOOKUP(Table1[[#This Row],[STATE_CODE]],Sheet2!$A$4:$B3110,2,FALSE)</f>
        <v>46297565031.639999</v>
      </c>
      <c r="F2658">
        <f>Table1[[#This Row],[VMT_TOTAL]]/Table1[[#This Row],[State 2008 Total]]</f>
        <v>7.1234840228554777E-4</v>
      </c>
    </row>
    <row r="2659" spans="1:6" x14ac:dyDescent="0.35">
      <c r="A2659">
        <v>2008</v>
      </c>
      <c r="B2659">
        <v>51</v>
      </c>
      <c r="C2659">
        <v>99</v>
      </c>
      <c r="D2659">
        <v>89091767.579999998</v>
      </c>
      <c r="E2659">
        <f>VLOOKUP(Table1[[#This Row],[STATE_CODE]],Sheet2!$A$4:$B3111,2,FALSE)</f>
        <v>46297565031.639999</v>
      </c>
      <c r="F2659">
        <f>Table1[[#This Row],[VMT_TOTAL]]/Table1[[#This Row],[State 2008 Total]]</f>
        <v>1.9243294440887812E-3</v>
      </c>
    </row>
    <row r="2660" spans="1:6" x14ac:dyDescent="0.35">
      <c r="A2660">
        <v>2008</v>
      </c>
      <c r="B2660">
        <v>51</v>
      </c>
      <c r="C2660">
        <v>101</v>
      </c>
      <c r="D2660">
        <v>47504058.659999996</v>
      </c>
      <c r="E2660">
        <f>VLOOKUP(Table1[[#This Row],[STATE_CODE]],Sheet2!$A$4:$B3112,2,FALSE)</f>
        <v>46297565031.639999</v>
      </c>
      <c r="F2660">
        <f>Table1[[#This Row],[VMT_TOTAL]]/Table1[[#This Row],[State 2008 Total]]</f>
        <v>1.0260595482189069E-3</v>
      </c>
    </row>
    <row r="2661" spans="1:6" x14ac:dyDescent="0.35">
      <c r="A2661">
        <v>2008</v>
      </c>
      <c r="B2661">
        <v>51</v>
      </c>
      <c r="C2661">
        <v>105</v>
      </c>
      <c r="D2661">
        <v>13164756.48</v>
      </c>
      <c r="E2661">
        <f>VLOOKUP(Table1[[#This Row],[STATE_CODE]],Sheet2!$A$4:$B3113,2,FALSE)</f>
        <v>46297565031.639999</v>
      </c>
      <c r="F2661">
        <f>Table1[[#This Row],[VMT_TOTAL]]/Table1[[#This Row],[State 2008 Total]]</f>
        <v>2.8435094742030464E-4</v>
      </c>
    </row>
    <row r="2662" spans="1:6" x14ac:dyDescent="0.35">
      <c r="A2662">
        <v>2008</v>
      </c>
      <c r="B2662">
        <v>51</v>
      </c>
      <c r="C2662">
        <v>107</v>
      </c>
      <c r="D2662">
        <v>1166304896.3599999</v>
      </c>
      <c r="E2662">
        <f>VLOOKUP(Table1[[#This Row],[STATE_CODE]],Sheet2!$A$4:$B3114,2,FALSE)</f>
        <v>46297565031.639999</v>
      </c>
      <c r="F2662">
        <f>Table1[[#This Row],[VMT_TOTAL]]/Table1[[#This Row],[State 2008 Total]]</f>
        <v>2.5191495396419683E-2</v>
      </c>
    </row>
    <row r="2663" spans="1:6" x14ac:dyDescent="0.35">
      <c r="A2663">
        <v>2008</v>
      </c>
      <c r="B2663">
        <v>51</v>
      </c>
      <c r="C2663">
        <v>109</v>
      </c>
      <c r="D2663">
        <v>196396837.09999999</v>
      </c>
      <c r="E2663">
        <f>VLOOKUP(Table1[[#This Row],[STATE_CODE]],Sheet2!$A$4:$B3115,2,FALSE)</f>
        <v>46297565031.639999</v>
      </c>
      <c r="F2663">
        <f>Table1[[#This Row],[VMT_TOTAL]]/Table1[[#This Row],[State 2008 Total]]</f>
        <v>4.2420554291738967E-3</v>
      </c>
    </row>
    <row r="2664" spans="1:6" x14ac:dyDescent="0.35">
      <c r="A2664">
        <v>2008</v>
      </c>
      <c r="B2664">
        <v>51</v>
      </c>
      <c r="C2664">
        <v>113</v>
      </c>
      <c r="D2664">
        <v>97696120.140000001</v>
      </c>
      <c r="E2664">
        <f>VLOOKUP(Table1[[#This Row],[STATE_CODE]],Sheet2!$A$4:$B3116,2,FALSE)</f>
        <v>46297565031.639999</v>
      </c>
      <c r="F2664">
        <f>Table1[[#This Row],[VMT_TOTAL]]/Table1[[#This Row],[State 2008 Total]]</f>
        <v>2.1101783662539047E-3</v>
      </c>
    </row>
    <row r="2665" spans="1:6" x14ac:dyDescent="0.35">
      <c r="A2665">
        <v>2008</v>
      </c>
      <c r="B2665">
        <v>51</v>
      </c>
      <c r="C2665">
        <v>117</v>
      </c>
      <c r="D2665">
        <v>257919449.69999999</v>
      </c>
      <c r="E2665">
        <f>VLOOKUP(Table1[[#This Row],[STATE_CODE]],Sheet2!$A$4:$B3117,2,FALSE)</f>
        <v>46297565031.639999</v>
      </c>
      <c r="F2665">
        <f>Table1[[#This Row],[VMT_TOTAL]]/Table1[[#This Row],[State 2008 Total]]</f>
        <v>5.5709074445650974E-3</v>
      </c>
    </row>
    <row r="2666" spans="1:6" x14ac:dyDescent="0.35">
      <c r="A2666">
        <v>2008</v>
      </c>
      <c r="B2666">
        <v>51</v>
      </c>
      <c r="C2666">
        <v>119</v>
      </c>
      <c r="D2666">
        <v>3492595.26</v>
      </c>
      <c r="E2666">
        <f>VLOOKUP(Table1[[#This Row],[STATE_CODE]],Sheet2!$A$4:$B3118,2,FALSE)</f>
        <v>46297565031.639999</v>
      </c>
      <c r="F2666">
        <f>Table1[[#This Row],[VMT_TOTAL]]/Table1[[#This Row],[State 2008 Total]]</f>
        <v>7.5437990261758732E-5</v>
      </c>
    </row>
    <row r="2667" spans="1:6" x14ac:dyDescent="0.35">
      <c r="A2667">
        <v>2008</v>
      </c>
      <c r="B2667">
        <v>51</v>
      </c>
      <c r="C2667">
        <v>121</v>
      </c>
      <c r="D2667">
        <v>577811585.79999995</v>
      </c>
      <c r="E2667">
        <f>VLOOKUP(Table1[[#This Row],[STATE_CODE]],Sheet2!$A$4:$B3119,2,FALSE)</f>
        <v>46297565031.639999</v>
      </c>
      <c r="F2667">
        <f>Table1[[#This Row],[VMT_TOTAL]]/Table1[[#This Row],[State 2008 Total]]</f>
        <v>1.2480388232191487E-2</v>
      </c>
    </row>
    <row r="2668" spans="1:6" x14ac:dyDescent="0.35">
      <c r="A2668">
        <v>2008</v>
      </c>
      <c r="B2668">
        <v>51</v>
      </c>
      <c r="C2668">
        <v>125</v>
      </c>
      <c r="D2668">
        <v>123139104.26000001</v>
      </c>
      <c r="E2668">
        <f>VLOOKUP(Table1[[#This Row],[STATE_CODE]],Sheet2!$A$4:$B3120,2,FALSE)</f>
        <v>46297565031.639999</v>
      </c>
      <c r="F2668">
        <f>Table1[[#This Row],[VMT_TOTAL]]/Table1[[#This Row],[State 2008 Total]]</f>
        <v>2.6597317629090448E-3</v>
      </c>
    </row>
    <row r="2669" spans="1:6" x14ac:dyDescent="0.35">
      <c r="A2669">
        <v>2008</v>
      </c>
      <c r="B2669">
        <v>51</v>
      </c>
      <c r="C2669">
        <v>127</v>
      </c>
      <c r="D2669">
        <v>446907656.17999899</v>
      </c>
      <c r="E2669">
        <f>VLOOKUP(Table1[[#This Row],[STATE_CODE]],Sheet2!$A$4:$B3121,2,FALSE)</f>
        <v>46297565031.639999</v>
      </c>
      <c r="F2669">
        <f>Table1[[#This Row],[VMT_TOTAL]]/Table1[[#This Row],[State 2008 Total]]</f>
        <v>9.65294083770021E-3</v>
      </c>
    </row>
    <row r="2670" spans="1:6" x14ac:dyDescent="0.35">
      <c r="A2670">
        <v>2008</v>
      </c>
      <c r="B2670">
        <v>51</v>
      </c>
      <c r="C2670">
        <v>131</v>
      </c>
      <c r="D2670">
        <v>205507184.59999999</v>
      </c>
      <c r="E2670">
        <f>VLOOKUP(Table1[[#This Row],[STATE_CODE]],Sheet2!$A$4:$B3122,2,FALSE)</f>
        <v>46297565031.639999</v>
      </c>
      <c r="F2670">
        <f>Table1[[#This Row],[VMT_TOTAL]]/Table1[[#This Row],[State 2008 Total]]</f>
        <v>4.4388335425319947E-3</v>
      </c>
    </row>
    <row r="2671" spans="1:6" x14ac:dyDescent="0.35">
      <c r="A2671">
        <v>2008</v>
      </c>
      <c r="B2671">
        <v>51</v>
      </c>
      <c r="C2671">
        <v>133</v>
      </c>
      <c r="D2671">
        <v>7441241.1600000001</v>
      </c>
      <c r="E2671">
        <f>VLOOKUP(Table1[[#This Row],[STATE_CODE]],Sheet2!$A$4:$B3123,2,FALSE)</f>
        <v>46297565031.639999</v>
      </c>
      <c r="F2671">
        <f>Table1[[#This Row],[VMT_TOTAL]]/Table1[[#This Row],[State 2008 Total]]</f>
        <v>1.6072640439976956E-4</v>
      </c>
    </row>
    <row r="2672" spans="1:6" x14ac:dyDescent="0.35">
      <c r="A2672">
        <v>2008</v>
      </c>
      <c r="B2672">
        <v>51</v>
      </c>
      <c r="C2672">
        <v>135</v>
      </c>
      <c r="D2672">
        <v>102921289.90000001</v>
      </c>
      <c r="E2672">
        <f>VLOOKUP(Table1[[#This Row],[STATE_CODE]],Sheet2!$A$4:$B3124,2,FALSE)</f>
        <v>46297565031.639999</v>
      </c>
      <c r="F2672">
        <f>Table1[[#This Row],[VMT_TOTAL]]/Table1[[#This Row],[State 2008 Total]]</f>
        <v>2.2230389401616058E-3</v>
      </c>
    </row>
    <row r="2673" spans="1:6" x14ac:dyDescent="0.35">
      <c r="A2673">
        <v>2008</v>
      </c>
      <c r="B2673">
        <v>51</v>
      </c>
      <c r="C2673">
        <v>139</v>
      </c>
      <c r="D2673">
        <v>37861905.780000001</v>
      </c>
      <c r="E2673">
        <f>VLOOKUP(Table1[[#This Row],[STATE_CODE]],Sheet2!$A$4:$B3125,2,FALSE)</f>
        <v>46297565031.639999</v>
      </c>
      <c r="F2673">
        <f>Table1[[#This Row],[VMT_TOTAL]]/Table1[[#This Row],[State 2008 Total]]</f>
        <v>8.1779475344167618E-4</v>
      </c>
    </row>
    <row r="2674" spans="1:6" x14ac:dyDescent="0.35">
      <c r="A2674">
        <v>2008</v>
      </c>
      <c r="B2674">
        <v>51</v>
      </c>
      <c r="C2674">
        <v>143</v>
      </c>
      <c r="D2674">
        <v>288333171.25999999</v>
      </c>
      <c r="E2674">
        <f>VLOOKUP(Table1[[#This Row],[STATE_CODE]],Sheet2!$A$4:$B3126,2,FALSE)</f>
        <v>46297565031.639999</v>
      </c>
      <c r="F2674">
        <f>Table1[[#This Row],[VMT_TOTAL]]/Table1[[#This Row],[State 2008 Total]]</f>
        <v>6.2278258276207742E-3</v>
      </c>
    </row>
    <row r="2675" spans="1:6" x14ac:dyDescent="0.35">
      <c r="A2675">
        <v>2008</v>
      </c>
      <c r="B2675">
        <v>51</v>
      </c>
      <c r="C2675">
        <v>145</v>
      </c>
      <c r="D2675">
        <v>47858994.479999997</v>
      </c>
      <c r="E2675">
        <f>VLOOKUP(Table1[[#This Row],[STATE_CODE]],Sheet2!$A$4:$B3127,2,FALSE)</f>
        <v>46297565031.639999</v>
      </c>
      <c r="F2675">
        <f>Table1[[#This Row],[VMT_TOTAL]]/Table1[[#This Row],[State 2008 Total]]</f>
        <v>1.0337259518355428E-3</v>
      </c>
    </row>
    <row r="2676" spans="1:6" x14ac:dyDescent="0.35">
      <c r="A2676">
        <v>2008</v>
      </c>
      <c r="B2676">
        <v>51</v>
      </c>
      <c r="C2676">
        <v>147</v>
      </c>
      <c r="D2676">
        <v>128921402.84</v>
      </c>
      <c r="E2676">
        <f>VLOOKUP(Table1[[#This Row],[STATE_CODE]],Sheet2!$A$4:$B3128,2,FALSE)</f>
        <v>46297565031.639999</v>
      </c>
      <c r="F2676">
        <f>Table1[[#This Row],[VMT_TOTAL]]/Table1[[#This Row],[State 2008 Total]]</f>
        <v>2.7846259895503022E-3</v>
      </c>
    </row>
    <row r="2677" spans="1:6" x14ac:dyDescent="0.35">
      <c r="A2677">
        <v>2008</v>
      </c>
      <c r="B2677">
        <v>51</v>
      </c>
      <c r="C2677">
        <v>149</v>
      </c>
      <c r="D2677">
        <v>341132221.53999901</v>
      </c>
      <c r="E2677">
        <f>VLOOKUP(Table1[[#This Row],[STATE_CODE]],Sheet2!$A$4:$B3129,2,FALSE)</f>
        <v>46297565031.639999</v>
      </c>
      <c r="F2677">
        <f>Table1[[#This Row],[VMT_TOTAL]]/Table1[[#This Row],[State 2008 Total]]</f>
        <v>7.3682540605940604E-3</v>
      </c>
    </row>
    <row r="2678" spans="1:6" x14ac:dyDescent="0.35">
      <c r="A2678">
        <v>2008</v>
      </c>
      <c r="B2678">
        <v>51</v>
      </c>
      <c r="C2678">
        <v>153</v>
      </c>
      <c r="D2678">
        <v>1750220992.9400001</v>
      </c>
      <c r="E2678">
        <f>VLOOKUP(Table1[[#This Row],[STATE_CODE]],Sheet2!$A$4:$B3130,2,FALSE)</f>
        <v>46297565031.639999</v>
      </c>
      <c r="F2678">
        <f>Table1[[#This Row],[VMT_TOTAL]]/Table1[[#This Row],[State 2008 Total]]</f>
        <v>3.7803737448046992E-2</v>
      </c>
    </row>
    <row r="2679" spans="1:6" x14ac:dyDescent="0.35">
      <c r="A2679">
        <v>2008</v>
      </c>
      <c r="B2679">
        <v>51</v>
      </c>
      <c r="C2679">
        <v>155</v>
      </c>
      <c r="D2679">
        <v>284773850.57999998</v>
      </c>
      <c r="E2679">
        <f>VLOOKUP(Table1[[#This Row],[STATE_CODE]],Sheet2!$A$4:$B3131,2,FALSE)</f>
        <v>46297565031.639999</v>
      </c>
      <c r="F2679">
        <f>Table1[[#This Row],[VMT_TOTAL]]/Table1[[#This Row],[State 2008 Total]]</f>
        <v>6.1509466077834555E-3</v>
      </c>
    </row>
    <row r="2680" spans="1:6" x14ac:dyDescent="0.35">
      <c r="A2680">
        <v>2008</v>
      </c>
      <c r="B2680">
        <v>51</v>
      </c>
      <c r="C2680">
        <v>157</v>
      </c>
      <c r="D2680">
        <v>43107655.68</v>
      </c>
      <c r="E2680">
        <f>VLOOKUP(Table1[[#This Row],[STATE_CODE]],Sheet2!$A$4:$B3132,2,FALSE)</f>
        <v>46297565031.639999</v>
      </c>
      <c r="F2680">
        <f>Table1[[#This Row],[VMT_TOTAL]]/Table1[[#This Row],[State 2008 Total]]</f>
        <v>9.3109984619147899E-4</v>
      </c>
    </row>
    <row r="2681" spans="1:6" x14ac:dyDescent="0.35">
      <c r="A2681">
        <v>2008</v>
      </c>
      <c r="B2681">
        <v>51</v>
      </c>
      <c r="C2681">
        <v>159</v>
      </c>
      <c r="D2681">
        <v>57712040.219999999</v>
      </c>
      <c r="E2681">
        <f>VLOOKUP(Table1[[#This Row],[STATE_CODE]],Sheet2!$A$4:$B3133,2,FALSE)</f>
        <v>46297565031.639999</v>
      </c>
      <c r="F2681">
        <f>Table1[[#This Row],[VMT_TOTAL]]/Table1[[#This Row],[State 2008 Total]]</f>
        <v>1.2465459075560298E-3</v>
      </c>
    </row>
    <row r="2682" spans="1:6" x14ac:dyDescent="0.35">
      <c r="A2682">
        <v>2008</v>
      </c>
      <c r="B2682">
        <v>51</v>
      </c>
      <c r="C2682">
        <v>161</v>
      </c>
      <c r="D2682">
        <v>556148108.03999996</v>
      </c>
      <c r="E2682">
        <f>VLOOKUP(Table1[[#This Row],[STATE_CODE]],Sheet2!$A$4:$B3134,2,FALSE)</f>
        <v>46297565031.639999</v>
      </c>
      <c r="F2682">
        <f>Table1[[#This Row],[VMT_TOTAL]]/Table1[[#This Row],[State 2008 Total]]</f>
        <v>1.201246993572827E-2</v>
      </c>
    </row>
    <row r="2683" spans="1:6" x14ac:dyDescent="0.35">
      <c r="A2683">
        <v>2008</v>
      </c>
      <c r="B2683">
        <v>51</v>
      </c>
      <c r="C2683">
        <v>163</v>
      </c>
      <c r="D2683">
        <v>478944071.80000001</v>
      </c>
      <c r="E2683">
        <f>VLOOKUP(Table1[[#This Row],[STATE_CODE]],Sheet2!$A$4:$B3135,2,FALSE)</f>
        <v>46297565031.639999</v>
      </c>
      <c r="F2683">
        <f>Table1[[#This Row],[VMT_TOTAL]]/Table1[[#This Row],[State 2008 Total]]</f>
        <v>1.0344908451938825E-2</v>
      </c>
    </row>
    <row r="2684" spans="1:6" x14ac:dyDescent="0.35">
      <c r="A2684">
        <v>2008</v>
      </c>
      <c r="B2684">
        <v>51</v>
      </c>
      <c r="C2684">
        <v>165</v>
      </c>
      <c r="D2684">
        <v>485174782.56</v>
      </c>
      <c r="E2684">
        <f>VLOOKUP(Table1[[#This Row],[STATE_CODE]],Sheet2!$A$4:$B3136,2,FALSE)</f>
        <v>46297565031.639999</v>
      </c>
      <c r="F2684">
        <f>Table1[[#This Row],[VMT_TOTAL]]/Table1[[#This Row],[State 2008 Total]]</f>
        <v>1.0479488116241728E-2</v>
      </c>
    </row>
    <row r="2685" spans="1:6" x14ac:dyDescent="0.35">
      <c r="A2685">
        <v>2008</v>
      </c>
      <c r="B2685">
        <v>51</v>
      </c>
      <c r="C2685">
        <v>167</v>
      </c>
      <c r="D2685">
        <v>158324902.19999999</v>
      </c>
      <c r="E2685">
        <f>VLOOKUP(Table1[[#This Row],[STATE_CODE]],Sheet2!$A$4:$B3137,2,FALSE)</f>
        <v>46297565031.639999</v>
      </c>
      <c r="F2685">
        <f>Table1[[#This Row],[VMT_TOTAL]]/Table1[[#This Row],[State 2008 Total]]</f>
        <v>3.4197241710616946E-3</v>
      </c>
    </row>
    <row r="2686" spans="1:6" x14ac:dyDescent="0.35">
      <c r="A2686">
        <v>2008</v>
      </c>
      <c r="B2686">
        <v>51</v>
      </c>
      <c r="C2686">
        <v>169</v>
      </c>
      <c r="D2686">
        <v>140444894.519999</v>
      </c>
      <c r="E2686">
        <f>VLOOKUP(Table1[[#This Row],[STATE_CODE]],Sheet2!$A$4:$B3138,2,FALSE)</f>
        <v>46297565031.639999</v>
      </c>
      <c r="F2686">
        <f>Table1[[#This Row],[VMT_TOTAL]]/Table1[[#This Row],[State 2008 Total]]</f>
        <v>3.0335265887961541E-3</v>
      </c>
    </row>
    <row r="2687" spans="1:6" x14ac:dyDescent="0.35">
      <c r="A2687">
        <v>2008</v>
      </c>
      <c r="B2687">
        <v>51</v>
      </c>
      <c r="C2687">
        <v>171</v>
      </c>
      <c r="D2687">
        <v>540879056.62</v>
      </c>
      <c r="E2687">
        <f>VLOOKUP(Table1[[#This Row],[STATE_CODE]],Sheet2!$A$4:$B3139,2,FALSE)</f>
        <v>46297565031.639999</v>
      </c>
      <c r="F2687">
        <f>Table1[[#This Row],[VMT_TOTAL]]/Table1[[#This Row],[State 2008 Total]]</f>
        <v>1.1682667463188624E-2</v>
      </c>
    </row>
    <row r="2688" spans="1:6" x14ac:dyDescent="0.35">
      <c r="A2688">
        <v>2008</v>
      </c>
      <c r="B2688">
        <v>51</v>
      </c>
      <c r="C2688">
        <v>173</v>
      </c>
      <c r="D2688">
        <v>226086087.34</v>
      </c>
      <c r="E2688">
        <f>VLOOKUP(Table1[[#This Row],[STATE_CODE]],Sheet2!$A$4:$B3140,2,FALSE)</f>
        <v>46297565031.639999</v>
      </c>
      <c r="F2688">
        <f>Table1[[#This Row],[VMT_TOTAL]]/Table1[[#This Row],[State 2008 Total]]</f>
        <v>4.8833256605502161E-3</v>
      </c>
    </row>
    <row r="2689" spans="1:6" x14ac:dyDescent="0.35">
      <c r="A2689">
        <v>2008</v>
      </c>
      <c r="B2689">
        <v>51</v>
      </c>
      <c r="C2689">
        <v>175</v>
      </c>
      <c r="D2689">
        <v>252333012.40000001</v>
      </c>
      <c r="E2689">
        <f>VLOOKUP(Table1[[#This Row],[STATE_CODE]],Sheet2!$A$4:$B3141,2,FALSE)</f>
        <v>46297565031.639999</v>
      </c>
      <c r="F2689">
        <f>Table1[[#This Row],[VMT_TOTAL]]/Table1[[#This Row],[State 2008 Total]]</f>
        <v>5.4502437056366633E-3</v>
      </c>
    </row>
    <row r="2690" spans="1:6" x14ac:dyDescent="0.35">
      <c r="A2690">
        <v>2008</v>
      </c>
      <c r="B2690">
        <v>51</v>
      </c>
      <c r="C2690">
        <v>177</v>
      </c>
      <c r="D2690">
        <v>612512053.20000005</v>
      </c>
      <c r="E2690">
        <f>VLOOKUP(Table1[[#This Row],[STATE_CODE]],Sheet2!$A$4:$B3142,2,FALSE)</f>
        <v>46297565031.639999</v>
      </c>
      <c r="F2690">
        <f>Table1[[#This Row],[VMT_TOTAL]]/Table1[[#This Row],[State 2008 Total]]</f>
        <v>1.322989778795939E-2</v>
      </c>
    </row>
    <row r="2691" spans="1:6" x14ac:dyDescent="0.35">
      <c r="A2691">
        <v>2008</v>
      </c>
      <c r="B2691">
        <v>51</v>
      </c>
      <c r="C2691">
        <v>179</v>
      </c>
      <c r="D2691">
        <v>1036386066.74</v>
      </c>
      <c r="E2691">
        <f>VLOOKUP(Table1[[#This Row],[STATE_CODE]],Sheet2!$A$4:$B3143,2,FALSE)</f>
        <v>46297565031.639999</v>
      </c>
      <c r="F2691">
        <f>Table1[[#This Row],[VMT_TOTAL]]/Table1[[#This Row],[State 2008 Total]]</f>
        <v>2.2385325578823171E-2</v>
      </c>
    </row>
    <row r="2692" spans="1:6" x14ac:dyDescent="0.35">
      <c r="A2692">
        <v>2008</v>
      </c>
      <c r="B2692">
        <v>51</v>
      </c>
      <c r="C2692">
        <v>183</v>
      </c>
      <c r="D2692">
        <v>266530225.58000001</v>
      </c>
      <c r="E2692">
        <f>VLOOKUP(Table1[[#This Row],[STATE_CODE]],Sheet2!$A$4:$B3144,2,FALSE)</f>
        <v>46297565031.639999</v>
      </c>
      <c r="F2692">
        <f>Table1[[#This Row],[VMT_TOTAL]]/Table1[[#This Row],[State 2008 Total]]</f>
        <v>5.7568951066400975E-3</v>
      </c>
    </row>
    <row r="2693" spans="1:6" x14ac:dyDescent="0.35">
      <c r="A2693">
        <v>2008</v>
      </c>
      <c r="B2693">
        <v>51</v>
      </c>
      <c r="C2693">
        <v>185</v>
      </c>
      <c r="D2693">
        <v>221781700.41999999</v>
      </c>
      <c r="E2693">
        <f>VLOOKUP(Table1[[#This Row],[STATE_CODE]],Sheet2!$A$4:$B3145,2,FALSE)</f>
        <v>46297565031.639999</v>
      </c>
      <c r="F2693">
        <f>Table1[[#This Row],[VMT_TOTAL]]/Table1[[#This Row],[State 2008 Total]]</f>
        <v>4.7903534509521877E-3</v>
      </c>
    </row>
    <row r="2694" spans="1:6" x14ac:dyDescent="0.35">
      <c r="A2694">
        <v>2008</v>
      </c>
      <c r="B2694">
        <v>51</v>
      </c>
      <c r="C2694">
        <v>187</v>
      </c>
      <c r="D2694">
        <v>222442162.019999</v>
      </c>
      <c r="E2694">
        <f>VLOOKUP(Table1[[#This Row],[STATE_CODE]],Sheet2!$A$4:$B3146,2,FALSE)</f>
        <v>46297565031.639999</v>
      </c>
      <c r="F2694">
        <f>Table1[[#This Row],[VMT_TOTAL]]/Table1[[#This Row],[State 2008 Total]]</f>
        <v>4.8046190305684727E-3</v>
      </c>
    </row>
    <row r="2695" spans="1:6" x14ac:dyDescent="0.35">
      <c r="A2695">
        <v>2008</v>
      </c>
      <c r="B2695">
        <v>51</v>
      </c>
      <c r="C2695">
        <v>191</v>
      </c>
      <c r="D2695">
        <v>417836206.69999999</v>
      </c>
      <c r="E2695">
        <f>VLOOKUP(Table1[[#This Row],[STATE_CODE]],Sheet2!$A$4:$B3147,2,FALSE)</f>
        <v>46297565031.639999</v>
      </c>
      <c r="F2695">
        <f>Table1[[#This Row],[VMT_TOTAL]]/Table1[[#This Row],[State 2008 Total]]</f>
        <v>9.0250147370482346E-3</v>
      </c>
    </row>
    <row r="2696" spans="1:6" x14ac:dyDescent="0.35">
      <c r="A2696">
        <v>2008</v>
      </c>
      <c r="B2696">
        <v>51</v>
      </c>
      <c r="C2696">
        <v>195</v>
      </c>
      <c r="D2696">
        <v>196356017.06</v>
      </c>
      <c r="E2696">
        <f>VLOOKUP(Table1[[#This Row],[STATE_CODE]],Sheet2!$A$4:$B3148,2,FALSE)</f>
        <v>46297565031.639999</v>
      </c>
      <c r="F2696">
        <f>Table1[[#This Row],[VMT_TOTAL]]/Table1[[#This Row],[State 2008 Total]]</f>
        <v>4.2411737404722963E-3</v>
      </c>
    </row>
    <row r="2697" spans="1:6" x14ac:dyDescent="0.35">
      <c r="A2697">
        <v>2008</v>
      </c>
      <c r="B2697">
        <v>51</v>
      </c>
      <c r="C2697">
        <v>197</v>
      </c>
      <c r="D2697">
        <v>519347210.68000001</v>
      </c>
      <c r="E2697">
        <f>VLOOKUP(Table1[[#This Row],[STATE_CODE]],Sheet2!$A$4:$B3149,2,FALSE)</f>
        <v>46297565031.639999</v>
      </c>
      <c r="F2697">
        <f>Table1[[#This Row],[VMT_TOTAL]]/Table1[[#This Row],[State 2008 Total]]</f>
        <v>1.1217592336121249E-2</v>
      </c>
    </row>
    <row r="2698" spans="1:6" x14ac:dyDescent="0.35">
      <c r="A2698">
        <v>2008</v>
      </c>
      <c r="B2698">
        <v>51</v>
      </c>
      <c r="C2698">
        <v>199</v>
      </c>
      <c r="D2698">
        <v>499756541.01999998</v>
      </c>
      <c r="E2698">
        <f>VLOOKUP(Table1[[#This Row],[STATE_CODE]],Sheet2!$A$4:$B3150,2,FALSE)</f>
        <v>46297565031.639999</v>
      </c>
      <c r="F2698">
        <f>Table1[[#This Row],[VMT_TOTAL]]/Table1[[#This Row],[State 2008 Total]]</f>
        <v>1.0794445467671221E-2</v>
      </c>
    </row>
    <row r="2699" spans="1:6" x14ac:dyDescent="0.35">
      <c r="A2699">
        <v>2008</v>
      </c>
      <c r="B2699">
        <v>51</v>
      </c>
      <c r="C2699">
        <v>510</v>
      </c>
      <c r="D2699">
        <v>463548625.799999</v>
      </c>
      <c r="E2699">
        <f>VLOOKUP(Table1[[#This Row],[STATE_CODE]],Sheet2!$A$4:$B3151,2,FALSE)</f>
        <v>46297565031.639999</v>
      </c>
      <c r="F2699">
        <f>Table1[[#This Row],[VMT_TOTAL]]/Table1[[#This Row],[State 2008 Total]]</f>
        <v>1.001237593128726E-2</v>
      </c>
    </row>
    <row r="2700" spans="1:6" x14ac:dyDescent="0.35">
      <c r="A2700">
        <v>2008</v>
      </c>
      <c r="B2700">
        <v>51</v>
      </c>
      <c r="C2700">
        <v>515</v>
      </c>
      <c r="D2700">
        <v>44055427.32</v>
      </c>
      <c r="E2700">
        <f>VLOOKUP(Table1[[#This Row],[STATE_CODE]],Sheet2!$A$4:$B3152,2,FALSE)</f>
        <v>46297565031.639999</v>
      </c>
      <c r="F2700">
        <f>Table1[[#This Row],[VMT_TOTAL]]/Table1[[#This Row],[State 2008 Total]]</f>
        <v>9.5157115260580745E-4</v>
      </c>
    </row>
    <row r="2701" spans="1:6" x14ac:dyDescent="0.35">
      <c r="A2701">
        <v>2008</v>
      </c>
      <c r="B2701">
        <v>51</v>
      </c>
      <c r="C2701">
        <v>520</v>
      </c>
      <c r="D2701">
        <v>156770686.88</v>
      </c>
      <c r="E2701">
        <f>VLOOKUP(Table1[[#This Row],[STATE_CODE]],Sheet2!$A$4:$B3153,2,FALSE)</f>
        <v>46297565031.639999</v>
      </c>
      <c r="F2701">
        <f>Table1[[#This Row],[VMT_TOTAL]]/Table1[[#This Row],[State 2008 Total]]</f>
        <v>3.3861540401285053E-3</v>
      </c>
    </row>
    <row r="2702" spans="1:6" x14ac:dyDescent="0.35">
      <c r="A2702">
        <v>2008</v>
      </c>
      <c r="B2702">
        <v>51</v>
      </c>
      <c r="C2702">
        <v>530</v>
      </c>
      <c r="D2702">
        <v>10956510.119999999</v>
      </c>
      <c r="E2702">
        <f>VLOOKUP(Table1[[#This Row],[STATE_CODE]],Sheet2!$A$4:$B3154,2,FALSE)</f>
        <v>46297565031.639999</v>
      </c>
      <c r="F2702">
        <f>Table1[[#This Row],[VMT_TOTAL]]/Table1[[#This Row],[State 2008 Total]]</f>
        <v>2.3665413316039974E-4</v>
      </c>
    </row>
    <row r="2703" spans="1:6" x14ac:dyDescent="0.35">
      <c r="A2703">
        <v>2008</v>
      </c>
      <c r="B2703">
        <v>51</v>
      </c>
      <c r="C2703">
        <v>540</v>
      </c>
      <c r="D2703">
        <v>109475914.31999999</v>
      </c>
      <c r="E2703">
        <f>VLOOKUP(Table1[[#This Row],[STATE_CODE]],Sheet2!$A$4:$B3155,2,FALSE)</f>
        <v>46297565031.639999</v>
      </c>
      <c r="F2703">
        <f>Table1[[#This Row],[VMT_TOTAL]]/Table1[[#This Row],[State 2008 Total]]</f>
        <v>2.3646149477879359E-3</v>
      </c>
    </row>
    <row r="2704" spans="1:6" x14ac:dyDescent="0.35">
      <c r="A2704">
        <v>2008</v>
      </c>
      <c r="B2704">
        <v>51</v>
      </c>
      <c r="C2704">
        <v>550</v>
      </c>
      <c r="D2704">
        <v>1247192053</v>
      </c>
      <c r="E2704">
        <f>VLOOKUP(Table1[[#This Row],[STATE_CODE]],Sheet2!$A$4:$B3156,2,FALSE)</f>
        <v>46297565031.639999</v>
      </c>
      <c r="F2704">
        <f>Table1[[#This Row],[VMT_TOTAL]]/Table1[[#This Row],[State 2008 Total]]</f>
        <v>2.6938610100718307E-2</v>
      </c>
    </row>
    <row r="2705" spans="1:6" x14ac:dyDescent="0.35">
      <c r="A2705">
        <v>2008</v>
      </c>
      <c r="B2705">
        <v>51</v>
      </c>
      <c r="C2705">
        <v>560</v>
      </c>
      <c r="D2705">
        <v>7024875.9000000004</v>
      </c>
      <c r="E2705">
        <f>VLOOKUP(Table1[[#This Row],[STATE_CODE]],Sheet2!$A$4:$B3157,2,FALSE)</f>
        <v>46297565031.639999</v>
      </c>
      <c r="F2705">
        <f>Table1[[#This Row],[VMT_TOTAL]]/Table1[[#This Row],[State 2008 Total]]</f>
        <v>1.5173316124075128E-4</v>
      </c>
    </row>
    <row r="2706" spans="1:6" x14ac:dyDescent="0.35">
      <c r="A2706">
        <v>2008</v>
      </c>
      <c r="B2706">
        <v>51</v>
      </c>
      <c r="C2706">
        <v>570</v>
      </c>
      <c r="D2706">
        <v>161149265.66</v>
      </c>
      <c r="E2706">
        <f>VLOOKUP(Table1[[#This Row],[STATE_CODE]],Sheet2!$A$4:$B3158,2,FALSE)</f>
        <v>46297565031.639999</v>
      </c>
      <c r="F2706">
        <f>Table1[[#This Row],[VMT_TOTAL]]/Table1[[#This Row],[State 2008 Total]]</f>
        <v>3.4807287499865219E-3</v>
      </c>
    </row>
    <row r="2707" spans="1:6" x14ac:dyDescent="0.35">
      <c r="A2707">
        <v>2008</v>
      </c>
      <c r="B2707">
        <v>51</v>
      </c>
      <c r="C2707">
        <v>580</v>
      </c>
      <c r="D2707">
        <v>16392246.960000001</v>
      </c>
      <c r="E2707">
        <f>VLOOKUP(Table1[[#This Row],[STATE_CODE]],Sheet2!$A$4:$B3159,2,FALSE)</f>
        <v>46297565031.639999</v>
      </c>
      <c r="F2707">
        <f>Table1[[#This Row],[VMT_TOTAL]]/Table1[[#This Row],[State 2008 Total]]</f>
        <v>3.5406283135619448E-4</v>
      </c>
    </row>
    <row r="2708" spans="1:6" x14ac:dyDescent="0.35">
      <c r="A2708">
        <v>2008</v>
      </c>
      <c r="B2708">
        <v>51</v>
      </c>
      <c r="C2708">
        <v>590</v>
      </c>
      <c r="D2708">
        <v>239199900.25999999</v>
      </c>
      <c r="E2708">
        <f>VLOOKUP(Table1[[#This Row],[STATE_CODE]],Sheet2!$A$4:$B3160,2,FALSE)</f>
        <v>46297565031.639999</v>
      </c>
      <c r="F2708">
        <f>Table1[[#This Row],[VMT_TOTAL]]/Table1[[#This Row],[State 2008 Total]]</f>
        <v>5.1665762572292847E-3</v>
      </c>
    </row>
    <row r="2709" spans="1:6" x14ac:dyDescent="0.35">
      <c r="A2709">
        <v>2008</v>
      </c>
      <c r="B2709">
        <v>51</v>
      </c>
      <c r="C2709">
        <v>595</v>
      </c>
      <c r="D2709">
        <v>42721573.259999998</v>
      </c>
      <c r="E2709">
        <f>VLOOKUP(Table1[[#This Row],[STATE_CODE]],Sheet2!$A$4:$B3161,2,FALSE)</f>
        <v>46297565031.639999</v>
      </c>
      <c r="F2709">
        <f>Table1[[#This Row],[VMT_TOTAL]]/Table1[[#This Row],[State 2008 Total]]</f>
        <v>9.2276069445129238E-4</v>
      </c>
    </row>
    <row r="2710" spans="1:6" x14ac:dyDescent="0.35">
      <c r="A2710">
        <v>2008</v>
      </c>
      <c r="B2710">
        <v>51</v>
      </c>
      <c r="C2710">
        <v>600</v>
      </c>
      <c r="D2710">
        <v>123654644.5</v>
      </c>
      <c r="E2710">
        <f>VLOOKUP(Table1[[#This Row],[STATE_CODE]],Sheet2!$A$4:$B3162,2,FALSE)</f>
        <v>46297565031.639999</v>
      </c>
      <c r="F2710">
        <f>Table1[[#This Row],[VMT_TOTAL]]/Table1[[#This Row],[State 2008 Total]]</f>
        <v>2.6708671269319189E-3</v>
      </c>
    </row>
    <row r="2711" spans="1:6" x14ac:dyDescent="0.35">
      <c r="A2711">
        <v>2008</v>
      </c>
      <c r="B2711">
        <v>51</v>
      </c>
      <c r="C2711">
        <v>610</v>
      </c>
      <c r="D2711">
        <v>32639422.5</v>
      </c>
      <c r="E2711">
        <f>VLOOKUP(Table1[[#This Row],[STATE_CODE]],Sheet2!$A$4:$B3163,2,FALSE)</f>
        <v>46297565031.639999</v>
      </c>
      <c r="F2711">
        <f>Table1[[#This Row],[VMT_TOTAL]]/Table1[[#This Row],[State 2008 Total]]</f>
        <v>7.0499220591178056E-4</v>
      </c>
    </row>
    <row r="2712" spans="1:6" x14ac:dyDescent="0.35">
      <c r="A2712">
        <v>2008</v>
      </c>
      <c r="B2712">
        <v>51</v>
      </c>
      <c r="C2712">
        <v>620</v>
      </c>
      <c r="D2712">
        <v>3703085.52</v>
      </c>
      <c r="E2712">
        <f>VLOOKUP(Table1[[#This Row],[STATE_CODE]],Sheet2!$A$4:$B3164,2,FALSE)</f>
        <v>46297565031.639999</v>
      </c>
      <c r="F2712">
        <f>Table1[[#This Row],[VMT_TOTAL]]/Table1[[#This Row],[State 2008 Total]]</f>
        <v>7.9984455283324115E-5</v>
      </c>
    </row>
    <row r="2713" spans="1:6" x14ac:dyDescent="0.35">
      <c r="A2713">
        <v>2008</v>
      </c>
      <c r="B2713">
        <v>51</v>
      </c>
      <c r="C2713">
        <v>630</v>
      </c>
      <c r="D2713">
        <v>241055864.24000001</v>
      </c>
      <c r="E2713">
        <f>VLOOKUP(Table1[[#This Row],[STATE_CODE]],Sheet2!$A$4:$B3165,2,FALSE)</f>
        <v>46297565031.639999</v>
      </c>
      <c r="F2713">
        <f>Table1[[#This Row],[VMT_TOTAL]]/Table1[[#This Row],[State 2008 Total]]</f>
        <v>5.206663980605917E-3</v>
      </c>
    </row>
    <row r="2714" spans="1:6" x14ac:dyDescent="0.35">
      <c r="A2714">
        <v>2008</v>
      </c>
      <c r="B2714">
        <v>51</v>
      </c>
      <c r="C2714">
        <v>640</v>
      </c>
      <c r="D2714">
        <v>32707077.600000001</v>
      </c>
      <c r="E2714">
        <f>VLOOKUP(Table1[[#This Row],[STATE_CODE]],Sheet2!$A$4:$B3166,2,FALSE)</f>
        <v>46297565031.639999</v>
      </c>
      <c r="F2714">
        <f>Table1[[#This Row],[VMT_TOTAL]]/Table1[[#This Row],[State 2008 Total]]</f>
        <v>7.0645351602503965E-4</v>
      </c>
    </row>
    <row r="2715" spans="1:6" x14ac:dyDescent="0.35">
      <c r="A2715">
        <v>2008</v>
      </c>
      <c r="B2715">
        <v>51</v>
      </c>
      <c r="C2715">
        <v>650</v>
      </c>
      <c r="D2715">
        <v>752293598.25999999</v>
      </c>
      <c r="E2715">
        <f>VLOOKUP(Table1[[#This Row],[STATE_CODE]],Sheet2!$A$4:$B3167,2,FALSE)</f>
        <v>46297565031.639999</v>
      </c>
      <c r="F2715">
        <f>Table1[[#This Row],[VMT_TOTAL]]/Table1[[#This Row],[State 2008 Total]]</f>
        <v>1.6249096421072654E-2</v>
      </c>
    </row>
    <row r="2716" spans="1:6" x14ac:dyDescent="0.35">
      <c r="A2716">
        <v>2008</v>
      </c>
      <c r="B2716">
        <v>51</v>
      </c>
      <c r="C2716">
        <v>660</v>
      </c>
      <c r="D2716">
        <v>171640428.69999999</v>
      </c>
      <c r="E2716">
        <f>VLOOKUP(Table1[[#This Row],[STATE_CODE]],Sheet2!$A$4:$B3168,2,FALSE)</f>
        <v>46297565031.639999</v>
      </c>
      <c r="F2716">
        <f>Table1[[#This Row],[VMT_TOTAL]]/Table1[[#This Row],[State 2008 Total]]</f>
        <v>3.7073316616694639E-3</v>
      </c>
    </row>
    <row r="2717" spans="1:6" x14ac:dyDescent="0.35">
      <c r="A2717">
        <v>2008</v>
      </c>
      <c r="B2717">
        <v>51</v>
      </c>
      <c r="C2717">
        <v>670</v>
      </c>
      <c r="D2717">
        <v>81625506.659999996</v>
      </c>
      <c r="E2717">
        <f>VLOOKUP(Table1[[#This Row],[STATE_CODE]],Sheet2!$A$4:$B3169,2,FALSE)</f>
        <v>46297565031.639999</v>
      </c>
      <c r="F2717">
        <f>Table1[[#This Row],[VMT_TOTAL]]/Table1[[#This Row],[State 2008 Total]]</f>
        <v>1.7630626276828316E-3</v>
      </c>
    </row>
    <row r="2718" spans="1:6" x14ac:dyDescent="0.35">
      <c r="A2718">
        <v>2008</v>
      </c>
      <c r="B2718">
        <v>51</v>
      </c>
      <c r="C2718">
        <v>678</v>
      </c>
      <c r="D2718">
        <v>12219748.140000001</v>
      </c>
      <c r="E2718">
        <f>VLOOKUP(Table1[[#This Row],[STATE_CODE]],Sheet2!$A$4:$B3170,2,FALSE)</f>
        <v>46297565031.639999</v>
      </c>
      <c r="F2718">
        <f>Table1[[#This Row],[VMT_TOTAL]]/Table1[[#This Row],[State 2008 Total]]</f>
        <v>2.6393932665031003E-4</v>
      </c>
    </row>
    <row r="2719" spans="1:6" x14ac:dyDescent="0.35">
      <c r="A2719">
        <v>2008</v>
      </c>
      <c r="B2719">
        <v>51</v>
      </c>
      <c r="C2719">
        <v>680</v>
      </c>
      <c r="D2719">
        <v>343122141.5</v>
      </c>
      <c r="E2719">
        <f>VLOOKUP(Table1[[#This Row],[STATE_CODE]],Sheet2!$A$4:$B3171,2,FALSE)</f>
        <v>46297565031.639999</v>
      </c>
      <c r="F2719">
        <f>Table1[[#This Row],[VMT_TOTAL]]/Table1[[#This Row],[State 2008 Total]]</f>
        <v>7.411235153846828E-3</v>
      </c>
    </row>
    <row r="2720" spans="1:6" x14ac:dyDescent="0.35">
      <c r="A2720">
        <v>2008</v>
      </c>
      <c r="B2720">
        <v>51</v>
      </c>
      <c r="C2720">
        <v>683</v>
      </c>
      <c r="D2720">
        <v>59158702.799999997</v>
      </c>
      <c r="E2720">
        <f>VLOOKUP(Table1[[#This Row],[STATE_CODE]],Sheet2!$A$4:$B3172,2,FALSE)</f>
        <v>46297565031.639999</v>
      </c>
      <c r="F2720">
        <f>Table1[[#This Row],[VMT_TOTAL]]/Table1[[#This Row],[State 2008 Total]]</f>
        <v>1.2777929629683685E-3</v>
      </c>
    </row>
    <row r="2721" spans="1:6" x14ac:dyDescent="0.35">
      <c r="A2721">
        <v>2008</v>
      </c>
      <c r="B2721">
        <v>51</v>
      </c>
      <c r="C2721">
        <v>685</v>
      </c>
      <c r="D2721">
        <v>5156083.5599999996</v>
      </c>
      <c r="E2721">
        <f>VLOOKUP(Table1[[#This Row],[STATE_CODE]],Sheet2!$A$4:$B3173,2,FALSE)</f>
        <v>46297565031.639999</v>
      </c>
      <c r="F2721">
        <f>Table1[[#This Row],[VMT_TOTAL]]/Table1[[#This Row],[State 2008 Total]]</f>
        <v>1.1136835288154582E-4</v>
      </c>
    </row>
    <row r="2722" spans="1:6" x14ac:dyDescent="0.35">
      <c r="A2722">
        <v>2008</v>
      </c>
      <c r="B2722">
        <v>51</v>
      </c>
      <c r="C2722">
        <v>690</v>
      </c>
      <c r="D2722">
        <v>40348923.359999999</v>
      </c>
      <c r="E2722">
        <f>VLOOKUP(Table1[[#This Row],[STATE_CODE]],Sheet2!$A$4:$B3174,2,FALSE)</f>
        <v>46297565031.639999</v>
      </c>
      <c r="F2722">
        <f>Table1[[#This Row],[VMT_TOTAL]]/Table1[[#This Row],[State 2008 Total]]</f>
        <v>8.7151286104194322E-4</v>
      </c>
    </row>
    <row r="2723" spans="1:6" x14ac:dyDescent="0.35">
      <c r="A2723">
        <v>2008</v>
      </c>
      <c r="B2723">
        <v>51</v>
      </c>
      <c r="C2723">
        <v>700</v>
      </c>
      <c r="D2723">
        <v>903862085.67999995</v>
      </c>
      <c r="E2723">
        <f>VLOOKUP(Table1[[#This Row],[STATE_CODE]],Sheet2!$A$4:$B3175,2,FALSE)</f>
        <v>46297565031.639999</v>
      </c>
      <c r="F2723">
        <f>Table1[[#This Row],[VMT_TOTAL]]/Table1[[#This Row],[State 2008 Total]]</f>
        <v>1.9522886032176764E-2</v>
      </c>
    </row>
    <row r="2724" spans="1:6" x14ac:dyDescent="0.35">
      <c r="A2724">
        <v>2008</v>
      </c>
      <c r="B2724">
        <v>51</v>
      </c>
      <c r="C2724">
        <v>710</v>
      </c>
      <c r="D2724">
        <v>1583415207.6399901</v>
      </c>
      <c r="E2724">
        <f>VLOOKUP(Table1[[#This Row],[STATE_CODE]],Sheet2!$A$4:$B3176,2,FALSE)</f>
        <v>46297565031.639999</v>
      </c>
      <c r="F2724">
        <f>Table1[[#This Row],[VMT_TOTAL]]/Table1[[#This Row],[State 2008 Total]]</f>
        <v>3.4200831222071307E-2</v>
      </c>
    </row>
    <row r="2725" spans="1:6" x14ac:dyDescent="0.35">
      <c r="A2725">
        <v>2008</v>
      </c>
      <c r="B2725">
        <v>51</v>
      </c>
      <c r="C2725">
        <v>720</v>
      </c>
      <c r="D2725">
        <v>26616731.460000001</v>
      </c>
      <c r="E2725">
        <f>VLOOKUP(Table1[[#This Row],[STATE_CODE]],Sheet2!$A$4:$B3177,2,FALSE)</f>
        <v>46297565031.639999</v>
      </c>
      <c r="F2725">
        <f>Table1[[#This Row],[VMT_TOTAL]]/Table1[[#This Row],[State 2008 Total]]</f>
        <v>5.7490564442881577E-4</v>
      </c>
    </row>
    <row r="2726" spans="1:6" x14ac:dyDescent="0.35">
      <c r="A2726">
        <v>2008</v>
      </c>
      <c r="B2726">
        <v>51</v>
      </c>
      <c r="C2726">
        <v>730</v>
      </c>
      <c r="D2726">
        <v>249448562.68000001</v>
      </c>
      <c r="E2726">
        <f>VLOOKUP(Table1[[#This Row],[STATE_CODE]],Sheet2!$A$4:$B3178,2,FALSE)</f>
        <v>46297565031.639999</v>
      </c>
      <c r="F2726">
        <f>Table1[[#This Row],[VMT_TOTAL]]/Table1[[#This Row],[State 2008 Total]]</f>
        <v>5.3879412990623923E-3</v>
      </c>
    </row>
    <row r="2727" spans="1:6" x14ac:dyDescent="0.35">
      <c r="A2727">
        <v>2008</v>
      </c>
      <c r="B2727">
        <v>51</v>
      </c>
      <c r="C2727">
        <v>740</v>
      </c>
      <c r="D2727">
        <v>357562353.18000001</v>
      </c>
      <c r="E2727">
        <f>VLOOKUP(Table1[[#This Row],[STATE_CODE]],Sheet2!$A$4:$B3179,2,FALSE)</f>
        <v>46297565031.639999</v>
      </c>
      <c r="F2727">
        <f>Table1[[#This Row],[VMT_TOTAL]]/Table1[[#This Row],[State 2008 Total]]</f>
        <v>7.7231351786133896E-3</v>
      </c>
    </row>
    <row r="2728" spans="1:6" x14ac:dyDescent="0.35">
      <c r="A2728">
        <v>2008</v>
      </c>
      <c r="B2728">
        <v>51</v>
      </c>
      <c r="C2728">
        <v>750</v>
      </c>
      <c r="D2728">
        <v>31418402.579999998</v>
      </c>
      <c r="E2728">
        <f>VLOOKUP(Table1[[#This Row],[STATE_CODE]],Sheet2!$A$4:$B3180,2,FALSE)</f>
        <v>46297565031.639999</v>
      </c>
      <c r="F2728">
        <f>Table1[[#This Row],[VMT_TOTAL]]/Table1[[#This Row],[State 2008 Total]]</f>
        <v>6.7861889839192398E-4</v>
      </c>
    </row>
    <row r="2729" spans="1:6" x14ac:dyDescent="0.35">
      <c r="A2729">
        <v>2008</v>
      </c>
      <c r="B2729">
        <v>51</v>
      </c>
      <c r="C2729">
        <v>760</v>
      </c>
      <c r="D2729">
        <v>1185137415.4000001</v>
      </c>
      <c r="E2729">
        <f>VLOOKUP(Table1[[#This Row],[STATE_CODE]],Sheet2!$A$4:$B3181,2,FALSE)</f>
        <v>46297565031.639999</v>
      </c>
      <c r="F2729">
        <f>Table1[[#This Row],[VMT_TOTAL]]/Table1[[#This Row],[State 2008 Total]]</f>
        <v>2.5598266660245974E-2</v>
      </c>
    </row>
    <row r="2730" spans="1:6" x14ac:dyDescent="0.35">
      <c r="A2730">
        <v>2008</v>
      </c>
      <c r="B2730">
        <v>51</v>
      </c>
      <c r="C2730">
        <v>770</v>
      </c>
      <c r="D2730">
        <v>398598503.69999999</v>
      </c>
      <c r="E2730">
        <f>VLOOKUP(Table1[[#This Row],[STATE_CODE]],Sheet2!$A$4:$B3182,2,FALSE)</f>
        <v>46297565031.639999</v>
      </c>
      <c r="F2730">
        <f>Table1[[#This Row],[VMT_TOTAL]]/Table1[[#This Row],[State 2008 Total]]</f>
        <v>8.6094917395244368E-3</v>
      </c>
    </row>
    <row r="2731" spans="1:6" x14ac:dyDescent="0.35">
      <c r="A2731">
        <v>2008</v>
      </c>
      <c r="B2731">
        <v>51</v>
      </c>
      <c r="C2731">
        <v>775</v>
      </c>
      <c r="D2731">
        <v>81495536.399999902</v>
      </c>
      <c r="E2731">
        <f>VLOOKUP(Table1[[#This Row],[STATE_CODE]],Sheet2!$A$4:$B3183,2,FALSE)</f>
        <v>46297565031.639999</v>
      </c>
      <c r="F2731">
        <f>Table1[[#This Row],[VMT_TOTAL]]/Table1[[#This Row],[State 2008 Total]]</f>
        <v>1.7602553469994681E-3</v>
      </c>
    </row>
    <row r="2732" spans="1:6" x14ac:dyDescent="0.35">
      <c r="A2732">
        <v>2008</v>
      </c>
      <c r="B2732">
        <v>51</v>
      </c>
      <c r="C2732">
        <v>780</v>
      </c>
      <c r="D2732">
        <v>29339112.66</v>
      </c>
      <c r="E2732">
        <f>VLOOKUP(Table1[[#This Row],[STATE_CODE]],Sheet2!$A$4:$B3184,2,FALSE)</f>
        <v>46297565031.639999</v>
      </c>
      <c r="F2732">
        <f>Table1[[#This Row],[VMT_TOTAL]]/Table1[[#This Row],[State 2008 Total]]</f>
        <v>6.337074669034861E-4</v>
      </c>
    </row>
    <row r="2733" spans="1:6" x14ac:dyDescent="0.35">
      <c r="A2733">
        <v>2008</v>
      </c>
      <c r="B2733">
        <v>51</v>
      </c>
      <c r="C2733">
        <v>790</v>
      </c>
      <c r="D2733">
        <v>31538823.899999999</v>
      </c>
      <c r="E2733">
        <f>VLOOKUP(Table1[[#This Row],[STATE_CODE]],Sheet2!$A$4:$B3185,2,FALSE)</f>
        <v>46297565031.639999</v>
      </c>
      <c r="F2733">
        <f>Table1[[#This Row],[VMT_TOTAL]]/Table1[[#This Row],[State 2008 Total]]</f>
        <v>6.8121992762354129E-4</v>
      </c>
    </row>
    <row r="2734" spans="1:6" x14ac:dyDescent="0.35">
      <c r="A2734">
        <v>2008</v>
      </c>
      <c r="B2734">
        <v>51</v>
      </c>
      <c r="C2734">
        <v>800</v>
      </c>
      <c r="D2734">
        <v>701497831</v>
      </c>
      <c r="E2734">
        <f>VLOOKUP(Table1[[#This Row],[STATE_CODE]],Sheet2!$A$4:$B3186,2,FALSE)</f>
        <v>46297565031.639999</v>
      </c>
      <c r="F2734">
        <f>Table1[[#This Row],[VMT_TOTAL]]/Table1[[#This Row],[State 2008 Total]]</f>
        <v>1.5151937915538165E-2</v>
      </c>
    </row>
    <row r="2735" spans="1:6" x14ac:dyDescent="0.35">
      <c r="A2735">
        <v>2008</v>
      </c>
      <c r="B2735">
        <v>51</v>
      </c>
      <c r="C2735">
        <v>810</v>
      </c>
      <c r="D2735">
        <v>1162313325.96</v>
      </c>
      <c r="E2735">
        <f>VLOOKUP(Table1[[#This Row],[STATE_CODE]],Sheet2!$A$4:$B3187,2,FALSE)</f>
        <v>46297565031.639999</v>
      </c>
      <c r="F2735">
        <f>Table1[[#This Row],[VMT_TOTAL]]/Table1[[#This Row],[State 2008 Total]]</f>
        <v>2.5105279838489758E-2</v>
      </c>
    </row>
    <row r="2736" spans="1:6" x14ac:dyDescent="0.35">
      <c r="A2736">
        <v>2008</v>
      </c>
      <c r="B2736">
        <v>51</v>
      </c>
      <c r="C2736">
        <v>820</v>
      </c>
      <c r="D2736">
        <v>82911436.680000007</v>
      </c>
      <c r="E2736">
        <f>VLOOKUP(Table1[[#This Row],[STATE_CODE]],Sheet2!$A$4:$B3188,2,FALSE)</f>
        <v>46297565031.639999</v>
      </c>
      <c r="F2736">
        <f>Table1[[#This Row],[VMT_TOTAL]]/Table1[[#This Row],[State 2008 Total]]</f>
        <v>1.7908379549407814E-3</v>
      </c>
    </row>
    <row r="2737" spans="1:6" x14ac:dyDescent="0.35">
      <c r="A2737">
        <v>2008</v>
      </c>
      <c r="B2737">
        <v>51</v>
      </c>
      <c r="C2737">
        <v>830</v>
      </c>
      <c r="D2737">
        <v>30311962.6199999</v>
      </c>
      <c r="E2737">
        <f>VLOOKUP(Table1[[#This Row],[STATE_CODE]],Sheet2!$A$4:$B3189,2,FALSE)</f>
        <v>46297565031.639999</v>
      </c>
      <c r="F2737">
        <f>Table1[[#This Row],[VMT_TOTAL]]/Table1[[#This Row],[State 2008 Total]]</f>
        <v>6.5472045018532936E-4</v>
      </c>
    </row>
    <row r="2738" spans="1:6" x14ac:dyDescent="0.35">
      <c r="A2738">
        <v>2008</v>
      </c>
      <c r="B2738">
        <v>51</v>
      </c>
      <c r="C2738">
        <v>840</v>
      </c>
      <c r="D2738">
        <v>27142483.140000001</v>
      </c>
      <c r="E2738">
        <f>VLOOKUP(Table1[[#This Row],[STATE_CODE]],Sheet2!$A$4:$B3190,2,FALSE)</f>
        <v>46297565031.639999</v>
      </c>
      <c r="F2738">
        <f>Table1[[#This Row],[VMT_TOTAL]]/Table1[[#This Row],[State 2008 Total]]</f>
        <v>5.8626156951128387E-4</v>
      </c>
    </row>
    <row r="2739" spans="1:6" x14ac:dyDescent="0.35">
      <c r="A2739">
        <v>2008</v>
      </c>
      <c r="B2739">
        <v>53</v>
      </c>
      <c r="C2739">
        <v>1</v>
      </c>
      <c r="D2739">
        <v>354809809.88</v>
      </c>
      <c r="E2739">
        <f>VLOOKUP(Table1[[#This Row],[STATE_CODE]],Sheet2!$A$4:$B3191,2,FALSE)</f>
        <v>32819968323.209999</v>
      </c>
      <c r="F2739">
        <f>Table1[[#This Row],[VMT_TOTAL]]/Table1[[#This Row],[State 2008 Total]]</f>
        <v>1.0810790747445101E-2</v>
      </c>
    </row>
    <row r="2740" spans="1:6" x14ac:dyDescent="0.35">
      <c r="A2740">
        <v>2008</v>
      </c>
      <c r="B2740">
        <v>53</v>
      </c>
      <c r="C2740">
        <v>3</v>
      </c>
      <c r="D2740">
        <v>26761938.300000001</v>
      </c>
      <c r="E2740">
        <f>VLOOKUP(Table1[[#This Row],[STATE_CODE]],Sheet2!$A$4:$B3192,2,FALSE)</f>
        <v>32819968323.209999</v>
      </c>
      <c r="F2740">
        <f>Table1[[#This Row],[VMT_TOTAL]]/Table1[[#This Row],[State 2008 Total]]</f>
        <v>8.1541633545923289E-4</v>
      </c>
    </row>
    <row r="2741" spans="1:6" x14ac:dyDescent="0.35">
      <c r="A2741">
        <v>2008</v>
      </c>
      <c r="B2741">
        <v>53</v>
      </c>
      <c r="C2741">
        <v>5</v>
      </c>
      <c r="D2741">
        <v>730929633.05999994</v>
      </c>
      <c r="E2741">
        <f>VLOOKUP(Table1[[#This Row],[STATE_CODE]],Sheet2!$A$4:$B3193,2,FALSE)</f>
        <v>32819968323.209999</v>
      </c>
      <c r="F2741">
        <f>Table1[[#This Row],[VMT_TOTAL]]/Table1[[#This Row],[State 2008 Total]]</f>
        <v>2.2270881734614376E-2</v>
      </c>
    </row>
    <row r="2742" spans="1:6" x14ac:dyDescent="0.35">
      <c r="A2742">
        <v>2008</v>
      </c>
      <c r="B2742">
        <v>53</v>
      </c>
      <c r="C2742">
        <v>7</v>
      </c>
      <c r="D2742">
        <v>297710534.19999999</v>
      </c>
      <c r="E2742">
        <f>VLOOKUP(Table1[[#This Row],[STATE_CODE]],Sheet2!$A$4:$B3194,2,FALSE)</f>
        <v>32819968323.209999</v>
      </c>
      <c r="F2742">
        <f>Table1[[#This Row],[VMT_TOTAL]]/Table1[[#This Row],[State 2008 Total]]</f>
        <v>9.071018328480885E-3</v>
      </c>
    </row>
    <row r="2743" spans="1:6" x14ac:dyDescent="0.35">
      <c r="A2743">
        <v>2008</v>
      </c>
      <c r="B2743">
        <v>53</v>
      </c>
      <c r="C2743">
        <v>9</v>
      </c>
      <c r="D2743">
        <v>250261649.97999999</v>
      </c>
      <c r="E2743">
        <f>VLOOKUP(Table1[[#This Row],[STATE_CODE]],Sheet2!$A$4:$B3195,2,FALSE)</f>
        <v>32819968323.209999</v>
      </c>
      <c r="F2743">
        <f>Table1[[#This Row],[VMT_TOTAL]]/Table1[[#This Row],[State 2008 Total]]</f>
        <v>7.6252861524859277E-3</v>
      </c>
    </row>
    <row r="2744" spans="1:6" x14ac:dyDescent="0.35">
      <c r="A2744">
        <v>2008</v>
      </c>
      <c r="B2744">
        <v>53</v>
      </c>
      <c r="C2744">
        <v>11</v>
      </c>
      <c r="D2744">
        <v>1723972476.54</v>
      </c>
      <c r="E2744">
        <f>VLOOKUP(Table1[[#This Row],[STATE_CODE]],Sheet2!$A$4:$B3196,2,FALSE)</f>
        <v>32819968323.209999</v>
      </c>
      <c r="F2744">
        <f>Table1[[#This Row],[VMT_TOTAL]]/Table1[[#This Row],[State 2008 Total]]</f>
        <v>5.2528157844711307E-2</v>
      </c>
    </row>
    <row r="2745" spans="1:6" x14ac:dyDescent="0.35">
      <c r="A2745">
        <v>2008</v>
      </c>
      <c r="B2745">
        <v>53</v>
      </c>
      <c r="C2745">
        <v>13</v>
      </c>
      <c r="D2745">
        <v>28848072.420000002</v>
      </c>
      <c r="E2745">
        <f>VLOOKUP(Table1[[#This Row],[STATE_CODE]],Sheet2!$A$4:$B3197,2,FALSE)</f>
        <v>32819968323.209999</v>
      </c>
      <c r="F2745">
        <f>Table1[[#This Row],[VMT_TOTAL]]/Table1[[#This Row],[State 2008 Total]]</f>
        <v>8.7897928894705519E-4</v>
      </c>
    </row>
    <row r="2746" spans="1:6" x14ac:dyDescent="0.35">
      <c r="A2746">
        <v>2008</v>
      </c>
      <c r="B2746">
        <v>53</v>
      </c>
      <c r="C2746">
        <v>15</v>
      </c>
      <c r="D2746">
        <v>820319023.67999995</v>
      </c>
      <c r="E2746">
        <f>VLOOKUP(Table1[[#This Row],[STATE_CODE]],Sheet2!$A$4:$B3198,2,FALSE)</f>
        <v>32819968323.209999</v>
      </c>
      <c r="F2746">
        <f>Table1[[#This Row],[VMT_TOTAL]]/Table1[[#This Row],[State 2008 Total]]</f>
        <v>2.4994509915473546E-2</v>
      </c>
    </row>
    <row r="2747" spans="1:6" x14ac:dyDescent="0.35">
      <c r="A2747">
        <v>2008</v>
      </c>
      <c r="B2747">
        <v>53</v>
      </c>
      <c r="C2747">
        <v>17</v>
      </c>
      <c r="D2747">
        <v>206469922.709999</v>
      </c>
      <c r="E2747">
        <f>VLOOKUP(Table1[[#This Row],[STATE_CODE]],Sheet2!$A$4:$B3199,2,FALSE)</f>
        <v>32819968323.209999</v>
      </c>
      <c r="F2747">
        <f>Table1[[#This Row],[VMT_TOTAL]]/Table1[[#This Row],[State 2008 Total]]</f>
        <v>6.2909848259660034E-3</v>
      </c>
    </row>
    <row r="2748" spans="1:6" x14ac:dyDescent="0.35">
      <c r="A2748">
        <v>2008</v>
      </c>
      <c r="B2748">
        <v>53</v>
      </c>
      <c r="C2748">
        <v>19</v>
      </c>
      <c r="D2748">
        <v>11297435.460000001</v>
      </c>
      <c r="E2748">
        <f>VLOOKUP(Table1[[#This Row],[STATE_CODE]],Sheet2!$A$4:$B3200,2,FALSE)</f>
        <v>32819968323.209999</v>
      </c>
      <c r="F2748">
        <f>Table1[[#This Row],[VMT_TOTAL]]/Table1[[#This Row],[State 2008 Total]]</f>
        <v>3.442244474078469E-4</v>
      </c>
    </row>
    <row r="2749" spans="1:6" x14ac:dyDescent="0.35">
      <c r="A2749">
        <v>2008</v>
      </c>
      <c r="B2749">
        <v>53</v>
      </c>
      <c r="C2749">
        <v>21</v>
      </c>
      <c r="D2749">
        <v>405062085.68000001</v>
      </c>
      <c r="E2749">
        <f>VLOOKUP(Table1[[#This Row],[STATE_CODE]],Sheet2!$A$4:$B3201,2,FALSE)</f>
        <v>32819968323.209999</v>
      </c>
      <c r="F2749">
        <f>Table1[[#This Row],[VMT_TOTAL]]/Table1[[#This Row],[State 2008 Total]]</f>
        <v>1.2341940177728435E-2</v>
      </c>
    </row>
    <row r="2750" spans="1:6" x14ac:dyDescent="0.35">
      <c r="A2750">
        <v>2008</v>
      </c>
      <c r="B2750">
        <v>53</v>
      </c>
      <c r="C2750">
        <v>23</v>
      </c>
      <c r="D2750">
        <v>28172619.420000002</v>
      </c>
      <c r="E2750">
        <f>VLOOKUP(Table1[[#This Row],[STATE_CODE]],Sheet2!$A$4:$B3202,2,FALSE)</f>
        <v>32819968323.209999</v>
      </c>
      <c r="F2750">
        <f>Table1[[#This Row],[VMT_TOTAL]]/Table1[[#This Row],[State 2008 Total]]</f>
        <v>8.58398738918848E-4</v>
      </c>
    </row>
    <row r="2751" spans="1:6" x14ac:dyDescent="0.35">
      <c r="A2751">
        <v>2008</v>
      </c>
      <c r="B2751">
        <v>53</v>
      </c>
      <c r="C2751">
        <v>25</v>
      </c>
      <c r="D2751">
        <v>456403496.95999998</v>
      </c>
      <c r="E2751">
        <f>VLOOKUP(Table1[[#This Row],[STATE_CODE]],Sheet2!$A$4:$B3203,2,FALSE)</f>
        <v>32819968323.209999</v>
      </c>
      <c r="F2751">
        <f>Table1[[#This Row],[VMT_TOTAL]]/Table1[[#This Row],[State 2008 Total]]</f>
        <v>1.3906274755214658E-2</v>
      </c>
    </row>
    <row r="2752" spans="1:6" x14ac:dyDescent="0.35">
      <c r="A2752">
        <v>2008</v>
      </c>
      <c r="B2752">
        <v>53</v>
      </c>
      <c r="C2752">
        <v>27</v>
      </c>
      <c r="D2752">
        <v>346770660.10000002</v>
      </c>
      <c r="E2752">
        <f>VLOOKUP(Table1[[#This Row],[STATE_CODE]],Sheet2!$A$4:$B3204,2,FALSE)</f>
        <v>32819968323.209999</v>
      </c>
      <c r="F2752">
        <f>Table1[[#This Row],[VMT_TOTAL]]/Table1[[#This Row],[State 2008 Total]]</f>
        <v>1.0565843838879235E-2</v>
      </c>
    </row>
    <row r="2753" spans="1:6" x14ac:dyDescent="0.35">
      <c r="A2753">
        <v>2008</v>
      </c>
      <c r="B2753">
        <v>53</v>
      </c>
      <c r="C2753">
        <v>29</v>
      </c>
      <c r="D2753">
        <v>185636462.66</v>
      </c>
      <c r="E2753">
        <f>VLOOKUP(Table1[[#This Row],[STATE_CODE]],Sheet2!$A$4:$B3205,2,FALSE)</f>
        <v>32819968323.209999</v>
      </c>
      <c r="F2753">
        <f>Table1[[#This Row],[VMT_TOTAL]]/Table1[[#This Row],[State 2008 Total]]</f>
        <v>5.656204808970504E-3</v>
      </c>
    </row>
    <row r="2754" spans="1:6" x14ac:dyDescent="0.35">
      <c r="A2754">
        <v>2008</v>
      </c>
      <c r="B2754">
        <v>53</v>
      </c>
      <c r="C2754">
        <v>31</v>
      </c>
      <c r="D2754">
        <v>162954037.27999899</v>
      </c>
      <c r="E2754">
        <f>VLOOKUP(Table1[[#This Row],[STATE_CODE]],Sheet2!$A$4:$B3206,2,FALSE)</f>
        <v>32819968323.209999</v>
      </c>
      <c r="F2754">
        <f>Table1[[#This Row],[VMT_TOTAL]]/Table1[[#This Row],[State 2008 Total]]</f>
        <v>4.9650881949437863E-3</v>
      </c>
    </row>
    <row r="2755" spans="1:6" x14ac:dyDescent="0.35">
      <c r="A2755">
        <v>2008</v>
      </c>
      <c r="B2755">
        <v>53</v>
      </c>
      <c r="C2755">
        <v>33</v>
      </c>
      <c r="D2755">
        <v>10254860867.6</v>
      </c>
      <c r="E2755">
        <f>VLOOKUP(Table1[[#This Row],[STATE_CODE]],Sheet2!$A$4:$B3207,2,FALSE)</f>
        <v>32819968323.209999</v>
      </c>
      <c r="F2755">
        <f>Table1[[#This Row],[VMT_TOTAL]]/Table1[[#This Row],[State 2008 Total]]</f>
        <v>0.31245797578506046</v>
      </c>
    </row>
    <row r="2756" spans="1:6" x14ac:dyDescent="0.35">
      <c r="A2756">
        <v>2008</v>
      </c>
      <c r="B2756">
        <v>53</v>
      </c>
      <c r="C2756">
        <v>35</v>
      </c>
      <c r="D2756">
        <v>928036898</v>
      </c>
      <c r="E2756">
        <f>VLOOKUP(Table1[[#This Row],[STATE_CODE]],Sheet2!$A$4:$B3208,2,FALSE)</f>
        <v>32819968323.209999</v>
      </c>
      <c r="F2756">
        <f>Table1[[#This Row],[VMT_TOTAL]]/Table1[[#This Row],[State 2008 Total]]</f>
        <v>2.8276593348924725E-2</v>
      </c>
    </row>
    <row r="2757" spans="1:6" x14ac:dyDescent="0.35">
      <c r="A2757">
        <v>2008</v>
      </c>
      <c r="B2757">
        <v>53</v>
      </c>
      <c r="C2757">
        <v>37</v>
      </c>
      <c r="D2757">
        <v>856672336.77999997</v>
      </c>
      <c r="E2757">
        <f>VLOOKUP(Table1[[#This Row],[STATE_CODE]],Sheet2!$A$4:$B3209,2,FALSE)</f>
        <v>32819968323.209999</v>
      </c>
      <c r="F2757">
        <f>Table1[[#This Row],[VMT_TOTAL]]/Table1[[#This Row],[State 2008 Total]]</f>
        <v>2.6102168300210352E-2</v>
      </c>
    </row>
    <row r="2758" spans="1:6" x14ac:dyDescent="0.35">
      <c r="A2758">
        <v>2008</v>
      </c>
      <c r="B2758">
        <v>53</v>
      </c>
      <c r="C2758">
        <v>39</v>
      </c>
      <c r="D2758">
        <v>105261179.09999999</v>
      </c>
      <c r="E2758">
        <f>VLOOKUP(Table1[[#This Row],[STATE_CODE]],Sheet2!$A$4:$B3210,2,FALSE)</f>
        <v>32819968323.209999</v>
      </c>
      <c r="F2758">
        <f>Table1[[#This Row],[VMT_TOTAL]]/Table1[[#This Row],[State 2008 Total]]</f>
        <v>3.2072297591329542E-3</v>
      </c>
    </row>
    <row r="2759" spans="1:6" x14ac:dyDescent="0.35">
      <c r="A2759">
        <v>2008</v>
      </c>
      <c r="B2759">
        <v>53</v>
      </c>
      <c r="C2759">
        <v>41</v>
      </c>
      <c r="D2759">
        <v>700831643.58000004</v>
      </c>
      <c r="E2759">
        <f>VLOOKUP(Table1[[#This Row],[STATE_CODE]],Sheet2!$A$4:$B3211,2,FALSE)</f>
        <v>32819968323.209999</v>
      </c>
      <c r="F2759">
        <f>Table1[[#This Row],[VMT_TOTAL]]/Table1[[#This Row],[State 2008 Total]]</f>
        <v>2.135381840342539E-2</v>
      </c>
    </row>
    <row r="2760" spans="1:6" x14ac:dyDescent="0.35">
      <c r="A2760">
        <v>2008</v>
      </c>
      <c r="B2760">
        <v>53</v>
      </c>
      <c r="C2760">
        <v>43</v>
      </c>
      <c r="D2760">
        <v>152483710.56</v>
      </c>
      <c r="E2760">
        <f>VLOOKUP(Table1[[#This Row],[STATE_CODE]],Sheet2!$A$4:$B3212,2,FALSE)</f>
        <v>32819968323.209999</v>
      </c>
      <c r="F2760">
        <f>Table1[[#This Row],[VMT_TOTAL]]/Table1[[#This Row],[State 2008 Total]]</f>
        <v>4.6460651350527004E-3</v>
      </c>
    </row>
    <row r="2761" spans="1:6" x14ac:dyDescent="0.35">
      <c r="A2761">
        <v>2008</v>
      </c>
      <c r="B2761">
        <v>53</v>
      </c>
      <c r="C2761">
        <v>45</v>
      </c>
      <c r="D2761">
        <v>258795035.13999999</v>
      </c>
      <c r="E2761">
        <f>VLOOKUP(Table1[[#This Row],[STATE_CODE]],Sheet2!$A$4:$B3213,2,FALSE)</f>
        <v>32819968323.209999</v>
      </c>
      <c r="F2761">
        <f>Table1[[#This Row],[VMT_TOTAL]]/Table1[[#This Row],[State 2008 Total]]</f>
        <v>7.8852920451170077E-3</v>
      </c>
    </row>
    <row r="2762" spans="1:6" x14ac:dyDescent="0.35">
      <c r="A2762">
        <v>2008</v>
      </c>
      <c r="B2762">
        <v>53</v>
      </c>
      <c r="C2762">
        <v>47</v>
      </c>
      <c r="D2762">
        <v>133962075.59999999</v>
      </c>
      <c r="E2762">
        <f>VLOOKUP(Table1[[#This Row],[STATE_CODE]],Sheet2!$A$4:$B3214,2,FALSE)</f>
        <v>32819968323.209999</v>
      </c>
      <c r="F2762">
        <f>Table1[[#This Row],[VMT_TOTAL]]/Table1[[#This Row],[State 2008 Total]]</f>
        <v>4.0817247073716145E-3</v>
      </c>
    </row>
    <row r="2763" spans="1:6" x14ac:dyDescent="0.35">
      <c r="A2763">
        <v>2008</v>
      </c>
      <c r="B2763">
        <v>53</v>
      </c>
      <c r="C2763">
        <v>49</v>
      </c>
      <c r="D2763">
        <v>68930075.640000001</v>
      </c>
      <c r="E2763">
        <f>VLOOKUP(Table1[[#This Row],[STATE_CODE]],Sheet2!$A$4:$B3215,2,FALSE)</f>
        <v>32819968323.209999</v>
      </c>
      <c r="F2763">
        <f>Table1[[#This Row],[VMT_TOTAL]]/Table1[[#This Row],[State 2008 Total]]</f>
        <v>2.1002480855916378E-3</v>
      </c>
    </row>
    <row r="2764" spans="1:6" x14ac:dyDescent="0.35">
      <c r="A2764">
        <v>2008</v>
      </c>
      <c r="B2764">
        <v>53</v>
      </c>
      <c r="C2764">
        <v>51</v>
      </c>
      <c r="D2764">
        <v>37694932.920000002</v>
      </c>
      <c r="E2764">
        <f>VLOOKUP(Table1[[#This Row],[STATE_CODE]],Sheet2!$A$4:$B3216,2,FALSE)</f>
        <v>32819968323.209999</v>
      </c>
      <c r="F2764">
        <f>Table1[[#This Row],[VMT_TOTAL]]/Table1[[#This Row],[State 2008 Total]]</f>
        <v>1.1485365418022805E-3</v>
      </c>
    </row>
    <row r="2765" spans="1:6" x14ac:dyDescent="0.35">
      <c r="A2765">
        <v>2008</v>
      </c>
      <c r="B2765">
        <v>53</v>
      </c>
      <c r="C2765">
        <v>53</v>
      </c>
      <c r="D2765">
        <v>3647371180</v>
      </c>
      <c r="E2765">
        <f>VLOOKUP(Table1[[#This Row],[STATE_CODE]],Sheet2!$A$4:$B3217,2,FALSE)</f>
        <v>32819968323.209999</v>
      </c>
      <c r="F2765">
        <f>Table1[[#This Row],[VMT_TOTAL]]/Table1[[#This Row],[State 2008 Total]]</f>
        <v>0.11113268434877223</v>
      </c>
    </row>
    <row r="2766" spans="1:6" x14ac:dyDescent="0.35">
      <c r="A2766">
        <v>2008</v>
      </c>
      <c r="B2766">
        <v>53</v>
      </c>
      <c r="C2766">
        <v>57</v>
      </c>
      <c r="D2766">
        <v>696681402.53999996</v>
      </c>
      <c r="E2766">
        <f>VLOOKUP(Table1[[#This Row],[STATE_CODE]],Sheet2!$A$4:$B3218,2,FALSE)</f>
        <v>32819968323.209999</v>
      </c>
      <c r="F2766">
        <f>Table1[[#This Row],[VMT_TOTAL]]/Table1[[#This Row],[State 2008 Total]]</f>
        <v>2.1227363648834263E-2</v>
      </c>
    </row>
    <row r="2767" spans="1:6" x14ac:dyDescent="0.35">
      <c r="A2767">
        <v>2008</v>
      </c>
      <c r="B2767">
        <v>53</v>
      </c>
      <c r="C2767">
        <v>59</v>
      </c>
      <c r="D2767">
        <v>60988450.259999998</v>
      </c>
      <c r="E2767">
        <f>VLOOKUP(Table1[[#This Row],[STATE_CODE]],Sheet2!$A$4:$B3219,2,FALSE)</f>
        <v>32819968323.209999</v>
      </c>
      <c r="F2767">
        <f>Table1[[#This Row],[VMT_TOTAL]]/Table1[[#This Row],[State 2008 Total]]</f>
        <v>1.8582726728858386E-3</v>
      </c>
    </row>
    <row r="2768" spans="1:6" x14ac:dyDescent="0.35">
      <c r="A2768">
        <v>2008</v>
      </c>
      <c r="B2768">
        <v>53</v>
      </c>
      <c r="C2768">
        <v>61</v>
      </c>
      <c r="D2768">
        <v>3341393316.1999998</v>
      </c>
      <c r="E2768">
        <f>VLOOKUP(Table1[[#This Row],[STATE_CODE]],Sheet2!$A$4:$B3220,2,FALSE)</f>
        <v>32819968323.209999</v>
      </c>
      <c r="F2768">
        <f>Table1[[#This Row],[VMT_TOTAL]]/Table1[[#This Row],[State 2008 Total]]</f>
        <v>0.10180976664249232</v>
      </c>
    </row>
    <row r="2769" spans="1:6" x14ac:dyDescent="0.35">
      <c r="A2769">
        <v>2008</v>
      </c>
      <c r="B2769">
        <v>53</v>
      </c>
      <c r="C2769">
        <v>63</v>
      </c>
      <c r="D2769">
        <v>2126632292.72</v>
      </c>
      <c r="E2769">
        <f>VLOOKUP(Table1[[#This Row],[STATE_CODE]],Sheet2!$A$4:$B3221,2,FALSE)</f>
        <v>32819968323.209999</v>
      </c>
      <c r="F2769">
        <f>Table1[[#This Row],[VMT_TOTAL]]/Table1[[#This Row],[State 2008 Total]]</f>
        <v>6.4796902659289404E-2</v>
      </c>
    </row>
    <row r="2770" spans="1:6" x14ac:dyDescent="0.35">
      <c r="A2770">
        <v>2008</v>
      </c>
      <c r="B2770">
        <v>53</v>
      </c>
      <c r="C2770">
        <v>65</v>
      </c>
      <c r="D2770">
        <v>147912934.19999999</v>
      </c>
      <c r="E2770">
        <f>VLOOKUP(Table1[[#This Row],[STATE_CODE]],Sheet2!$A$4:$B3222,2,FALSE)</f>
        <v>32819968323.209999</v>
      </c>
      <c r="F2770">
        <f>Table1[[#This Row],[VMT_TOTAL]]/Table1[[#This Row],[State 2008 Total]]</f>
        <v>4.5067969823541004E-3</v>
      </c>
    </row>
    <row r="2771" spans="1:6" x14ac:dyDescent="0.35">
      <c r="A2771">
        <v>2008</v>
      </c>
      <c r="B2771">
        <v>53</v>
      </c>
      <c r="C2771">
        <v>67</v>
      </c>
      <c r="D2771">
        <v>1319660823</v>
      </c>
      <c r="E2771">
        <f>VLOOKUP(Table1[[#This Row],[STATE_CODE]],Sheet2!$A$4:$B3223,2,FALSE)</f>
        <v>32819968323.209999</v>
      </c>
      <c r="F2771">
        <f>Table1[[#This Row],[VMT_TOTAL]]/Table1[[#This Row],[State 2008 Total]]</f>
        <v>4.0209082775584132E-2</v>
      </c>
    </row>
    <row r="2772" spans="1:6" x14ac:dyDescent="0.35">
      <c r="A2772">
        <v>2008</v>
      </c>
      <c r="B2772">
        <v>53</v>
      </c>
      <c r="C2772">
        <v>69</v>
      </c>
      <c r="D2772">
        <v>27999973.559999999</v>
      </c>
      <c r="E2772">
        <f>VLOOKUP(Table1[[#This Row],[STATE_CODE]],Sheet2!$A$4:$B3224,2,FALSE)</f>
        <v>32819968323.209999</v>
      </c>
      <c r="F2772">
        <f>Table1[[#This Row],[VMT_TOTAL]]/Table1[[#This Row],[State 2008 Total]]</f>
        <v>8.531383481012886E-4</v>
      </c>
    </row>
    <row r="2773" spans="1:6" x14ac:dyDescent="0.35">
      <c r="A2773">
        <v>2008</v>
      </c>
      <c r="B2773">
        <v>53</v>
      </c>
      <c r="C2773">
        <v>71</v>
      </c>
      <c r="D2773">
        <v>229474201.63999999</v>
      </c>
      <c r="E2773">
        <f>VLOOKUP(Table1[[#This Row],[STATE_CODE]],Sheet2!$A$4:$B3225,2,FALSE)</f>
        <v>32819968323.209999</v>
      </c>
      <c r="F2773">
        <f>Table1[[#This Row],[VMT_TOTAL]]/Table1[[#This Row],[State 2008 Total]]</f>
        <v>6.9919080780378997E-3</v>
      </c>
    </row>
    <row r="2774" spans="1:6" x14ac:dyDescent="0.35">
      <c r="A2774">
        <v>2008</v>
      </c>
      <c r="B2774">
        <v>53</v>
      </c>
      <c r="C2774">
        <v>73</v>
      </c>
      <c r="D2774">
        <v>658360677.32000005</v>
      </c>
      <c r="E2774">
        <f>VLOOKUP(Table1[[#This Row],[STATE_CODE]],Sheet2!$A$4:$B3226,2,FALSE)</f>
        <v>32819968323.209999</v>
      </c>
      <c r="F2774">
        <f>Table1[[#This Row],[VMT_TOTAL]]/Table1[[#This Row],[State 2008 Total]]</f>
        <v>2.0059759681559871E-2</v>
      </c>
    </row>
    <row r="2775" spans="1:6" x14ac:dyDescent="0.35">
      <c r="A2775">
        <v>2008</v>
      </c>
      <c r="B2775">
        <v>53</v>
      </c>
      <c r="C2775">
        <v>75</v>
      </c>
      <c r="D2775">
        <v>199734186.16</v>
      </c>
      <c r="E2775">
        <f>VLOOKUP(Table1[[#This Row],[STATE_CODE]],Sheet2!$A$4:$B3227,2,FALSE)</f>
        <v>32819968323.209999</v>
      </c>
      <c r="F2775">
        <f>Table1[[#This Row],[VMT_TOTAL]]/Table1[[#This Row],[State 2008 Total]]</f>
        <v>6.085751948113542E-3</v>
      </c>
    </row>
    <row r="2776" spans="1:6" x14ac:dyDescent="0.35">
      <c r="A2776">
        <v>2008</v>
      </c>
      <c r="B2776">
        <v>53</v>
      </c>
      <c r="C2776">
        <v>77</v>
      </c>
      <c r="D2776">
        <v>829850272.35999894</v>
      </c>
      <c r="E2776">
        <f>VLOOKUP(Table1[[#This Row],[STATE_CODE]],Sheet2!$A$4:$B3228,2,FALSE)</f>
        <v>32819968323.209999</v>
      </c>
      <c r="F2776">
        <f>Table1[[#This Row],[VMT_TOTAL]]/Table1[[#This Row],[State 2008 Total]]</f>
        <v>2.5284919966639213E-2</v>
      </c>
    </row>
    <row r="2777" spans="1:6" x14ac:dyDescent="0.35">
      <c r="A2777">
        <v>2008</v>
      </c>
      <c r="B2777">
        <v>54</v>
      </c>
      <c r="C2777">
        <v>1</v>
      </c>
      <c r="D2777">
        <v>13147770.42</v>
      </c>
      <c r="E2777">
        <f>VLOOKUP(Table1[[#This Row],[STATE_CODE]],Sheet2!$A$4:$B3229,2,FALSE)</f>
        <v>10991045067.460003</v>
      </c>
      <c r="F2777">
        <f>Table1[[#This Row],[VMT_TOTAL]]/Table1[[#This Row],[State 2008 Total]]</f>
        <v>1.1962256854832832E-3</v>
      </c>
    </row>
    <row r="2778" spans="1:6" x14ac:dyDescent="0.35">
      <c r="A2778">
        <v>2008</v>
      </c>
      <c r="B2778">
        <v>54</v>
      </c>
      <c r="C2778">
        <v>3</v>
      </c>
      <c r="D2778">
        <v>674144184</v>
      </c>
      <c r="E2778">
        <f>VLOOKUP(Table1[[#This Row],[STATE_CODE]],Sheet2!$A$4:$B3230,2,FALSE)</f>
        <v>10991045067.460003</v>
      </c>
      <c r="F2778">
        <f>Table1[[#This Row],[VMT_TOTAL]]/Table1[[#This Row],[State 2008 Total]]</f>
        <v>6.1335767423597025E-2</v>
      </c>
    </row>
    <row r="2779" spans="1:6" x14ac:dyDescent="0.35">
      <c r="A2779">
        <v>2008</v>
      </c>
      <c r="B2779">
        <v>54</v>
      </c>
      <c r="C2779">
        <v>5</v>
      </c>
      <c r="D2779">
        <v>120381049</v>
      </c>
      <c r="E2779">
        <f>VLOOKUP(Table1[[#This Row],[STATE_CODE]],Sheet2!$A$4:$B3231,2,FALSE)</f>
        <v>10991045067.460003</v>
      </c>
      <c r="F2779">
        <f>Table1[[#This Row],[VMT_TOTAL]]/Table1[[#This Row],[State 2008 Total]]</f>
        <v>1.0952648111361051E-2</v>
      </c>
    </row>
    <row r="2780" spans="1:6" x14ac:dyDescent="0.35">
      <c r="A2780">
        <v>2008</v>
      </c>
      <c r="B2780">
        <v>54</v>
      </c>
      <c r="C2780">
        <v>7</v>
      </c>
      <c r="D2780">
        <v>298656175.68000001</v>
      </c>
      <c r="E2780">
        <f>VLOOKUP(Table1[[#This Row],[STATE_CODE]],Sheet2!$A$4:$B3232,2,FALSE)</f>
        <v>10991045067.460003</v>
      </c>
      <c r="F2780">
        <f>Table1[[#This Row],[VMT_TOTAL]]/Table1[[#This Row],[State 2008 Total]]</f>
        <v>2.7172682292441783E-2</v>
      </c>
    </row>
    <row r="2781" spans="1:6" x14ac:dyDescent="0.35">
      <c r="A2781">
        <v>2008</v>
      </c>
      <c r="B2781">
        <v>54</v>
      </c>
      <c r="C2781">
        <v>9</v>
      </c>
      <c r="D2781">
        <v>130874646</v>
      </c>
      <c r="E2781">
        <f>VLOOKUP(Table1[[#This Row],[STATE_CODE]],Sheet2!$A$4:$B3233,2,FALSE)</f>
        <v>10991045067.460003</v>
      </c>
      <c r="F2781">
        <f>Table1[[#This Row],[VMT_TOTAL]]/Table1[[#This Row],[State 2008 Total]]</f>
        <v>1.1907388714788041E-2</v>
      </c>
    </row>
    <row r="2782" spans="1:6" x14ac:dyDescent="0.35">
      <c r="A2782">
        <v>2008</v>
      </c>
      <c r="B2782">
        <v>54</v>
      </c>
      <c r="C2782">
        <v>11</v>
      </c>
      <c r="D2782">
        <v>623360849.51999998</v>
      </c>
      <c r="E2782">
        <f>VLOOKUP(Table1[[#This Row],[STATE_CODE]],Sheet2!$A$4:$B3234,2,FALSE)</f>
        <v>10991045067.460003</v>
      </c>
      <c r="F2782">
        <f>Table1[[#This Row],[VMT_TOTAL]]/Table1[[#This Row],[State 2008 Total]]</f>
        <v>5.6715339232437226E-2</v>
      </c>
    </row>
    <row r="2783" spans="1:6" x14ac:dyDescent="0.35">
      <c r="A2783">
        <v>2008</v>
      </c>
      <c r="B2783">
        <v>54</v>
      </c>
      <c r="C2783">
        <v>15</v>
      </c>
      <c r="D2783">
        <v>40918800</v>
      </c>
      <c r="E2783">
        <f>VLOOKUP(Table1[[#This Row],[STATE_CODE]],Sheet2!$A$4:$B3235,2,FALSE)</f>
        <v>10991045067.460003</v>
      </c>
      <c r="F2783">
        <f>Table1[[#This Row],[VMT_TOTAL]]/Table1[[#This Row],[State 2008 Total]]</f>
        <v>3.7229216829565972E-3</v>
      </c>
    </row>
    <row r="2784" spans="1:6" x14ac:dyDescent="0.35">
      <c r="A2784">
        <v>2008</v>
      </c>
      <c r="B2784">
        <v>54</v>
      </c>
      <c r="C2784">
        <v>17</v>
      </c>
      <c r="D2784">
        <v>55415877</v>
      </c>
      <c r="E2784">
        <f>VLOOKUP(Table1[[#This Row],[STATE_CODE]],Sheet2!$A$4:$B3236,2,FALSE)</f>
        <v>10991045067.460003</v>
      </c>
      <c r="F2784">
        <f>Table1[[#This Row],[VMT_TOTAL]]/Table1[[#This Row],[State 2008 Total]]</f>
        <v>5.0419115434312779E-3</v>
      </c>
    </row>
    <row r="2785" spans="1:6" x14ac:dyDescent="0.35">
      <c r="A2785">
        <v>2008</v>
      </c>
      <c r="B2785">
        <v>54</v>
      </c>
      <c r="C2785">
        <v>19</v>
      </c>
      <c r="D2785">
        <v>345243730.07999998</v>
      </c>
      <c r="E2785">
        <f>VLOOKUP(Table1[[#This Row],[STATE_CODE]],Sheet2!$A$4:$B3237,2,FALSE)</f>
        <v>10991045067.460003</v>
      </c>
      <c r="F2785">
        <f>Table1[[#This Row],[VMT_TOTAL]]/Table1[[#This Row],[State 2008 Total]]</f>
        <v>3.1411365157816132E-2</v>
      </c>
    </row>
    <row r="2786" spans="1:6" x14ac:dyDescent="0.35">
      <c r="A2786">
        <v>2008</v>
      </c>
      <c r="B2786">
        <v>54</v>
      </c>
      <c r="C2786">
        <v>21</v>
      </c>
      <c r="D2786">
        <v>3074400</v>
      </c>
      <c r="E2786">
        <f>VLOOKUP(Table1[[#This Row],[STATE_CODE]],Sheet2!$A$4:$B3238,2,FALSE)</f>
        <v>10991045067.460003</v>
      </c>
      <c r="F2786">
        <f>Table1[[#This Row],[VMT_TOTAL]]/Table1[[#This Row],[State 2008 Total]]</f>
        <v>2.797186237641808E-4</v>
      </c>
    </row>
    <row r="2787" spans="1:6" x14ac:dyDescent="0.35">
      <c r="A2787">
        <v>2008</v>
      </c>
      <c r="B2787">
        <v>54</v>
      </c>
      <c r="C2787">
        <v>23</v>
      </c>
      <c r="D2787">
        <v>15568176</v>
      </c>
      <c r="E2787">
        <f>VLOOKUP(Table1[[#This Row],[STATE_CODE]],Sheet2!$A$4:$B3239,2,FALSE)</f>
        <v>10991045067.460003</v>
      </c>
      <c r="F2787">
        <f>Table1[[#This Row],[VMT_TOTAL]]/Table1[[#This Row],[State 2008 Total]]</f>
        <v>1.4164418310039519E-3</v>
      </c>
    </row>
    <row r="2788" spans="1:6" x14ac:dyDescent="0.35">
      <c r="A2788">
        <v>2008</v>
      </c>
      <c r="B2788">
        <v>54</v>
      </c>
      <c r="C2788">
        <v>25</v>
      </c>
      <c r="D2788">
        <v>291580660.01999998</v>
      </c>
      <c r="E2788">
        <f>VLOOKUP(Table1[[#This Row],[STATE_CODE]],Sheet2!$A$4:$B3240,2,FALSE)</f>
        <v>10991045067.460003</v>
      </c>
      <c r="F2788">
        <f>Table1[[#This Row],[VMT_TOTAL]]/Table1[[#This Row],[State 2008 Total]]</f>
        <v>2.6528929526751854E-2</v>
      </c>
    </row>
    <row r="2789" spans="1:6" x14ac:dyDescent="0.35">
      <c r="A2789">
        <v>2008</v>
      </c>
      <c r="B2789">
        <v>54</v>
      </c>
      <c r="C2789">
        <v>29</v>
      </c>
      <c r="D2789">
        <v>77190132</v>
      </c>
      <c r="E2789">
        <f>VLOOKUP(Table1[[#This Row],[STATE_CODE]],Sheet2!$A$4:$B3241,2,FALSE)</f>
        <v>10991045067.460003</v>
      </c>
      <c r="F2789">
        <f>Table1[[#This Row],[VMT_TOTAL]]/Table1[[#This Row],[State 2008 Total]]</f>
        <v>7.0230020463230075E-3</v>
      </c>
    </row>
    <row r="2790" spans="1:6" x14ac:dyDescent="0.35">
      <c r="A2790">
        <v>2008</v>
      </c>
      <c r="B2790">
        <v>54</v>
      </c>
      <c r="C2790">
        <v>31</v>
      </c>
      <c r="D2790">
        <v>23375871</v>
      </c>
      <c r="E2790">
        <f>VLOOKUP(Table1[[#This Row],[STATE_CODE]],Sheet2!$A$4:$B3242,2,FALSE)</f>
        <v>10991045067.460003</v>
      </c>
      <c r="F2790">
        <f>Table1[[#This Row],[VMT_TOTAL]]/Table1[[#This Row],[State 2008 Total]]</f>
        <v>2.1268105859384026E-3</v>
      </c>
    </row>
    <row r="2791" spans="1:6" x14ac:dyDescent="0.35">
      <c r="A2791">
        <v>2008</v>
      </c>
      <c r="B2791">
        <v>54</v>
      </c>
      <c r="C2791">
        <v>33</v>
      </c>
      <c r="D2791">
        <v>459504216</v>
      </c>
      <c r="E2791">
        <f>VLOOKUP(Table1[[#This Row],[STATE_CODE]],Sheet2!$A$4:$B3243,2,FALSE)</f>
        <v>10991045067.460003</v>
      </c>
      <c r="F2791">
        <f>Table1[[#This Row],[VMT_TOTAL]]/Table1[[#This Row],[State 2008 Total]]</f>
        <v>4.1807145105828412E-2</v>
      </c>
    </row>
    <row r="2792" spans="1:6" x14ac:dyDescent="0.35">
      <c r="A2792">
        <v>2008</v>
      </c>
      <c r="B2792">
        <v>54</v>
      </c>
      <c r="C2792">
        <v>35</v>
      </c>
      <c r="D2792">
        <v>340720716.72000003</v>
      </c>
      <c r="E2792">
        <f>VLOOKUP(Table1[[#This Row],[STATE_CODE]],Sheet2!$A$4:$B3244,2,FALSE)</f>
        <v>10991045067.460003</v>
      </c>
      <c r="F2792">
        <f>Table1[[#This Row],[VMT_TOTAL]]/Table1[[#This Row],[State 2008 Total]]</f>
        <v>3.0999847114514614E-2</v>
      </c>
    </row>
    <row r="2793" spans="1:6" x14ac:dyDescent="0.35">
      <c r="A2793">
        <v>2008</v>
      </c>
      <c r="B2793">
        <v>54</v>
      </c>
      <c r="C2793">
        <v>37</v>
      </c>
      <c r="D2793">
        <v>183991128</v>
      </c>
      <c r="E2793">
        <f>VLOOKUP(Table1[[#This Row],[STATE_CODE]],Sheet2!$A$4:$B3245,2,FALSE)</f>
        <v>10991045067.460003</v>
      </c>
      <c r="F2793">
        <f>Table1[[#This Row],[VMT_TOTAL]]/Table1[[#This Row],[State 2008 Total]]</f>
        <v>1.6740094037529026E-2</v>
      </c>
    </row>
    <row r="2794" spans="1:6" x14ac:dyDescent="0.35">
      <c r="A2794">
        <v>2008</v>
      </c>
      <c r="B2794">
        <v>54</v>
      </c>
      <c r="C2794">
        <v>39</v>
      </c>
      <c r="D2794">
        <v>1817521577.76</v>
      </c>
      <c r="E2794">
        <f>VLOOKUP(Table1[[#This Row],[STATE_CODE]],Sheet2!$A$4:$B3246,2,FALSE)</f>
        <v>10991045067.460003</v>
      </c>
      <c r="F2794">
        <f>Table1[[#This Row],[VMT_TOTAL]]/Table1[[#This Row],[State 2008 Total]]</f>
        <v>0.16536385453835861</v>
      </c>
    </row>
    <row r="2795" spans="1:6" x14ac:dyDescent="0.35">
      <c r="A2795">
        <v>2008</v>
      </c>
      <c r="B2795">
        <v>54</v>
      </c>
      <c r="C2795">
        <v>41</v>
      </c>
      <c r="D2795">
        <v>239497516.80000001</v>
      </c>
      <c r="E2795">
        <f>VLOOKUP(Table1[[#This Row],[STATE_CODE]],Sheet2!$A$4:$B3247,2,FALSE)</f>
        <v>10991045067.460003</v>
      </c>
      <c r="F2795">
        <f>Table1[[#This Row],[VMT_TOTAL]]/Table1[[#This Row],[State 2008 Total]]</f>
        <v>2.1790240630443266E-2</v>
      </c>
    </row>
    <row r="2796" spans="1:6" x14ac:dyDescent="0.35">
      <c r="A2796">
        <v>2008</v>
      </c>
      <c r="B2796">
        <v>54</v>
      </c>
      <c r="C2796">
        <v>43</v>
      </c>
      <c r="D2796">
        <v>28472772.359999999</v>
      </c>
      <c r="E2796">
        <f>VLOOKUP(Table1[[#This Row],[STATE_CODE]],Sheet2!$A$4:$B3248,2,FALSE)</f>
        <v>10991045067.460003</v>
      </c>
      <c r="F2796">
        <f>Table1[[#This Row],[VMT_TOTAL]]/Table1[[#This Row],[State 2008 Total]]</f>
        <v>2.5905427723425731E-3</v>
      </c>
    </row>
    <row r="2797" spans="1:6" x14ac:dyDescent="0.35">
      <c r="A2797">
        <v>2008</v>
      </c>
      <c r="B2797">
        <v>54</v>
      </c>
      <c r="C2797">
        <v>45</v>
      </c>
      <c r="D2797">
        <v>152383071.56</v>
      </c>
      <c r="E2797">
        <f>VLOOKUP(Table1[[#This Row],[STATE_CODE]],Sheet2!$A$4:$B3249,2,FALSE)</f>
        <v>10991045067.460003</v>
      </c>
      <c r="F2797">
        <f>Table1[[#This Row],[VMT_TOTAL]]/Table1[[#This Row],[State 2008 Total]]</f>
        <v>1.3864293215496318E-2</v>
      </c>
    </row>
    <row r="2798" spans="1:6" x14ac:dyDescent="0.35">
      <c r="A2798">
        <v>2008</v>
      </c>
      <c r="B2798">
        <v>54</v>
      </c>
      <c r="C2798">
        <v>47</v>
      </c>
      <c r="D2798">
        <v>120073784.7</v>
      </c>
      <c r="E2798">
        <f>VLOOKUP(Table1[[#This Row],[STATE_CODE]],Sheet2!$A$4:$B3250,2,FALSE)</f>
        <v>10991045067.460003</v>
      </c>
      <c r="F2798">
        <f>Table1[[#This Row],[VMT_TOTAL]]/Table1[[#This Row],[State 2008 Total]]</f>
        <v>1.0924692234725655E-2</v>
      </c>
    </row>
    <row r="2799" spans="1:6" x14ac:dyDescent="0.35">
      <c r="A2799">
        <v>2008</v>
      </c>
      <c r="B2799">
        <v>54</v>
      </c>
      <c r="C2799">
        <v>49</v>
      </c>
      <c r="D2799">
        <v>216058950</v>
      </c>
      <c r="E2799">
        <f>VLOOKUP(Table1[[#This Row],[STATE_CODE]],Sheet2!$A$4:$B3251,2,FALSE)</f>
        <v>10991045067.460003</v>
      </c>
      <c r="F2799">
        <f>Table1[[#This Row],[VMT_TOTAL]]/Table1[[#This Row],[State 2008 Total]]</f>
        <v>1.9657725782570242E-2</v>
      </c>
    </row>
    <row r="2800" spans="1:6" x14ac:dyDescent="0.35">
      <c r="A2800">
        <v>2008</v>
      </c>
      <c r="B2800">
        <v>54</v>
      </c>
      <c r="C2800">
        <v>51</v>
      </c>
      <c r="D2800">
        <v>135393648</v>
      </c>
      <c r="E2800">
        <f>VLOOKUP(Table1[[#This Row],[STATE_CODE]],Sheet2!$A$4:$B3252,2,FALSE)</f>
        <v>10991045067.460003</v>
      </c>
      <c r="F2800">
        <f>Table1[[#This Row],[VMT_TOTAL]]/Table1[[#This Row],[State 2008 Total]]</f>
        <v>1.2318541791885225E-2</v>
      </c>
    </row>
    <row r="2801" spans="1:6" x14ac:dyDescent="0.35">
      <c r="A2801">
        <v>2008</v>
      </c>
      <c r="B2801">
        <v>54</v>
      </c>
      <c r="C2801">
        <v>53</v>
      </c>
      <c r="D2801">
        <v>147771046.96000001</v>
      </c>
      <c r="E2801">
        <f>VLOOKUP(Table1[[#This Row],[STATE_CODE]],Sheet2!$A$4:$B3253,2,FALSE)</f>
        <v>10991045067.460003</v>
      </c>
      <c r="F2801">
        <f>Table1[[#This Row],[VMT_TOTAL]]/Table1[[#This Row],[State 2008 Total]]</f>
        <v>1.3444676648400773E-2</v>
      </c>
    </row>
    <row r="2802" spans="1:6" x14ac:dyDescent="0.35">
      <c r="A2802">
        <v>2008</v>
      </c>
      <c r="B2802">
        <v>54</v>
      </c>
      <c r="C2802">
        <v>55</v>
      </c>
      <c r="D2802">
        <v>510817683.19999999</v>
      </c>
      <c r="E2802">
        <f>VLOOKUP(Table1[[#This Row],[STATE_CODE]],Sheet2!$A$4:$B3254,2,FALSE)</f>
        <v>10991045067.460003</v>
      </c>
      <c r="F2802">
        <f>Table1[[#This Row],[VMT_TOTAL]]/Table1[[#This Row],[State 2008 Total]]</f>
        <v>4.6475806446497306E-2</v>
      </c>
    </row>
    <row r="2803" spans="1:6" x14ac:dyDescent="0.35">
      <c r="A2803">
        <v>2008</v>
      </c>
      <c r="B2803">
        <v>54</v>
      </c>
      <c r="C2803">
        <v>57</v>
      </c>
      <c r="D2803">
        <v>34510872</v>
      </c>
      <c r="E2803">
        <f>VLOOKUP(Table1[[#This Row],[STATE_CODE]],Sheet2!$A$4:$B3255,2,FALSE)</f>
        <v>10991045067.460003</v>
      </c>
      <c r="F2803">
        <f>Table1[[#This Row],[VMT_TOTAL]]/Table1[[#This Row],[State 2008 Total]]</f>
        <v>3.1399081514252546E-3</v>
      </c>
    </row>
    <row r="2804" spans="1:6" x14ac:dyDescent="0.35">
      <c r="A2804">
        <v>2008</v>
      </c>
      <c r="B2804">
        <v>54</v>
      </c>
      <c r="C2804">
        <v>59</v>
      </c>
      <c r="D2804">
        <v>179558527.59999999</v>
      </c>
      <c r="E2804">
        <f>VLOOKUP(Table1[[#This Row],[STATE_CODE]],Sheet2!$A$4:$B3256,2,FALSE)</f>
        <v>10991045067.460003</v>
      </c>
      <c r="F2804">
        <f>Table1[[#This Row],[VMT_TOTAL]]/Table1[[#This Row],[State 2008 Total]]</f>
        <v>1.6336802050935038E-2</v>
      </c>
    </row>
    <row r="2805" spans="1:6" x14ac:dyDescent="0.35">
      <c r="A2805">
        <v>2008</v>
      </c>
      <c r="B2805">
        <v>54</v>
      </c>
      <c r="C2805">
        <v>61</v>
      </c>
      <c r="D2805">
        <v>606324384</v>
      </c>
      <c r="E2805">
        <f>VLOOKUP(Table1[[#This Row],[STATE_CODE]],Sheet2!$A$4:$B3257,2,FALSE)</f>
        <v>10991045067.460003</v>
      </c>
      <c r="F2805">
        <f>Table1[[#This Row],[VMT_TOTAL]]/Table1[[#This Row],[State 2008 Total]]</f>
        <v>5.5165307782703843E-2</v>
      </c>
    </row>
    <row r="2806" spans="1:6" x14ac:dyDescent="0.35">
      <c r="A2806">
        <v>2008</v>
      </c>
      <c r="B2806">
        <v>54</v>
      </c>
      <c r="C2806">
        <v>63</v>
      </c>
      <c r="D2806">
        <v>34731551.700000003</v>
      </c>
      <c r="E2806">
        <f>VLOOKUP(Table1[[#This Row],[STATE_CODE]],Sheet2!$A$4:$B3258,2,FALSE)</f>
        <v>10991045067.460003</v>
      </c>
      <c r="F2806">
        <f>Table1[[#This Row],[VMT_TOTAL]]/Table1[[#This Row],[State 2008 Total]]</f>
        <v>3.1599862876393755E-3</v>
      </c>
    </row>
    <row r="2807" spans="1:6" x14ac:dyDescent="0.35">
      <c r="A2807">
        <v>2008</v>
      </c>
      <c r="B2807">
        <v>54</v>
      </c>
      <c r="C2807">
        <v>65</v>
      </c>
      <c r="D2807">
        <v>102246126</v>
      </c>
      <c r="E2807">
        <f>VLOOKUP(Table1[[#This Row],[STATE_CODE]],Sheet2!$A$4:$B3259,2,FALSE)</f>
        <v>10991045067.460003</v>
      </c>
      <c r="F2807">
        <f>Table1[[#This Row],[VMT_TOTAL]]/Table1[[#This Row],[State 2008 Total]]</f>
        <v>9.3026755301649187E-3</v>
      </c>
    </row>
    <row r="2808" spans="1:6" x14ac:dyDescent="0.35">
      <c r="A2808">
        <v>2008</v>
      </c>
      <c r="B2808">
        <v>54</v>
      </c>
      <c r="C2808">
        <v>67</v>
      </c>
      <c r="D2808">
        <v>177837749.30000001</v>
      </c>
      <c r="E2808">
        <f>VLOOKUP(Table1[[#This Row],[STATE_CODE]],Sheet2!$A$4:$B3260,2,FALSE)</f>
        <v>10991045067.460003</v>
      </c>
      <c r="F2808">
        <f>Table1[[#This Row],[VMT_TOTAL]]/Table1[[#This Row],[State 2008 Total]]</f>
        <v>1.6180240205410947E-2</v>
      </c>
    </row>
    <row r="2809" spans="1:6" x14ac:dyDescent="0.35">
      <c r="A2809">
        <v>2008</v>
      </c>
      <c r="B2809">
        <v>54</v>
      </c>
      <c r="C2809">
        <v>69</v>
      </c>
      <c r="D2809">
        <v>387048660</v>
      </c>
      <c r="E2809">
        <f>VLOOKUP(Table1[[#This Row],[STATE_CODE]],Sheet2!$A$4:$B3261,2,FALSE)</f>
        <v>10991045067.460003</v>
      </c>
      <c r="F2809">
        <f>Table1[[#This Row],[VMT_TOTAL]]/Table1[[#This Row],[State 2008 Total]]</f>
        <v>3.5214909740102246E-2</v>
      </c>
    </row>
    <row r="2810" spans="1:6" x14ac:dyDescent="0.35">
      <c r="A2810">
        <v>2008</v>
      </c>
      <c r="B2810">
        <v>54</v>
      </c>
      <c r="C2810">
        <v>73</v>
      </c>
      <c r="D2810">
        <v>48726227.82</v>
      </c>
      <c r="E2810">
        <f>VLOOKUP(Table1[[#This Row],[STATE_CODE]],Sheet2!$A$4:$B3262,2,FALSE)</f>
        <v>10991045067.460003</v>
      </c>
      <c r="F2810">
        <f>Table1[[#This Row],[VMT_TOTAL]]/Table1[[#This Row],[State 2008 Total]]</f>
        <v>4.4332661290106493E-3</v>
      </c>
    </row>
    <row r="2811" spans="1:6" x14ac:dyDescent="0.35">
      <c r="A2811">
        <v>2008</v>
      </c>
      <c r="B2811">
        <v>54</v>
      </c>
      <c r="C2811">
        <v>75</v>
      </c>
      <c r="D2811">
        <v>27654652.559999999</v>
      </c>
      <c r="E2811">
        <f>VLOOKUP(Table1[[#This Row],[STATE_CODE]],Sheet2!$A$4:$B3263,2,FALSE)</f>
        <v>10991045067.460003</v>
      </c>
      <c r="F2811">
        <f>Table1[[#This Row],[VMT_TOTAL]]/Table1[[#This Row],[State 2008 Total]]</f>
        <v>2.5161076485687548E-3</v>
      </c>
    </row>
    <row r="2812" spans="1:6" x14ac:dyDescent="0.35">
      <c r="A2812">
        <v>2008</v>
      </c>
      <c r="B2812">
        <v>54</v>
      </c>
      <c r="C2812">
        <v>77</v>
      </c>
      <c r="D2812">
        <v>103561530</v>
      </c>
      <c r="E2812">
        <f>VLOOKUP(Table1[[#This Row],[STATE_CODE]],Sheet2!$A$4:$B3264,2,FALSE)</f>
        <v>10991045067.460003</v>
      </c>
      <c r="F2812">
        <f>Table1[[#This Row],[VMT_TOTAL]]/Table1[[#This Row],[State 2008 Total]]</f>
        <v>9.4223551413325935E-3</v>
      </c>
    </row>
    <row r="2813" spans="1:6" x14ac:dyDescent="0.35">
      <c r="A2813">
        <v>2008</v>
      </c>
      <c r="B2813">
        <v>54</v>
      </c>
      <c r="C2813">
        <v>79</v>
      </c>
      <c r="D2813">
        <v>340902454.01999998</v>
      </c>
      <c r="E2813">
        <f>VLOOKUP(Table1[[#This Row],[STATE_CODE]],Sheet2!$A$4:$B3265,2,FALSE)</f>
        <v>10991045067.460003</v>
      </c>
      <c r="F2813">
        <f>Table1[[#This Row],[VMT_TOTAL]]/Table1[[#This Row],[State 2008 Total]]</f>
        <v>3.1016382148161048E-2</v>
      </c>
    </row>
    <row r="2814" spans="1:6" x14ac:dyDescent="0.35">
      <c r="A2814">
        <v>2008</v>
      </c>
      <c r="B2814">
        <v>54</v>
      </c>
      <c r="C2814">
        <v>81</v>
      </c>
      <c r="D2814">
        <v>605874760.31999898</v>
      </c>
      <c r="E2814">
        <f>VLOOKUP(Table1[[#This Row],[STATE_CODE]],Sheet2!$A$4:$B3266,2,FALSE)</f>
        <v>10991045067.460003</v>
      </c>
      <c r="F2814">
        <f>Table1[[#This Row],[VMT_TOTAL]]/Table1[[#This Row],[State 2008 Total]]</f>
        <v>5.5124399599974963E-2</v>
      </c>
    </row>
    <row r="2815" spans="1:6" x14ac:dyDescent="0.35">
      <c r="A2815">
        <v>2008</v>
      </c>
      <c r="B2815">
        <v>54</v>
      </c>
      <c r="C2815">
        <v>83</v>
      </c>
      <c r="D2815">
        <v>167951295.12</v>
      </c>
      <c r="E2815">
        <f>VLOOKUP(Table1[[#This Row],[STATE_CODE]],Sheet2!$A$4:$B3267,2,FALSE)</f>
        <v>10991045067.460003</v>
      </c>
      <c r="F2815">
        <f>Table1[[#This Row],[VMT_TOTAL]]/Table1[[#This Row],[State 2008 Total]]</f>
        <v>1.528073937365931E-2</v>
      </c>
    </row>
    <row r="2816" spans="1:6" x14ac:dyDescent="0.35">
      <c r="A2816">
        <v>2008</v>
      </c>
      <c r="B2816">
        <v>54</v>
      </c>
      <c r="C2816">
        <v>85</v>
      </c>
      <c r="D2816">
        <v>65943069.119999997</v>
      </c>
      <c r="E2816">
        <f>VLOOKUP(Table1[[#This Row],[STATE_CODE]],Sheet2!$A$4:$B3268,2,FALSE)</f>
        <v>10991045067.460003</v>
      </c>
      <c r="F2816">
        <f>Table1[[#This Row],[VMT_TOTAL]]/Table1[[#This Row],[State 2008 Total]]</f>
        <v>5.9997087369999509E-3</v>
      </c>
    </row>
    <row r="2817" spans="1:6" x14ac:dyDescent="0.35">
      <c r="A2817">
        <v>2008</v>
      </c>
      <c r="B2817">
        <v>54</v>
      </c>
      <c r="C2817">
        <v>87</v>
      </c>
      <c r="D2817">
        <v>79116390</v>
      </c>
      <c r="E2817">
        <f>VLOOKUP(Table1[[#This Row],[STATE_CODE]],Sheet2!$A$4:$B3269,2,FALSE)</f>
        <v>10991045067.460003</v>
      </c>
      <c r="F2817">
        <f>Table1[[#This Row],[VMT_TOTAL]]/Table1[[#This Row],[State 2008 Total]]</f>
        <v>7.1982590840457316E-3</v>
      </c>
    </row>
    <row r="2818" spans="1:6" x14ac:dyDescent="0.35">
      <c r="A2818">
        <v>2008</v>
      </c>
      <c r="B2818">
        <v>54</v>
      </c>
      <c r="C2818">
        <v>89</v>
      </c>
      <c r="D2818">
        <v>65635878</v>
      </c>
      <c r="E2818">
        <f>VLOOKUP(Table1[[#This Row],[STATE_CODE]],Sheet2!$A$4:$B3270,2,FALSE)</f>
        <v>10991045067.460003</v>
      </c>
      <c r="F2818">
        <f>Table1[[#This Row],[VMT_TOTAL]]/Table1[[#This Row],[State 2008 Total]]</f>
        <v>5.971759518512124E-3</v>
      </c>
    </row>
    <row r="2819" spans="1:6" x14ac:dyDescent="0.35">
      <c r="A2819">
        <v>2008</v>
      </c>
      <c r="B2819">
        <v>54</v>
      </c>
      <c r="C2819">
        <v>93</v>
      </c>
      <c r="D2819">
        <v>37615595.100000001</v>
      </c>
      <c r="E2819">
        <f>VLOOKUP(Table1[[#This Row],[STATE_CODE]],Sheet2!$A$4:$B3271,2,FALSE)</f>
        <v>10991045067.460003</v>
      </c>
      <c r="F2819">
        <f>Table1[[#This Row],[VMT_TOTAL]]/Table1[[#This Row],[State 2008 Total]]</f>
        <v>3.4223856666154907E-3</v>
      </c>
    </row>
    <row r="2820" spans="1:6" x14ac:dyDescent="0.35">
      <c r="A2820">
        <v>2008</v>
      </c>
      <c r="B2820">
        <v>54</v>
      </c>
      <c r="C2820">
        <v>95</v>
      </c>
      <c r="D2820">
        <v>24491988</v>
      </c>
      <c r="E2820">
        <f>VLOOKUP(Table1[[#This Row],[STATE_CODE]],Sheet2!$A$4:$B3272,2,FALSE)</f>
        <v>10991045067.460003</v>
      </c>
      <c r="F2820">
        <f>Table1[[#This Row],[VMT_TOTAL]]/Table1[[#This Row],[State 2008 Total]]</f>
        <v>2.2283584363156491E-3</v>
      </c>
    </row>
    <row r="2821" spans="1:6" x14ac:dyDescent="0.35">
      <c r="A2821">
        <v>2008</v>
      </c>
      <c r="B2821">
        <v>54</v>
      </c>
      <c r="C2821">
        <v>97</v>
      </c>
      <c r="D2821">
        <v>59519966.759999998</v>
      </c>
      <c r="E2821">
        <f>VLOOKUP(Table1[[#This Row],[STATE_CODE]],Sheet2!$A$4:$B3273,2,FALSE)</f>
        <v>10991045067.460003</v>
      </c>
      <c r="F2821">
        <f>Table1[[#This Row],[VMT_TOTAL]]/Table1[[#This Row],[State 2008 Total]]</f>
        <v>5.4153145942613156E-3</v>
      </c>
    </row>
    <row r="2822" spans="1:6" x14ac:dyDescent="0.35">
      <c r="A2822">
        <v>2008</v>
      </c>
      <c r="B2822">
        <v>54</v>
      </c>
      <c r="C2822">
        <v>99</v>
      </c>
      <c r="D2822">
        <v>176585732.88</v>
      </c>
      <c r="E2822">
        <f>VLOOKUP(Table1[[#This Row],[STATE_CODE]],Sheet2!$A$4:$B3274,2,FALSE)</f>
        <v>10991045067.460003</v>
      </c>
      <c r="F2822">
        <f>Table1[[#This Row],[VMT_TOTAL]]/Table1[[#This Row],[State 2008 Total]]</f>
        <v>1.6066327796507563E-2</v>
      </c>
    </row>
    <row r="2823" spans="1:6" x14ac:dyDescent="0.35">
      <c r="A2823">
        <v>2008</v>
      </c>
      <c r="B2823">
        <v>54</v>
      </c>
      <c r="C2823">
        <v>103</v>
      </c>
      <c r="D2823">
        <v>47143545</v>
      </c>
      <c r="E2823">
        <f>VLOOKUP(Table1[[#This Row],[STATE_CODE]],Sheet2!$A$4:$B3275,2,FALSE)</f>
        <v>10991045067.460003</v>
      </c>
      <c r="F2823">
        <f>Table1[[#This Row],[VMT_TOTAL]]/Table1[[#This Row],[State 2008 Total]]</f>
        <v>4.2892686464886575E-3</v>
      </c>
    </row>
    <row r="2824" spans="1:6" x14ac:dyDescent="0.35">
      <c r="A2824">
        <v>2008</v>
      </c>
      <c r="B2824">
        <v>54</v>
      </c>
      <c r="C2824">
        <v>107</v>
      </c>
      <c r="D2824">
        <v>496939537.77999997</v>
      </c>
      <c r="E2824">
        <f>VLOOKUP(Table1[[#This Row],[STATE_CODE]],Sheet2!$A$4:$B3276,2,FALSE)</f>
        <v>10991045067.460003</v>
      </c>
      <c r="F2824">
        <f>Table1[[#This Row],[VMT_TOTAL]]/Table1[[#This Row],[State 2008 Total]]</f>
        <v>4.5213128936322448E-2</v>
      </c>
    </row>
    <row r="2825" spans="1:6" x14ac:dyDescent="0.35">
      <c r="A2825">
        <v>2008</v>
      </c>
      <c r="B2825">
        <v>54</v>
      </c>
      <c r="C2825">
        <v>109</v>
      </c>
      <c r="D2825">
        <v>55986141.600000001</v>
      </c>
      <c r="E2825">
        <f>VLOOKUP(Table1[[#This Row],[STATE_CODE]],Sheet2!$A$4:$B3277,2,FALSE)</f>
        <v>10991045067.460003</v>
      </c>
      <c r="F2825">
        <f>Table1[[#This Row],[VMT_TOTAL]]/Table1[[#This Row],[State 2008 Total]]</f>
        <v>5.093796018155918E-3</v>
      </c>
    </row>
    <row r="2826" spans="1:6" x14ac:dyDescent="0.35">
      <c r="A2826">
        <v>2008</v>
      </c>
      <c r="B2826">
        <v>55</v>
      </c>
      <c r="C2826">
        <v>1</v>
      </c>
      <c r="D2826">
        <v>46126742.100000001</v>
      </c>
      <c r="E2826">
        <f>VLOOKUP(Table1[[#This Row],[STATE_CODE]],Sheet2!$A$4:$B3278,2,FALSE)</f>
        <v>31341799551.179989</v>
      </c>
      <c r="F2826">
        <f>Table1[[#This Row],[VMT_TOTAL]]/Table1[[#This Row],[State 2008 Total]]</f>
        <v>1.4717324072179312E-3</v>
      </c>
    </row>
    <row r="2827" spans="1:6" x14ac:dyDescent="0.35">
      <c r="A2827">
        <v>2008</v>
      </c>
      <c r="B2827">
        <v>55</v>
      </c>
      <c r="C2827">
        <v>3</v>
      </c>
      <c r="D2827">
        <v>88526242.680000007</v>
      </c>
      <c r="E2827">
        <f>VLOOKUP(Table1[[#This Row],[STATE_CODE]],Sheet2!$A$4:$B3279,2,FALSE)</f>
        <v>31341799551.179989</v>
      </c>
      <c r="F2827">
        <f>Table1[[#This Row],[VMT_TOTAL]]/Table1[[#This Row],[State 2008 Total]]</f>
        <v>2.8245424304829706E-3</v>
      </c>
    </row>
    <row r="2828" spans="1:6" x14ac:dyDescent="0.35">
      <c r="A2828">
        <v>2008</v>
      </c>
      <c r="B2828">
        <v>55</v>
      </c>
      <c r="C2828">
        <v>5</v>
      </c>
      <c r="D2828">
        <v>250833935.28999999</v>
      </c>
      <c r="E2828">
        <f>VLOOKUP(Table1[[#This Row],[STATE_CODE]],Sheet2!$A$4:$B3280,2,FALSE)</f>
        <v>31341799551.179989</v>
      </c>
      <c r="F2828">
        <f>Table1[[#This Row],[VMT_TOTAL]]/Table1[[#This Row],[State 2008 Total]]</f>
        <v>8.0031759146566399E-3</v>
      </c>
    </row>
    <row r="2829" spans="1:6" x14ac:dyDescent="0.35">
      <c r="A2829">
        <v>2008</v>
      </c>
      <c r="B2829">
        <v>55</v>
      </c>
      <c r="C2829">
        <v>7</v>
      </c>
      <c r="D2829">
        <v>79479271.680000007</v>
      </c>
      <c r="E2829">
        <f>VLOOKUP(Table1[[#This Row],[STATE_CODE]],Sheet2!$A$4:$B3281,2,FALSE)</f>
        <v>31341799551.179989</v>
      </c>
      <c r="F2829">
        <f>Table1[[#This Row],[VMT_TOTAL]]/Table1[[#This Row],[State 2008 Total]]</f>
        <v>2.5358873076261408E-3</v>
      </c>
    </row>
    <row r="2830" spans="1:6" x14ac:dyDescent="0.35">
      <c r="A2830">
        <v>2008</v>
      </c>
      <c r="B2830">
        <v>55</v>
      </c>
      <c r="C2830">
        <v>9</v>
      </c>
      <c r="D2830">
        <v>1305569847.1600001</v>
      </c>
      <c r="E2830">
        <f>VLOOKUP(Table1[[#This Row],[STATE_CODE]],Sheet2!$A$4:$B3282,2,FALSE)</f>
        <v>31341799551.179989</v>
      </c>
      <c r="F2830">
        <f>Table1[[#This Row],[VMT_TOTAL]]/Table1[[#This Row],[State 2008 Total]]</f>
        <v>4.1655867431225617E-2</v>
      </c>
    </row>
    <row r="2831" spans="1:6" x14ac:dyDescent="0.35">
      <c r="A2831">
        <v>2008</v>
      </c>
      <c r="B2831">
        <v>55</v>
      </c>
      <c r="C2831">
        <v>11</v>
      </c>
      <c r="D2831">
        <v>16460180.220000001</v>
      </c>
      <c r="E2831">
        <f>VLOOKUP(Table1[[#This Row],[STATE_CODE]],Sheet2!$A$4:$B3283,2,FALSE)</f>
        <v>31341799551.179989</v>
      </c>
      <c r="F2831">
        <f>Table1[[#This Row],[VMT_TOTAL]]/Table1[[#This Row],[State 2008 Total]]</f>
        <v>5.2518299701078558E-4</v>
      </c>
    </row>
    <row r="2832" spans="1:6" x14ac:dyDescent="0.35">
      <c r="A2832">
        <v>2008</v>
      </c>
      <c r="B2832">
        <v>55</v>
      </c>
      <c r="C2832">
        <v>13</v>
      </c>
      <c r="D2832">
        <v>53847933</v>
      </c>
      <c r="E2832">
        <f>VLOOKUP(Table1[[#This Row],[STATE_CODE]],Sheet2!$A$4:$B3284,2,FALSE)</f>
        <v>31341799551.179989</v>
      </c>
      <c r="F2832">
        <f>Table1[[#This Row],[VMT_TOTAL]]/Table1[[#This Row],[State 2008 Total]]</f>
        <v>1.7180868288072717E-3</v>
      </c>
    </row>
    <row r="2833" spans="1:6" x14ac:dyDescent="0.35">
      <c r="A2833">
        <v>2008</v>
      </c>
      <c r="B2833">
        <v>55</v>
      </c>
      <c r="C2833">
        <v>15</v>
      </c>
      <c r="D2833">
        <v>143570380.80000001</v>
      </c>
      <c r="E2833">
        <f>VLOOKUP(Table1[[#This Row],[STATE_CODE]],Sheet2!$A$4:$B3285,2,FALSE)</f>
        <v>31341799551.179989</v>
      </c>
      <c r="F2833">
        <f>Table1[[#This Row],[VMT_TOTAL]]/Table1[[#This Row],[State 2008 Total]]</f>
        <v>4.5807957059247652E-3</v>
      </c>
    </row>
    <row r="2834" spans="1:6" x14ac:dyDescent="0.35">
      <c r="A2834">
        <v>2008</v>
      </c>
      <c r="B2834">
        <v>55</v>
      </c>
      <c r="C2834">
        <v>17</v>
      </c>
      <c r="D2834">
        <v>393953890.13</v>
      </c>
      <c r="E2834">
        <f>VLOOKUP(Table1[[#This Row],[STATE_CODE]],Sheet2!$A$4:$B3286,2,FALSE)</f>
        <v>31341799551.179989</v>
      </c>
      <c r="F2834">
        <f>Table1[[#This Row],[VMT_TOTAL]]/Table1[[#This Row],[State 2008 Total]]</f>
        <v>1.2569600207119187E-2</v>
      </c>
    </row>
    <row r="2835" spans="1:6" x14ac:dyDescent="0.35">
      <c r="A2835">
        <v>2008</v>
      </c>
      <c r="B2835">
        <v>55</v>
      </c>
      <c r="C2835">
        <v>19</v>
      </c>
      <c r="D2835">
        <v>172668782.59999999</v>
      </c>
      <c r="E2835">
        <f>VLOOKUP(Table1[[#This Row],[STATE_CODE]],Sheet2!$A$4:$B3287,2,FALSE)</f>
        <v>31341799551.179989</v>
      </c>
      <c r="F2835">
        <f>Table1[[#This Row],[VMT_TOTAL]]/Table1[[#This Row],[State 2008 Total]]</f>
        <v>5.5092172457436054E-3</v>
      </c>
    </row>
    <row r="2836" spans="1:6" x14ac:dyDescent="0.35">
      <c r="A2836">
        <v>2008</v>
      </c>
      <c r="B2836">
        <v>55</v>
      </c>
      <c r="C2836">
        <v>21</v>
      </c>
      <c r="D2836">
        <v>489938682.51999998</v>
      </c>
      <c r="E2836">
        <f>VLOOKUP(Table1[[#This Row],[STATE_CODE]],Sheet2!$A$4:$B3288,2,FALSE)</f>
        <v>31341799551.179989</v>
      </c>
      <c r="F2836">
        <f>Table1[[#This Row],[VMT_TOTAL]]/Table1[[#This Row],[State 2008 Total]]</f>
        <v>1.5632117157789501E-2</v>
      </c>
    </row>
    <row r="2837" spans="1:6" x14ac:dyDescent="0.35">
      <c r="A2837">
        <v>2008</v>
      </c>
      <c r="B2837">
        <v>55</v>
      </c>
      <c r="C2837">
        <v>23</v>
      </c>
      <c r="D2837">
        <v>91045215.719999999</v>
      </c>
      <c r="E2837">
        <f>VLOOKUP(Table1[[#This Row],[STATE_CODE]],Sheet2!$A$4:$B3289,2,FALSE)</f>
        <v>31341799551.179989</v>
      </c>
      <c r="F2837">
        <f>Table1[[#This Row],[VMT_TOTAL]]/Table1[[#This Row],[State 2008 Total]]</f>
        <v>2.9049134709488063E-3</v>
      </c>
    </row>
    <row r="2838" spans="1:6" x14ac:dyDescent="0.35">
      <c r="A2838">
        <v>2008</v>
      </c>
      <c r="B2838">
        <v>55</v>
      </c>
      <c r="C2838">
        <v>25</v>
      </c>
      <c r="D2838">
        <v>3014146298.4000001</v>
      </c>
      <c r="E2838">
        <f>VLOOKUP(Table1[[#This Row],[STATE_CODE]],Sheet2!$A$4:$B3290,2,FALSE)</f>
        <v>31341799551.179989</v>
      </c>
      <c r="F2838">
        <f>Table1[[#This Row],[VMT_TOTAL]]/Table1[[#This Row],[State 2008 Total]]</f>
        <v>9.6170173428555425E-2</v>
      </c>
    </row>
    <row r="2839" spans="1:6" x14ac:dyDescent="0.35">
      <c r="A2839">
        <v>2008</v>
      </c>
      <c r="B2839">
        <v>55</v>
      </c>
      <c r="C2839">
        <v>27</v>
      </c>
      <c r="D2839">
        <v>379304714.89999998</v>
      </c>
      <c r="E2839">
        <f>VLOOKUP(Table1[[#This Row],[STATE_CODE]],Sheet2!$A$4:$B3291,2,FALSE)</f>
        <v>31341799551.179989</v>
      </c>
      <c r="F2839">
        <f>Table1[[#This Row],[VMT_TOTAL]]/Table1[[#This Row],[State 2008 Total]]</f>
        <v>1.2102199628984595E-2</v>
      </c>
    </row>
    <row r="2840" spans="1:6" x14ac:dyDescent="0.35">
      <c r="A2840">
        <v>2008</v>
      </c>
      <c r="B2840">
        <v>55</v>
      </c>
      <c r="C2840">
        <v>29</v>
      </c>
      <c r="D2840">
        <v>99537334.379999995</v>
      </c>
      <c r="E2840">
        <f>VLOOKUP(Table1[[#This Row],[STATE_CODE]],Sheet2!$A$4:$B3292,2,FALSE)</f>
        <v>31341799551.179989</v>
      </c>
      <c r="F2840">
        <f>Table1[[#This Row],[VMT_TOTAL]]/Table1[[#This Row],[State 2008 Total]]</f>
        <v>3.1758653237973539E-3</v>
      </c>
    </row>
    <row r="2841" spans="1:6" x14ac:dyDescent="0.35">
      <c r="A2841">
        <v>2008</v>
      </c>
      <c r="B2841">
        <v>55</v>
      </c>
      <c r="C2841">
        <v>31</v>
      </c>
      <c r="D2841">
        <v>235092457.959999</v>
      </c>
      <c r="E2841">
        <f>VLOOKUP(Table1[[#This Row],[STATE_CODE]],Sheet2!$A$4:$B3293,2,FALSE)</f>
        <v>31341799551.179989</v>
      </c>
      <c r="F2841">
        <f>Table1[[#This Row],[VMT_TOTAL]]/Table1[[#This Row],[State 2008 Total]]</f>
        <v>7.5009240479667347E-3</v>
      </c>
    </row>
    <row r="2842" spans="1:6" x14ac:dyDescent="0.35">
      <c r="A2842">
        <v>2008</v>
      </c>
      <c r="B2842">
        <v>55</v>
      </c>
      <c r="C2842">
        <v>33</v>
      </c>
      <c r="D2842">
        <v>405187019.75999999</v>
      </c>
      <c r="E2842">
        <f>VLOOKUP(Table1[[#This Row],[STATE_CODE]],Sheet2!$A$4:$B3294,2,FALSE)</f>
        <v>31341799551.179989</v>
      </c>
      <c r="F2842">
        <f>Table1[[#This Row],[VMT_TOTAL]]/Table1[[#This Row],[State 2008 Total]]</f>
        <v>1.2928007503153887E-2</v>
      </c>
    </row>
    <row r="2843" spans="1:6" x14ac:dyDescent="0.35">
      <c r="A2843">
        <v>2008</v>
      </c>
      <c r="B2843">
        <v>55</v>
      </c>
      <c r="C2843">
        <v>35</v>
      </c>
      <c r="D2843">
        <v>599326760.41999996</v>
      </c>
      <c r="E2843">
        <f>VLOOKUP(Table1[[#This Row],[STATE_CODE]],Sheet2!$A$4:$B3295,2,FALSE)</f>
        <v>31341799551.179989</v>
      </c>
      <c r="F2843">
        <f>Table1[[#This Row],[VMT_TOTAL]]/Table1[[#This Row],[State 2008 Total]]</f>
        <v>1.9122282989568667E-2</v>
      </c>
    </row>
    <row r="2844" spans="1:6" x14ac:dyDescent="0.35">
      <c r="A2844">
        <v>2008</v>
      </c>
      <c r="B2844">
        <v>55</v>
      </c>
      <c r="C2844">
        <v>37</v>
      </c>
      <c r="D2844">
        <v>26622371.52</v>
      </c>
      <c r="E2844">
        <f>VLOOKUP(Table1[[#This Row],[STATE_CODE]],Sheet2!$A$4:$B3296,2,FALSE)</f>
        <v>31341799551.179989</v>
      </c>
      <c r="F2844">
        <f>Table1[[#This Row],[VMT_TOTAL]]/Table1[[#This Row],[State 2008 Total]]</f>
        <v>8.4942064275941333E-4</v>
      </c>
    </row>
    <row r="2845" spans="1:6" x14ac:dyDescent="0.35">
      <c r="A2845">
        <v>2008</v>
      </c>
      <c r="B2845">
        <v>55</v>
      </c>
      <c r="C2845">
        <v>39</v>
      </c>
      <c r="D2845">
        <v>587811459.88</v>
      </c>
      <c r="E2845">
        <f>VLOOKUP(Table1[[#This Row],[STATE_CODE]],Sheet2!$A$4:$B3297,2,FALSE)</f>
        <v>31341799551.179989</v>
      </c>
      <c r="F2845">
        <f>Table1[[#This Row],[VMT_TOTAL]]/Table1[[#This Row],[State 2008 Total]]</f>
        <v>1.875487267156201E-2</v>
      </c>
    </row>
    <row r="2846" spans="1:6" x14ac:dyDescent="0.35">
      <c r="A2846">
        <v>2008</v>
      </c>
      <c r="B2846">
        <v>55</v>
      </c>
      <c r="C2846">
        <v>41</v>
      </c>
      <c r="D2846">
        <v>34709467.259999998</v>
      </c>
      <c r="E2846">
        <f>VLOOKUP(Table1[[#This Row],[STATE_CODE]],Sheet2!$A$4:$B3298,2,FALSE)</f>
        <v>31341799551.179989</v>
      </c>
      <c r="F2846">
        <f>Table1[[#This Row],[VMT_TOTAL]]/Table1[[#This Row],[State 2008 Total]]</f>
        <v>1.107449723916482E-3</v>
      </c>
    </row>
    <row r="2847" spans="1:6" x14ac:dyDescent="0.35">
      <c r="A2847">
        <v>2008</v>
      </c>
      <c r="B2847">
        <v>55</v>
      </c>
      <c r="C2847">
        <v>43</v>
      </c>
      <c r="D2847">
        <v>233782818.41999999</v>
      </c>
      <c r="E2847">
        <f>VLOOKUP(Table1[[#This Row],[STATE_CODE]],Sheet2!$A$4:$B3299,2,FALSE)</f>
        <v>31341799551.179989</v>
      </c>
      <c r="F2847">
        <f>Table1[[#This Row],[VMT_TOTAL]]/Table1[[#This Row],[State 2008 Total]]</f>
        <v>7.4591383318064223E-3</v>
      </c>
    </row>
    <row r="2848" spans="1:6" x14ac:dyDescent="0.35">
      <c r="A2848">
        <v>2008</v>
      </c>
      <c r="B2848">
        <v>55</v>
      </c>
      <c r="C2848">
        <v>45</v>
      </c>
      <c r="D2848">
        <v>139588688.78</v>
      </c>
      <c r="E2848">
        <f>VLOOKUP(Table1[[#This Row],[STATE_CODE]],Sheet2!$A$4:$B3300,2,FALSE)</f>
        <v>31341799551.179989</v>
      </c>
      <c r="F2848">
        <f>Table1[[#This Row],[VMT_TOTAL]]/Table1[[#This Row],[State 2008 Total]]</f>
        <v>4.4537547549577325E-3</v>
      </c>
    </row>
    <row r="2849" spans="1:6" x14ac:dyDescent="0.35">
      <c r="A2849">
        <v>2008</v>
      </c>
      <c r="B2849">
        <v>55</v>
      </c>
      <c r="C2849">
        <v>47</v>
      </c>
      <c r="D2849">
        <v>46216811.039999999</v>
      </c>
      <c r="E2849">
        <f>VLOOKUP(Table1[[#This Row],[STATE_CODE]],Sheet2!$A$4:$B3301,2,FALSE)</f>
        <v>31341799551.179989</v>
      </c>
      <c r="F2849">
        <f>Table1[[#This Row],[VMT_TOTAL]]/Table1[[#This Row],[State 2008 Total]]</f>
        <v>1.4746061713696327E-3</v>
      </c>
    </row>
    <row r="2850" spans="1:6" x14ac:dyDescent="0.35">
      <c r="A2850">
        <v>2008</v>
      </c>
      <c r="B2850">
        <v>55</v>
      </c>
      <c r="C2850">
        <v>49</v>
      </c>
      <c r="D2850">
        <v>193335605.80000001</v>
      </c>
      <c r="E2850">
        <f>VLOOKUP(Table1[[#This Row],[STATE_CODE]],Sheet2!$A$4:$B3302,2,FALSE)</f>
        <v>31341799551.179989</v>
      </c>
      <c r="F2850">
        <f>Table1[[#This Row],[VMT_TOTAL]]/Table1[[#This Row],[State 2008 Total]]</f>
        <v>6.1686185403709891E-3</v>
      </c>
    </row>
    <row r="2851" spans="1:6" x14ac:dyDescent="0.35">
      <c r="A2851">
        <v>2008</v>
      </c>
      <c r="B2851">
        <v>55</v>
      </c>
      <c r="C2851">
        <v>51</v>
      </c>
      <c r="D2851">
        <v>64906055.700000003</v>
      </c>
      <c r="E2851">
        <f>VLOOKUP(Table1[[#This Row],[STATE_CODE]],Sheet2!$A$4:$B3303,2,FALSE)</f>
        <v>31341799551.179989</v>
      </c>
      <c r="F2851">
        <f>Table1[[#This Row],[VMT_TOTAL]]/Table1[[#This Row],[State 2008 Total]]</f>
        <v>2.0709103060279239E-3</v>
      </c>
    </row>
    <row r="2852" spans="1:6" x14ac:dyDescent="0.35">
      <c r="A2852">
        <v>2008</v>
      </c>
      <c r="B2852">
        <v>55</v>
      </c>
      <c r="C2852">
        <v>53</v>
      </c>
      <c r="D2852">
        <v>395460858.86000001</v>
      </c>
      <c r="E2852">
        <f>VLOOKUP(Table1[[#This Row],[STATE_CODE]],Sheet2!$A$4:$B3304,2,FALSE)</f>
        <v>31341799551.179989</v>
      </c>
      <c r="F2852">
        <f>Table1[[#This Row],[VMT_TOTAL]]/Table1[[#This Row],[State 2008 Total]]</f>
        <v>1.2617681962206004E-2</v>
      </c>
    </row>
    <row r="2853" spans="1:6" x14ac:dyDescent="0.35">
      <c r="A2853">
        <v>2008</v>
      </c>
      <c r="B2853">
        <v>55</v>
      </c>
      <c r="C2853">
        <v>55</v>
      </c>
      <c r="D2853">
        <v>551892174.39999998</v>
      </c>
      <c r="E2853">
        <f>VLOOKUP(Table1[[#This Row],[STATE_CODE]],Sheet2!$A$4:$B3305,2,FALSE)</f>
        <v>31341799551.179989</v>
      </c>
      <c r="F2853">
        <f>Table1[[#This Row],[VMT_TOTAL]]/Table1[[#This Row],[State 2008 Total]]</f>
        <v>1.7608822157731584E-2</v>
      </c>
    </row>
    <row r="2854" spans="1:6" x14ac:dyDescent="0.35">
      <c r="A2854">
        <v>2008</v>
      </c>
      <c r="B2854">
        <v>55</v>
      </c>
      <c r="C2854">
        <v>57</v>
      </c>
      <c r="D2854">
        <v>462919446.19999999</v>
      </c>
      <c r="E2854">
        <f>VLOOKUP(Table1[[#This Row],[STATE_CODE]],Sheet2!$A$4:$B3306,2,FALSE)</f>
        <v>31341799551.179989</v>
      </c>
      <c r="F2854">
        <f>Table1[[#This Row],[VMT_TOTAL]]/Table1[[#This Row],[State 2008 Total]]</f>
        <v>1.4770034038539166E-2</v>
      </c>
    </row>
    <row r="2855" spans="1:6" x14ac:dyDescent="0.35">
      <c r="A2855">
        <v>2008</v>
      </c>
      <c r="B2855">
        <v>55</v>
      </c>
      <c r="C2855">
        <v>59</v>
      </c>
      <c r="D2855">
        <v>798295900.5</v>
      </c>
      <c r="E2855">
        <f>VLOOKUP(Table1[[#This Row],[STATE_CODE]],Sheet2!$A$4:$B3307,2,FALSE)</f>
        <v>31341799551.179989</v>
      </c>
      <c r="F2855">
        <f>Table1[[#This Row],[VMT_TOTAL]]/Table1[[#This Row],[State 2008 Total]]</f>
        <v>2.5470646610333034E-2</v>
      </c>
    </row>
    <row r="2856" spans="1:6" x14ac:dyDescent="0.35">
      <c r="A2856">
        <v>2008</v>
      </c>
      <c r="B2856">
        <v>55</v>
      </c>
      <c r="C2856">
        <v>61</v>
      </c>
      <c r="D2856">
        <v>11119080</v>
      </c>
      <c r="E2856">
        <f>VLOOKUP(Table1[[#This Row],[STATE_CODE]],Sheet2!$A$4:$B3308,2,FALSE)</f>
        <v>31341799551.179989</v>
      </c>
      <c r="F2856">
        <f>Table1[[#This Row],[VMT_TOTAL]]/Table1[[#This Row],[State 2008 Total]]</f>
        <v>3.5476839745091716E-4</v>
      </c>
    </row>
    <row r="2857" spans="1:6" x14ac:dyDescent="0.35">
      <c r="A2857">
        <v>2008</v>
      </c>
      <c r="B2857">
        <v>55</v>
      </c>
      <c r="C2857">
        <v>63</v>
      </c>
      <c r="D2857">
        <v>588040499.03999996</v>
      </c>
      <c r="E2857">
        <f>VLOOKUP(Table1[[#This Row],[STATE_CODE]],Sheet2!$A$4:$B3309,2,FALSE)</f>
        <v>31341799551.179989</v>
      </c>
      <c r="F2857">
        <f>Table1[[#This Row],[VMT_TOTAL]]/Table1[[#This Row],[State 2008 Total]]</f>
        <v>1.8762180457435183E-2</v>
      </c>
    </row>
    <row r="2858" spans="1:6" x14ac:dyDescent="0.35">
      <c r="A2858">
        <v>2008</v>
      </c>
      <c r="B2858">
        <v>55</v>
      </c>
      <c r="C2858">
        <v>65</v>
      </c>
      <c r="D2858">
        <v>76024945.379999995</v>
      </c>
      <c r="E2858">
        <f>VLOOKUP(Table1[[#This Row],[STATE_CODE]],Sheet2!$A$4:$B3310,2,FALSE)</f>
        <v>31341799551.179989</v>
      </c>
      <c r="F2858">
        <f>Table1[[#This Row],[VMT_TOTAL]]/Table1[[#This Row],[State 2008 Total]]</f>
        <v>2.4256726310770411E-3</v>
      </c>
    </row>
    <row r="2859" spans="1:6" x14ac:dyDescent="0.35">
      <c r="A2859">
        <v>2008</v>
      </c>
      <c r="B2859">
        <v>55</v>
      </c>
      <c r="C2859">
        <v>67</v>
      </c>
      <c r="D2859">
        <v>73157445.180000007</v>
      </c>
      <c r="E2859">
        <f>VLOOKUP(Table1[[#This Row],[STATE_CODE]],Sheet2!$A$4:$B3311,2,FALSE)</f>
        <v>31341799551.179989</v>
      </c>
      <c r="F2859">
        <f>Table1[[#This Row],[VMT_TOTAL]]/Table1[[#This Row],[State 2008 Total]]</f>
        <v>2.334181388038572E-3</v>
      </c>
    </row>
    <row r="2860" spans="1:6" x14ac:dyDescent="0.35">
      <c r="A2860">
        <v>2008</v>
      </c>
      <c r="B2860">
        <v>55</v>
      </c>
      <c r="C2860">
        <v>69</v>
      </c>
      <c r="D2860">
        <v>175630308.17999899</v>
      </c>
      <c r="E2860">
        <f>VLOOKUP(Table1[[#This Row],[STATE_CODE]],Sheet2!$A$4:$B3312,2,FALSE)</f>
        <v>31341799551.179989</v>
      </c>
      <c r="F2860">
        <f>Table1[[#This Row],[VMT_TOTAL]]/Table1[[#This Row],[State 2008 Total]]</f>
        <v>5.6037084881868779E-3</v>
      </c>
    </row>
    <row r="2861" spans="1:6" x14ac:dyDescent="0.35">
      <c r="A2861">
        <v>2008</v>
      </c>
      <c r="B2861">
        <v>55</v>
      </c>
      <c r="C2861">
        <v>71</v>
      </c>
      <c r="D2861">
        <v>385677788.74000001</v>
      </c>
      <c r="E2861">
        <f>VLOOKUP(Table1[[#This Row],[STATE_CODE]],Sheet2!$A$4:$B3313,2,FALSE)</f>
        <v>31341799551.179989</v>
      </c>
      <c r="F2861">
        <f>Table1[[#This Row],[VMT_TOTAL]]/Table1[[#This Row],[State 2008 Total]]</f>
        <v>1.2305540660171812E-2</v>
      </c>
    </row>
    <row r="2862" spans="1:6" x14ac:dyDescent="0.35">
      <c r="A2862">
        <v>2008</v>
      </c>
      <c r="B2862">
        <v>55</v>
      </c>
      <c r="C2862">
        <v>73</v>
      </c>
      <c r="D2862">
        <v>875679610.59999895</v>
      </c>
      <c r="E2862">
        <f>VLOOKUP(Table1[[#This Row],[STATE_CODE]],Sheet2!$A$4:$B3314,2,FALSE)</f>
        <v>31341799551.179989</v>
      </c>
      <c r="F2862">
        <f>Table1[[#This Row],[VMT_TOTAL]]/Table1[[#This Row],[State 2008 Total]]</f>
        <v>2.793967235895459E-2</v>
      </c>
    </row>
    <row r="2863" spans="1:6" x14ac:dyDescent="0.35">
      <c r="A2863">
        <v>2008</v>
      </c>
      <c r="B2863">
        <v>55</v>
      </c>
      <c r="C2863">
        <v>75</v>
      </c>
      <c r="D2863">
        <v>221633236.16</v>
      </c>
      <c r="E2863">
        <f>VLOOKUP(Table1[[#This Row],[STATE_CODE]],Sheet2!$A$4:$B3315,2,FALSE)</f>
        <v>31341799551.179989</v>
      </c>
      <c r="F2863">
        <f>Table1[[#This Row],[VMT_TOTAL]]/Table1[[#This Row],[State 2008 Total]]</f>
        <v>7.0714904483413976E-3</v>
      </c>
    </row>
    <row r="2864" spans="1:6" x14ac:dyDescent="0.35">
      <c r="A2864">
        <v>2008</v>
      </c>
      <c r="B2864">
        <v>55</v>
      </c>
      <c r="C2864">
        <v>77</v>
      </c>
      <c r="D2864">
        <v>148456103.86000001</v>
      </c>
      <c r="E2864">
        <f>VLOOKUP(Table1[[#This Row],[STATE_CODE]],Sheet2!$A$4:$B3316,2,FALSE)</f>
        <v>31341799551.179989</v>
      </c>
      <c r="F2864">
        <f>Table1[[#This Row],[VMT_TOTAL]]/Table1[[#This Row],[State 2008 Total]]</f>
        <v>4.7366809176855569E-3</v>
      </c>
    </row>
    <row r="2865" spans="1:6" x14ac:dyDescent="0.35">
      <c r="A2865">
        <v>2008</v>
      </c>
      <c r="B2865">
        <v>55</v>
      </c>
      <c r="C2865">
        <v>79</v>
      </c>
      <c r="D2865">
        <v>4069099215.5999999</v>
      </c>
      <c r="E2865">
        <f>VLOOKUP(Table1[[#This Row],[STATE_CODE]],Sheet2!$A$4:$B3317,2,FALSE)</f>
        <v>31341799551.179989</v>
      </c>
      <c r="F2865">
        <f>Table1[[#This Row],[VMT_TOTAL]]/Table1[[#This Row],[State 2008 Total]]</f>
        <v>0.12982978877633727</v>
      </c>
    </row>
    <row r="2866" spans="1:6" x14ac:dyDescent="0.35">
      <c r="A2866">
        <v>2008</v>
      </c>
      <c r="B2866">
        <v>55</v>
      </c>
      <c r="C2866">
        <v>81</v>
      </c>
      <c r="D2866">
        <v>474403516</v>
      </c>
      <c r="E2866">
        <f>VLOOKUP(Table1[[#This Row],[STATE_CODE]],Sheet2!$A$4:$B3318,2,FALSE)</f>
        <v>31341799551.179989</v>
      </c>
      <c r="F2866">
        <f>Table1[[#This Row],[VMT_TOTAL]]/Table1[[#This Row],[State 2008 Total]]</f>
        <v>1.5136447900042139E-2</v>
      </c>
    </row>
    <row r="2867" spans="1:6" x14ac:dyDescent="0.35">
      <c r="A2867">
        <v>2008</v>
      </c>
      <c r="B2867">
        <v>55</v>
      </c>
      <c r="C2867">
        <v>83</v>
      </c>
      <c r="D2867">
        <v>204642721.90000001</v>
      </c>
      <c r="E2867">
        <f>VLOOKUP(Table1[[#This Row],[STATE_CODE]],Sheet2!$A$4:$B3319,2,FALSE)</f>
        <v>31341799551.179989</v>
      </c>
      <c r="F2867">
        <f>Table1[[#This Row],[VMT_TOTAL]]/Table1[[#This Row],[State 2008 Total]]</f>
        <v>6.5293864688856194E-3</v>
      </c>
    </row>
    <row r="2868" spans="1:6" x14ac:dyDescent="0.35">
      <c r="A2868">
        <v>2008</v>
      </c>
      <c r="B2868">
        <v>55</v>
      </c>
      <c r="C2868">
        <v>85</v>
      </c>
      <c r="D2868">
        <v>184223098.84</v>
      </c>
      <c r="E2868">
        <f>VLOOKUP(Table1[[#This Row],[STATE_CODE]],Sheet2!$A$4:$B3320,2,FALSE)</f>
        <v>31341799551.179989</v>
      </c>
      <c r="F2868">
        <f>Table1[[#This Row],[VMT_TOTAL]]/Table1[[#This Row],[State 2008 Total]]</f>
        <v>5.8778724093098275E-3</v>
      </c>
    </row>
    <row r="2869" spans="1:6" x14ac:dyDescent="0.35">
      <c r="A2869">
        <v>2008</v>
      </c>
      <c r="B2869">
        <v>55</v>
      </c>
      <c r="C2869">
        <v>87</v>
      </c>
      <c r="D2869">
        <v>800376222.5</v>
      </c>
      <c r="E2869">
        <f>VLOOKUP(Table1[[#This Row],[STATE_CODE]],Sheet2!$A$4:$B3321,2,FALSE)</f>
        <v>31341799551.179989</v>
      </c>
      <c r="F2869">
        <f>Table1[[#This Row],[VMT_TOTAL]]/Table1[[#This Row],[State 2008 Total]]</f>
        <v>2.5537021931143919E-2</v>
      </c>
    </row>
    <row r="2870" spans="1:6" x14ac:dyDescent="0.35">
      <c r="A2870">
        <v>2008</v>
      </c>
      <c r="B2870">
        <v>55</v>
      </c>
      <c r="C2870">
        <v>89</v>
      </c>
      <c r="D2870">
        <v>720176128.5</v>
      </c>
      <c r="E2870">
        <f>VLOOKUP(Table1[[#This Row],[STATE_CODE]],Sheet2!$A$4:$B3322,2,FALSE)</f>
        <v>31341799551.179989</v>
      </c>
      <c r="F2870">
        <f>Table1[[#This Row],[VMT_TOTAL]]/Table1[[#This Row],[State 2008 Total]]</f>
        <v>2.2978135870085546E-2</v>
      </c>
    </row>
    <row r="2871" spans="1:6" x14ac:dyDescent="0.35">
      <c r="A2871">
        <v>2008</v>
      </c>
      <c r="B2871">
        <v>55</v>
      </c>
      <c r="C2871">
        <v>91</v>
      </c>
      <c r="D2871">
        <v>13919375.279999999</v>
      </c>
      <c r="E2871">
        <f>VLOOKUP(Table1[[#This Row],[STATE_CODE]],Sheet2!$A$4:$B3323,2,FALSE)</f>
        <v>31341799551.179989</v>
      </c>
      <c r="F2871">
        <f>Table1[[#This Row],[VMT_TOTAL]]/Table1[[#This Row],[State 2008 Total]]</f>
        <v>4.4411538199235113E-4</v>
      </c>
    </row>
    <row r="2872" spans="1:6" x14ac:dyDescent="0.35">
      <c r="A2872">
        <v>2008</v>
      </c>
      <c r="B2872">
        <v>55</v>
      </c>
      <c r="C2872">
        <v>93</v>
      </c>
      <c r="D2872">
        <v>63207321.599999897</v>
      </c>
      <c r="E2872">
        <f>VLOOKUP(Table1[[#This Row],[STATE_CODE]],Sheet2!$A$4:$B3324,2,FALSE)</f>
        <v>31341799551.179989</v>
      </c>
      <c r="F2872">
        <f>Table1[[#This Row],[VMT_TOTAL]]/Table1[[#This Row],[State 2008 Total]]</f>
        <v>2.0167100327721991E-3</v>
      </c>
    </row>
    <row r="2873" spans="1:6" x14ac:dyDescent="0.35">
      <c r="A2873">
        <v>2008</v>
      </c>
      <c r="B2873">
        <v>55</v>
      </c>
      <c r="C2873">
        <v>95</v>
      </c>
      <c r="D2873">
        <v>134130274.59999999</v>
      </c>
      <c r="E2873">
        <f>VLOOKUP(Table1[[#This Row],[STATE_CODE]],Sheet2!$A$4:$B3325,2,FALSE)</f>
        <v>31341799551.179989</v>
      </c>
      <c r="F2873">
        <f>Table1[[#This Row],[VMT_TOTAL]]/Table1[[#This Row],[State 2008 Total]]</f>
        <v>4.2795971042112711E-3</v>
      </c>
    </row>
    <row r="2874" spans="1:6" x14ac:dyDescent="0.35">
      <c r="A2874">
        <v>2008</v>
      </c>
      <c r="B2874">
        <v>55</v>
      </c>
      <c r="C2874">
        <v>97</v>
      </c>
      <c r="D2874">
        <v>477754593.75999999</v>
      </c>
      <c r="E2874">
        <f>VLOOKUP(Table1[[#This Row],[STATE_CODE]],Sheet2!$A$4:$B3326,2,FALSE)</f>
        <v>31341799551.179989</v>
      </c>
      <c r="F2874">
        <f>Table1[[#This Row],[VMT_TOTAL]]/Table1[[#This Row],[State 2008 Total]]</f>
        <v>1.5243368300529284E-2</v>
      </c>
    </row>
    <row r="2875" spans="1:6" x14ac:dyDescent="0.35">
      <c r="A2875">
        <v>2008</v>
      </c>
      <c r="B2875">
        <v>55</v>
      </c>
      <c r="C2875">
        <v>99</v>
      </c>
      <c r="D2875">
        <v>83734815.900000006</v>
      </c>
      <c r="E2875">
        <f>VLOOKUP(Table1[[#This Row],[STATE_CODE]],Sheet2!$A$4:$B3327,2,FALSE)</f>
        <v>31341799551.179989</v>
      </c>
      <c r="F2875">
        <f>Table1[[#This Row],[VMT_TOTAL]]/Table1[[#This Row],[State 2008 Total]]</f>
        <v>2.6716658615362587E-3</v>
      </c>
    </row>
    <row r="2876" spans="1:6" x14ac:dyDescent="0.35">
      <c r="A2876">
        <v>2008</v>
      </c>
      <c r="B2876">
        <v>55</v>
      </c>
      <c r="C2876">
        <v>101</v>
      </c>
      <c r="D2876">
        <v>925271046.59999895</v>
      </c>
      <c r="E2876">
        <f>VLOOKUP(Table1[[#This Row],[STATE_CODE]],Sheet2!$A$4:$B3328,2,FALSE)</f>
        <v>31341799551.179989</v>
      </c>
      <c r="F2876">
        <f>Table1[[#This Row],[VMT_TOTAL]]/Table1[[#This Row],[State 2008 Total]]</f>
        <v>2.9521950234193343E-2</v>
      </c>
    </row>
    <row r="2877" spans="1:6" x14ac:dyDescent="0.35">
      <c r="A2877">
        <v>2008</v>
      </c>
      <c r="B2877">
        <v>55</v>
      </c>
      <c r="C2877">
        <v>103</v>
      </c>
      <c r="D2877">
        <v>61807221.539999999</v>
      </c>
      <c r="E2877">
        <f>VLOOKUP(Table1[[#This Row],[STATE_CODE]],Sheet2!$A$4:$B3329,2,FALSE)</f>
        <v>31341799551.179989</v>
      </c>
      <c r="F2877">
        <f>Table1[[#This Row],[VMT_TOTAL]]/Table1[[#This Row],[State 2008 Total]]</f>
        <v>1.9720380586019355E-3</v>
      </c>
    </row>
    <row r="2878" spans="1:6" x14ac:dyDescent="0.35">
      <c r="A2878">
        <v>2008</v>
      </c>
      <c r="B2878">
        <v>55</v>
      </c>
      <c r="C2878">
        <v>105</v>
      </c>
      <c r="D2878">
        <v>907574251.59999895</v>
      </c>
      <c r="E2878">
        <f>VLOOKUP(Table1[[#This Row],[STATE_CODE]],Sheet2!$A$4:$B3330,2,FALSE)</f>
        <v>31341799551.179989</v>
      </c>
      <c r="F2878">
        <f>Table1[[#This Row],[VMT_TOTAL]]/Table1[[#This Row],[State 2008 Total]]</f>
        <v>2.8957311468920732E-2</v>
      </c>
    </row>
    <row r="2879" spans="1:6" x14ac:dyDescent="0.35">
      <c r="A2879">
        <v>2008</v>
      </c>
      <c r="B2879">
        <v>55</v>
      </c>
      <c r="C2879">
        <v>107</v>
      </c>
      <c r="D2879">
        <v>59182463.520000003</v>
      </c>
      <c r="E2879">
        <f>VLOOKUP(Table1[[#This Row],[STATE_CODE]],Sheet2!$A$4:$B3331,2,FALSE)</f>
        <v>31341799551.179989</v>
      </c>
      <c r="F2879">
        <f>Table1[[#This Row],[VMT_TOTAL]]/Table1[[#This Row],[State 2008 Total]]</f>
        <v>1.8882918137280934E-3</v>
      </c>
    </row>
    <row r="2880" spans="1:6" x14ac:dyDescent="0.35">
      <c r="A2880">
        <v>2008</v>
      </c>
      <c r="B2880">
        <v>55</v>
      </c>
      <c r="C2880">
        <v>109</v>
      </c>
      <c r="D2880">
        <v>716859747.46000004</v>
      </c>
      <c r="E2880">
        <f>VLOOKUP(Table1[[#This Row],[STATE_CODE]],Sheet2!$A$4:$B3332,2,FALSE)</f>
        <v>31341799551.179989</v>
      </c>
      <c r="F2880">
        <f>Table1[[#This Row],[VMT_TOTAL]]/Table1[[#This Row],[State 2008 Total]]</f>
        <v>2.2872322512604768E-2</v>
      </c>
    </row>
    <row r="2881" spans="1:6" x14ac:dyDescent="0.35">
      <c r="A2881">
        <v>2008</v>
      </c>
      <c r="B2881">
        <v>55</v>
      </c>
      <c r="C2881">
        <v>111</v>
      </c>
      <c r="D2881">
        <v>410620048.15999901</v>
      </c>
      <c r="E2881">
        <f>VLOOKUP(Table1[[#This Row],[STATE_CODE]],Sheet2!$A$4:$B3333,2,FALSE)</f>
        <v>31341799551.179989</v>
      </c>
      <c r="F2881">
        <f>Table1[[#This Row],[VMT_TOTAL]]/Table1[[#This Row],[State 2008 Total]]</f>
        <v>1.3101355188283679E-2</v>
      </c>
    </row>
    <row r="2882" spans="1:6" x14ac:dyDescent="0.35">
      <c r="A2882">
        <v>2008</v>
      </c>
      <c r="B2882">
        <v>55</v>
      </c>
      <c r="C2882">
        <v>113</v>
      </c>
      <c r="D2882">
        <v>24707971.920000002</v>
      </c>
      <c r="E2882">
        <f>VLOOKUP(Table1[[#This Row],[STATE_CODE]],Sheet2!$A$4:$B3334,2,FALSE)</f>
        <v>31341799551.179989</v>
      </c>
      <c r="F2882">
        <f>Table1[[#This Row],[VMT_TOTAL]]/Table1[[#This Row],[State 2008 Total]]</f>
        <v>7.8833928727202809E-4</v>
      </c>
    </row>
    <row r="2883" spans="1:6" x14ac:dyDescent="0.35">
      <c r="A2883">
        <v>2008</v>
      </c>
      <c r="B2883">
        <v>55</v>
      </c>
      <c r="C2883">
        <v>115</v>
      </c>
      <c r="D2883">
        <v>288573948.04000002</v>
      </c>
      <c r="E2883">
        <f>VLOOKUP(Table1[[#This Row],[STATE_CODE]],Sheet2!$A$4:$B3335,2,FALSE)</f>
        <v>31341799551.179989</v>
      </c>
      <c r="F2883">
        <f>Table1[[#This Row],[VMT_TOTAL]]/Table1[[#This Row],[State 2008 Total]]</f>
        <v>9.2073190490791542E-3</v>
      </c>
    </row>
    <row r="2884" spans="1:6" x14ac:dyDescent="0.35">
      <c r="A2884">
        <v>2008</v>
      </c>
      <c r="B2884">
        <v>55</v>
      </c>
      <c r="C2884">
        <v>117</v>
      </c>
      <c r="D2884">
        <v>506846725.94</v>
      </c>
      <c r="E2884">
        <f>VLOOKUP(Table1[[#This Row],[STATE_CODE]],Sheet2!$A$4:$B3336,2,FALSE)</f>
        <v>31341799551.179989</v>
      </c>
      <c r="F2884">
        <f>Table1[[#This Row],[VMT_TOTAL]]/Table1[[#This Row],[State 2008 Total]]</f>
        <v>1.6171589800143358E-2</v>
      </c>
    </row>
    <row r="2885" spans="1:6" x14ac:dyDescent="0.35">
      <c r="A2885">
        <v>2008</v>
      </c>
      <c r="B2885">
        <v>55</v>
      </c>
      <c r="C2885">
        <v>119</v>
      </c>
      <c r="D2885">
        <v>49339413.240000002</v>
      </c>
      <c r="E2885">
        <f>VLOOKUP(Table1[[#This Row],[STATE_CODE]],Sheet2!$A$4:$B3337,2,FALSE)</f>
        <v>31341799551.179989</v>
      </c>
      <c r="F2885">
        <f>Table1[[#This Row],[VMT_TOTAL]]/Table1[[#This Row],[State 2008 Total]]</f>
        <v>1.5742367683588361E-3</v>
      </c>
    </row>
    <row r="2886" spans="1:6" x14ac:dyDescent="0.35">
      <c r="A2886">
        <v>2008</v>
      </c>
      <c r="B2886">
        <v>55</v>
      </c>
      <c r="C2886">
        <v>121</v>
      </c>
      <c r="D2886">
        <v>126507091.14</v>
      </c>
      <c r="E2886">
        <f>VLOOKUP(Table1[[#This Row],[STATE_CODE]],Sheet2!$A$4:$B3338,2,FALSE)</f>
        <v>31341799551.179989</v>
      </c>
      <c r="F2886">
        <f>Table1[[#This Row],[VMT_TOTAL]]/Table1[[#This Row],[State 2008 Total]]</f>
        <v>4.0363697347186025E-3</v>
      </c>
    </row>
    <row r="2887" spans="1:6" x14ac:dyDescent="0.35">
      <c r="A2887">
        <v>2008</v>
      </c>
      <c r="B2887">
        <v>55</v>
      </c>
      <c r="C2887">
        <v>123</v>
      </c>
      <c r="D2887">
        <v>127756377.2</v>
      </c>
      <c r="E2887">
        <f>VLOOKUP(Table1[[#This Row],[STATE_CODE]],Sheet2!$A$4:$B3339,2,FALSE)</f>
        <v>31341799551.179989</v>
      </c>
      <c r="F2887">
        <f>Table1[[#This Row],[VMT_TOTAL]]/Table1[[#This Row],[State 2008 Total]]</f>
        <v>4.0762297962941988E-3</v>
      </c>
    </row>
    <row r="2888" spans="1:6" x14ac:dyDescent="0.35">
      <c r="A2888">
        <v>2008</v>
      </c>
      <c r="B2888">
        <v>55</v>
      </c>
      <c r="C2888">
        <v>125</v>
      </c>
      <c r="D2888">
        <v>101321280.59999999</v>
      </c>
      <c r="E2888">
        <f>VLOOKUP(Table1[[#This Row],[STATE_CODE]],Sheet2!$A$4:$B3340,2,FALSE)</f>
        <v>31341799551.179989</v>
      </c>
      <c r="F2888">
        <f>Table1[[#This Row],[VMT_TOTAL]]/Table1[[#This Row],[State 2008 Total]]</f>
        <v>3.2327843981819269E-3</v>
      </c>
    </row>
    <row r="2889" spans="1:6" x14ac:dyDescent="0.35">
      <c r="A2889">
        <v>2008</v>
      </c>
      <c r="B2889">
        <v>55</v>
      </c>
      <c r="C2889">
        <v>127</v>
      </c>
      <c r="D2889">
        <v>586292446.48000002</v>
      </c>
      <c r="E2889">
        <f>VLOOKUP(Table1[[#This Row],[STATE_CODE]],Sheet2!$A$4:$B3341,2,FALSE)</f>
        <v>31341799551.179989</v>
      </c>
      <c r="F2889">
        <f>Table1[[#This Row],[VMT_TOTAL]]/Table1[[#This Row],[State 2008 Total]]</f>
        <v>1.8706406615950893E-2</v>
      </c>
    </row>
    <row r="2890" spans="1:6" x14ac:dyDescent="0.35">
      <c r="A2890">
        <v>2008</v>
      </c>
      <c r="B2890">
        <v>55</v>
      </c>
      <c r="C2890">
        <v>129</v>
      </c>
      <c r="D2890">
        <v>157270646.5</v>
      </c>
      <c r="E2890">
        <f>VLOOKUP(Table1[[#This Row],[STATE_CODE]],Sheet2!$A$4:$B3342,2,FALSE)</f>
        <v>31341799551.179989</v>
      </c>
      <c r="F2890">
        <f>Table1[[#This Row],[VMT_TOTAL]]/Table1[[#This Row],[State 2008 Total]]</f>
        <v>5.0179201179301434E-3</v>
      </c>
    </row>
    <row r="2891" spans="1:6" x14ac:dyDescent="0.35">
      <c r="A2891">
        <v>2008</v>
      </c>
      <c r="B2891">
        <v>55</v>
      </c>
      <c r="C2891">
        <v>131</v>
      </c>
      <c r="D2891">
        <v>778705512.5</v>
      </c>
      <c r="E2891">
        <f>VLOOKUP(Table1[[#This Row],[STATE_CODE]],Sheet2!$A$4:$B3343,2,FALSE)</f>
        <v>31341799551.179989</v>
      </c>
      <c r="F2891">
        <f>Table1[[#This Row],[VMT_TOTAL]]/Table1[[#This Row],[State 2008 Total]]</f>
        <v>2.4845590350624346E-2</v>
      </c>
    </row>
    <row r="2892" spans="1:6" x14ac:dyDescent="0.35">
      <c r="A2892">
        <v>2008</v>
      </c>
      <c r="B2892">
        <v>55</v>
      </c>
      <c r="C2892">
        <v>133</v>
      </c>
      <c r="D2892">
        <v>2681192108.8000002</v>
      </c>
      <c r="E2892">
        <f>VLOOKUP(Table1[[#This Row],[STATE_CODE]],Sheet2!$A$4:$B3344,2,FALSE)</f>
        <v>31341799551.179989</v>
      </c>
      <c r="F2892">
        <f>Table1[[#This Row],[VMT_TOTAL]]/Table1[[#This Row],[State 2008 Total]]</f>
        <v>8.5546846294569448E-2</v>
      </c>
    </row>
    <row r="2893" spans="1:6" x14ac:dyDescent="0.35">
      <c r="A2893">
        <v>2008</v>
      </c>
      <c r="B2893">
        <v>55</v>
      </c>
      <c r="C2893">
        <v>135</v>
      </c>
      <c r="D2893">
        <v>270851247.15999901</v>
      </c>
      <c r="E2893">
        <f>VLOOKUP(Table1[[#This Row],[STATE_CODE]],Sheet2!$A$4:$B3345,2,FALSE)</f>
        <v>31341799551.179989</v>
      </c>
      <c r="F2893">
        <f>Table1[[#This Row],[VMT_TOTAL]]/Table1[[#This Row],[State 2008 Total]]</f>
        <v>8.6418537237374967E-3</v>
      </c>
    </row>
    <row r="2894" spans="1:6" x14ac:dyDescent="0.35">
      <c r="A2894">
        <v>2008</v>
      </c>
      <c r="B2894">
        <v>55</v>
      </c>
      <c r="C2894">
        <v>137</v>
      </c>
      <c r="D2894">
        <v>169936717.019999</v>
      </c>
      <c r="E2894">
        <f>VLOOKUP(Table1[[#This Row],[STATE_CODE]],Sheet2!$A$4:$B3346,2,FALSE)</f>
        <v>31341799551.179989</v>
      </c>
      <c r="F2894">
        <f>Table1[[#This Row],[VMT_TOTAL]]/Table1[[#This Row],[State 2008 Total]]</f>
        <v>5.4220472166092021E-3</v>
      </c>
    </row>
    <row r="2895" spans="1:6" x14ac:dyDescent="0.35">
      <c r="A2895">
        <v>2008</v>
      </c>
      <c r="B2895">
        <v>55</v>
      </c>
      <c r="C2895">
        <v>139</v>
      </c>
      <c r="D2895">
        <v>999816411.79999995</v>
      </c>
      <c r="E2895">
        <f>VLOOKUP(Table1[[#This Row],[STATE_CODE]],Sheet2!$A$4:$B3347,2,FALSE)</f>
        <v>31341799551.179989</v>
      </c>
      <c r="F2895">
        <f>Table1[[#This Row],[VMT_TOTAL]]/Table1[[#This Row],[State 2008 Total]]</f>
        <v>3.1900414976725799E-2</v>
      </c>
    </row>
    <row r="2896" spans="1:6" x14ac:dyDescent="0.35">
      <c r="A2896">
        <v>2008</v>
      </c>
      <c r="B2896">
        <v>55</v>
      </c>
      <c r="C2896">
        <v>141</v>
      </c>
      <c r="D2896">
        <v>210123224.25999999</v>
      </c>
      <c r="E2896">
        <f>VLOOKUP(Table1[[#This Row],[STATE_CODE]],Sheet2!$A$4:$B3348,2,FALSE)</f>
        <v>31341799551.179989</v>
      </c>
      <c r="F2896">
        <f>Table1[[#This Row],[VMT_TOTAL]]/Table1[[#This Row],[State 2008 Total]]</f>
        <v>6.7042488711242191E-3</v>
      </c>
    </row>
    <row r="2897" spans="1:6" x14ac:dyDescent="0.35">
      <c r="A2897">
        <v>2008</v>
      </c>
      <c r="B2897">
        <v>56</v>
      </c>
      <c r="C2897">
        <v>1</v>
      </c>
      <c r="D2897">
        <v>330522598.83999997</v>
      </c>
      <c r="E2897">
        <f>VLOOKUP(Table1[[#This Row],[STATE_CODE]],Sheet2!$A$4:$B3349,2,FALSE)</f>
        <v>5378012941.579998</v>
      </c>
      <c r="F2897">
        <f>Table1[[#This Row],[VMT_TOTAL]]/Table1[[#This Row],[State 2008 Total]]</f>
        <v>6.1458126343388132E-2</v>
      </c>
    </row>
    <row r="2898" spans="1:6" x14ac:dyDescent="0.35">
      <c r="A2898">
        <v>2008</v>
      </c>
      <c r="B2898">
        <v>56</v>
      </c>
      <c r="C2898">
        <v>3</v>
      </c>
      <c r="D2898">
        <v>92226506.340000004</v>
      </c>
      <c r="E2898">
        <f>VLOOKUP(Table1[[#This Row],[STATE_CODE]],Sheet2!$A$4:$B3350,2,FALSE)</f>
        <v>5378012941.579998</v>
      </c>
      <c r="F2898">
        <f>Table1[[#This Row],[VMT_TOTAL]]/Table1[[#This Row],[State 2008 Total]]</f>
        <v>1.7148807067188819E-2</v>
      </c>
    </row>
    <row r="2899" spans="1:6" x14ac:dyDescent="0.35">
      <c r="A2899">
        <v>2008</v>
      </c>
      <c r="B2899">
        <v>56</v>
      </c>
      <c r="C2899">
        <v>5</v>
      </c>
      <c r="D2899">
        <v>275429464.31999999</v>
      </c>
      <c r="E2899">
        <f>VLOOKUP(Table1[[#This Row],[STATE_CODE]],Sheet2!$A$4:$B3351,2,FALSE)</f>
        <v>5378012941.579998</v>
      </c>
      <c r="F2899">
        <f>Table1[[#This Row],[VMT_TOTAL]]/Table1[[#This Row],[State 2008 Total]]</f>
        <v>5.121398317778722E-2</v>
      </c>
    </row>
    <row r="2900" spans="1:6" x14ac:dyDescent="0.35">
      <c r="A2900">
        <v>2008</v>
      </c>
      <c r="B2900">
        <v>56</v>
      </c>
      <c r="C2900">
        <v>7</v>
      </c>
      <c r="D2900">
        <v>413293348.83999997</v>
      </c>
      <c r="E2900">
        <f>VLOOKUP(Table1[[#This Row],[STATE_CODE]],Sheet2!$A$4:$B3352,2,FALSE)</f>
        <v>5378012941.579998</v>
      </c>
      <c r="F2900">
        <f>Table1[[#This Row],[VMT_TOTAL]]/Table1[[#This Row],[State 2008 Total]]</f>
        <v>7.6848708496893126E-2</v>
      </c>
    </row>
    <row r="2901" spans="1:6" x14ac:dyDescent="0.35">
      <c r="A2901">
        <v>2008</v>
      </c>
      <c r="B2901">
        <v>56</v>
      </c>
      <c r="C2901">
        <v>9</v>
      </c>
      <c r="D2901">
        <v>218770889.25999999</v>
      </c>
      <c r="E2901">
        <f>VLOOKUP(Table1[[#This Row],[STATE_CODE]],Sheet2!$A$4:$B3353,2,FALSE)</f>
        <v>5378012941.579998</v>
      </c>
      <c r="F2901">
        <f>Table1[[#This Row],[VMT_TOTAL]]/Table1[[#This Row],[State 2008 Total]]</f>
        <v>4.0678758425547343E-2</v>
      </c>
    </row>
    <row r="2902" spans="1:6" x14ac:dyDescent="0.35">
      <c r="A2902">
        <v>2008</v>
      </c>
      <c r="B2902">
        <v>56</v>
      </c>
      <c r="C2902">
        <v>11</v>
      </c>
      <c r="D2902">
        <v>125295481.08</v>
      </c>
      <c r="E2902">
        <f>VLOOKUP(Table1[[#This Row],[STATE_CODE]],Sheet2!$A$4:$B3354,2,FALSE)</f>
        <v>5378012941.579998</v>
      </c>
      <c r="F2902">
        <f>Table1[[#This Row],[VMT_TOTAL]]/Table1[[#This Row],[State 2008 Total]]</f>
        <v>2.3297727699998733E-2</v>
      </c>
    </row>
    <row r="2903" spans="1:6" x14ac:dyDescent="0.35">
      <c r="A2903">
        <v>2008</v>
      </c>
      <c r="B2903">
        <v>56</v>
      </c>
      <c r="C2903">
        <v>13</v>
      </c>
      <c r="D2903">
        <v>312418924.95999998</v>
      </c>
      <c r="E2903">
        <f>VLOOKUP(Table1[[#This Row],[STATE_CODE]],Sheet2!$A$4:$B3355,2,FALSE)</f>
        <v>5378012941.579998</v>
      </c>
      <c r="F2903">
        <f>Table1[[#This Row],[VMT_TOTAL]]/Table1[[#This Row],[State 2008 Total]]</f>
        <v>5.8091887906133399E-2</v>
      </c>
    </row>
    <row r="2904" spans="1:6" x14ac:dyDescent="0.35">
      <c r="A2904">
        <v>2008</v>
      </c>
      <c r="B2904">
        <v>56</v>
      </c>
      <c r="C2904">
        <v>15</v>
      </c>
      <c r="D2904">
        <v>90284803.140000001</v>
      </c>
      <c r="E2904">
        <f>VLOOKUP(Table1[[#This Row],[STATE_CODE]],Sheet2!$A$4:$B3356,2,FALSE)</f>
        <v>5378012941.579998</v>
      </c>
      <c r="F2904">
        <f>Table1[[#This Row],[VMT_TOTAL]]/Table1[[#This Row],[State 2008 Total]]</f>
        <v>1.6787762342846905E-2</v>
      </c>
    </row>
    <row r="2905" spans="1:6" x14ac:dyDescent="0.35">
      <c r="A2905">
        <v>2008</v>
      </c>
      <c r="B2905">
        <v>56</v>
      </c>
      <c r="C2905">
        <v>17</v>
      </c>
      <c r="D2905">
        <v>51968493.719999999</v>
      </c>
      <c r="E2905">
        <f>VLOOKUP(Table1[[#This Row],[STATE_CODE]],Sheet2!$A$4:$B3357,2,FALSE)</f>
        <v>5378012941.579998</v>
      </c>
      <c r="F2905">
        <f>Table1[[#This Row],[VMT_TOTAL]]/Table1[[#This Row],[State 2008 Total]]</f>
        <v>9.66314032422768E-3</v>
      </c>
    </row>
    <row r="2906" spans="1:6" x14ac:dyDescent="0.35">
      <c r="A2906">
        <v>2008</v>
      </c>
      <c r="B2906">
        <v>56</v>
      </c>
      <c r="C2906">
        <v>19</v>
      </c>
      <c r="D2906">
        <v>188921832.40000001</v>
      </c>
      <c r="E2906">
        <f>VLOOKUP(Table1[[#This Row],[STATE_CODE]],Sheet2!$A$4:$B3358,2,FALSE)</f>
        <v>5378012941.579998</v>
      </c>
      <c r="F2906">
        <f>Table1[[#This Row],[VMT_TOTAL]]/Table1[[#This Row],[State 2008 Total]]</f>
        <v>3.5128556671806178E-2</v>
      </c>
    </row>
    <row r="2907" spans="1:6" x14ac:dyDescent="0.35">
      <c r="A2907">
        <v>2008</v>
      </c>
      <c r="B2907">
        <v>56</v>
      </c>
      <c r="C2907">
        <v>21</v>
      </c>
      <c r="D2907">
        <v>677424587.09999895</v>
      </c>
      <c r="E2907">
        <f>VLOOKUP(Table1[[#This Row],[STATE_CODE]],Sheet2!$A$4:$B3359,2,FALSE)</f>
        <v>5378012941.579998</v>
      </c>
      <c r="F2907">
        <f>Table1[[#This Row],[VMT_TOTAL]]/Table1[[#This Row],[State 2008 Total]]</f>
        <v>0.12596187373639517</v>
      </c>
    </row>
    <row r="2908" spans="1:6" x14ac:dyDescent="0.35">
      <c r="A2908">
        <v>2008</v>
      </c>
      <c r="B2908">
        <v>56</v>
      </c>
      <c r="C2908">
        <v>23</v>
      </c>
      <c r="D2908">
        <v>167706188.59999999</v>
      </c>
      <c r="E2908">
        <f>VLOOKUP(Table1[[#This Row],[STATE_CODE]],Sheet2!$A$4:$B3360,2,FALSE)</f>
        <v>5378012941.579998</v>
      </c>
      <c r="F2908">
        <f>Table1[[#This Row],[VMT_TOTAL]]/Table1[[#This Row],[State 2008 Total]]</f>
        <v>3.118367144552275E-2</v>
      </c>
    </row>
    <row r="2909" spans="1:6" x14ac:dyDescent="0.35">
      <c r="A2909">
        <v>2008</v>
      </c>
      <c r="B2909">
        <v>56</v>
      </c>
      <c r="C2909">
        <v>25</v>
      </c>
      <c r="D2909">
        <v>401014612.48000002</v>
      </c>
      <c r="E2909">
        <f>VLOOKUP(Table1[[#This Row],[STATE_CODE]],Sheet2!$A$4:$B3361,2,FALSE)</f>
        <v>5378012941.579998</v>
      </c>
      <c r="F2909">
        <f>Table1[[#This Row],[VMT_TOTAL]]/Table1[[#This Row],[State 2008 Total]]</f>
        <v>7.4565572235716221E-2</v>
      </c>
    </row>
    <row r="2910" spans="1:6" x14ac:dyDescent="0.35">
      <c r="A2910">
        <v>2008</v>
      </c>
      <c r="B2910">
        <v>56</v>
      </c>
      <c r="C2910">
        <v>27</v>
      </c>
      <c r="D2910">
        <v>67297737.599999994</v>
      </c>
      <c r="E2910">
        <f>VLOOKUP(Table1[[#This Row],[STATE_CODE]],Sheet2!$A$4:$B3362,2,FALSE)</f>
        <v>5378012941.579998</v>
      </c>
      <c r="F2910">
        <f>Table1[[#This Row],[VMT_TOTAL]]/Table1[[#This Row],[State 2008 Total]]</f>
        <v>1.2513494915508459E-2</v>
      </c>
    </row>
    <row r="2911" spans="1:6" x14ac:dyDescent="0.35">
      <c r="A2911">
        <v>2008</v>
      </c>
      <c r="B2911">
        <v>56</v>
      </c>
      <c r="C2911">
        <v>29</v>
      </c>
      <c r="D2911">
        <v>166019027.38</v>
      </c>
      <c r="E2911">
        <f>VLOOKUP(Table1[[#This Row],[STATE_CODE]],Sheet2!$A$4:$B3363,2,FALSE)</f>
        <v>5378012941.579998</v>
      </c>
      <c r="F2911">
        <f>Table1[[#This Row],[VMT_TOTAL]]/Table1[[#This Row],[State 2008 Total]]</f>
        <v>3.0869956837854973E-2</v>
      </c>
    </row>
    <row r="2912" spans="1:6" x14ac:dyDescent="0.35">
      <c r="A2912">
        <v>2008</v>
      </c>
      <c r="B2912">
        <v>56</v>
      </c>
      <c r="C2912">
        <v>31</v>
      </c>
      <c r="D2912">
        <v>183381086.5</v>
      </c>
      <c r="E2912">
        <f>VLOOKUP(Table1[[#This Row],[STATE_CODE]],Sheet2!$A$4:$B3364,2,FALSE)</f>
        <v>5378012941.579998</v>
      </c>
      <c r="F2912">
        <f>Table1[[#This Row],[VMT_TOTAL]]/Table1[[#This Row],[State 2008 Total]]</f>
        <v>3.4098297734130173E-2</v>
      </c>
    </row>
    <row r="2913" spans="1:6" x14ac:dyDescent="0.35">
      <c r="A2913">
        <v>2008</v>
      </c>
      <c r="B2913">
        <v>56</v>
      </c>
      <c r="C2913">
        <v>33</v>
      </c>
      <c r="D2913">
        <v>148708581.59999999</v>
      </c>
      <c r="E2913">
        <f>VLOOKUP(Table1[[#This Row],[STATE_CODE]],Sheet2!$A$4:$B3365,2,FALSE)</f>
        <v>5378012941.579998</v>
      </c>
      <c r="F2913">
        <f>Table1[[#This Row],[VMT_TOTAL]]/Table1[[#This Row],[State 2008 Total]]</f>
        <v>2.7651213043810775E-2</v>
      </c>
    </row>
    <row r="2914" spans="1:6" x14ac:dyDescent="0.35">
      <c r="A2914">
        <v>2008</v>
      </c>
      <c r="B2914">
        <v>56</v>
      </c>
      <c r="C2914">
        <v>35</v>
      </c>
      <c r="D2914">
        <v>101274267.90000001</v>
      </c>
      <c r="E2914">
        <f>VLOOKUP(Table1[[#This Row],[STATE_CODE]],Sheet2!$A$4:$B3366,2,FALSE)</f>
        <v>5378012941.579998</v>
      </c>
      <c r="F2914">
        <f>Table1[[#This Row],[VMT_TOTAL]]/Table1[[#This Row],[State 2008 Total]]</f>
        <v>1.8831168500358202E-2</v>
      </c>
    </row>
    <row r="2915" spans="1:6" x14ac:dyDescent="0.35">
      <c r="A2915">
        <v>2008</v>
      </c>
      <c r="B2915">
        <v>56</v>
      </c>
      <c r="C2915">
        <v>37</v>
      </c>
      <c r="D2915">
        <v>835489285.29999995</v>
      </c>
      <c r="E2915">
        <f>VLOOKUP(Table1[[#This Row],[STATE_CODE]],Sheet2!$A$4:$B3367,2,FALSE)</f>
        <v>5378012941.579998</v>
      </c>
      <c r="F2915">
        <f>Table1[[#This Row],[VMT_TOTAL]]/Table1[[#This Row],[State 2008 Total]]</f>
        <v>0.15535278445323764</v>
      </c>
    </row>
    <row r="2916" spans="1:6" x14ac:dyDescent="0.35">
      <c r="A2916">
        <v>2008</v>
      </c>
      <c r="B2916">
        <v>56</v>
      </c>
      <c r="C2916">
        <v>39</v>
      </c>
      <c r="D2916">
        <v>153131146.30000001</v>
      </c>
      <c r="E2916">
        <f>VLOOKUP(Table1[[#This Row],[STATE_CODE]],Sheet2!$A$4:$B3368,2,FALSE)</f>
        <v>5378012941.579998</v>
      </c>
      <c r="F2916">
        <f>Table1[[#This Row],[VMT_TOTAL]]/Table1[[#This Row],[State 2008 Total]]</f>
        <v>2.8473554817257812E-2</v>
      </c>
    </row>
    <row r="2917" spans="1:6" x14ac:dyDescent="0.35">
      <c r="A2917">
        <v>2008</v>
      </c>
      <c r="B2917">
        <v>56</v>
      </c>
      <c r="C2917">
        <v>41</v>
      </c>
      <c r="D2917">
        <v>271478439.44</v>
      </c>
      <c r="E2917">
        <f>VLOOKUP(Table1[[#This Row],[STATE_CODE]],Sheet2!$A$4:$B3369,2,FALSE)</f>
        <v>5378012941.579998</v>
      </c>
      <c r="F2917">
        <f>Table1[[#This Row],[VMT_TOTAL]]/Table1[[#This Row],[State 2008 Total]]</f>
        <v>5.0479320594614033E-2</v>
      </c>
    </row>
    <row r="2918" spans="1:6" x14ac:dyDescent="0.35">
      <c r="A2918">
        <v>2008</v>
      </c>
      <c r="B2918">
        <v>56</v>
      </c>
      <c r="C2918">
        <v>43</v>
      </c>
      <c r="D2918">
        <v>50423454</v>
      </c>
      <c r="E2918">
        <f>VLOOKUP(Table1[[#This Row],[STATE_CODE]],Sheet2!$A$4:$B3370,2,FALSE)</f>
        <v>5378012941.579998</v>
      </c>
      <c r="F2918">
        <f>Table1[[#This Row],[VMT_TOTAL]]/Table1[[#This Row],[State 2008 Total]]</f>
        <v>9.3758521126180421E-3</v>
      </c>
    </row>
    <row r="2919" spans="1:6" x14ac:dyDescent="0.35">
      <c r="A2919">
        <v>2008</v>
      </c>
      <c r="B2919">
        <v>56</v>
      </c>
      <c r="C2919">
        <v>45</v>
      </c>
      <c r="D2919">
        <v>55201335.119999997</v>
      </c>
      <c r="E2919">
        <f>VLOOKUP(Table1[[#This Row],[STATE_CODE]],Sheet2!$A$4:$B3371,2,FALSE)</f>
        <v>5378012941.579998</v>
      </c>
      <c r="F2919">
        <f>Table1[[#This Row],[VMT_TOTAL]]/Table1[[#This Row],[State 2008 Total]]</f>
        <v>1.0264262232099145E-2</v>
      </c>
    </row>
    <row r="2920" spans="1:6" x14ac:dyDescent="0.35">
      <c r="A2920">
        <v>2008</v>
      </c>
      <c r="B2920">
        <v>56</v>
      </c>
      <c r="C2920">
        <v>47</v>
      </c>
      <c r="D2920">
        <v>330849.36</v>
      </c>
      <c r="E2920">
        <f>VLOOKUP(Table1[[#This Row],[STATE_CODE]],Sheet2!$A$4:$B3372,2,FALSE)</f>
        <v>5378012941.579998</v>
      </c>
      <c r="F2920">
        <f>Table1[[#This Row],[VMT_TOTAL]]/Table1[[#This Row],[State 2008 Total]]</f>
        <v>6.1518885059209301E-5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Pate, Zach</dc:creator>
  <cp:lastModifiedBy>Pate, Zach</cp:lastModifiedBy>
  <dcterms:created xsi:type="dcterms:W3CDTF">2015-06-05T18:17:20Z</dcterms:created>
  <dcterms:modified xsi:type="dcterms:W3CDTF">2023-11-21T15:05:27Z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2023-11-21T14:45:36Z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94c94c29-2074-429d-8308-f7fa670bd738</vt:lpwstr>
  </property>
  <property fmtid="{D5CDD505-2E9C-101B-9397-08002B2CF9AE}" pid="8" name="MSIP_Label_ea60d57e-af5b-4752-ac57-3e4f28ca11dc_ContentBits">
    <vt:lpwstr>0</vt:lpwstr>
  </property>
</Properties>
</file>